
<file path=[Content_Types].xml><?xml version="1.0" encoding="utf-8"?>
<Types xmlns="http://schemas.openxmlformats.org/package/2006/content-type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commentsmeta0" ContentType="application/binary"/>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90" yWindow="630" windowWidth="20775" windowHeight="9150" firstSheet="6" activeTab="12"/>
  </bookViews>
  <sheets>
    <sheet name="2021-JAN" sheetId="1" r:id="rId1"/>
    <sheet name="Decreto de Concessão de passage" sheetId="2" state="hidden" r:id="rId2"/>
    <sheet name="Cópia de 2021-JAN" sheetId="3" state="hidden" r:id="rId3"/>
    <sheet name="JAN-2024" sheetId="4" r:id="rId4"/>
    <sheet name="FEV-2024" sheetId="5" r:id="rId5"/>
    <sheet name="MARÇO-2024" sheetId="6" r:id="rId6"/>
    <sheet name="ABRIL-2024" sheetId="7" r:id="rId7"/>
    <sheet name="MAIO-2024" sheetId="8" r:id="rId8"/>
    <sheet name="JUNHO-2024" sheetId="9" r:id="rId9"/>
    <sheet name="JULHO-2024," sheetId="10" r:id="rId10"/>
    <sheet name="AGOSTO - 2024" sheetId="11" r:id="rId11"/>
    <sheet name="SETEMBRO 2024" sheetId="12" r:id="rId12"/>
    <sheet name="OUTUBRO 2024" sheetId="13" r:id="rId13"/>
  </sheets>
  <calcPr calcId="125725"/>
  <extLst>
    <ext uri="GoogleSheetsCustomDataVersion2">
      <go:sheetsCustomData xmlns:go="http://customooxmlschemas.google.com/" r:id="rId15" roundtripDataChecksum="QodCifBCcAAbR6bdfSSx8uAfgaQeBzB6L674Cgq8PXo="/>
    </ext>
  </extLst>
</workbook>
</file>

<file path=xl/calcChain.xml><?xml version="1.0" encoding="utf-8"?>
<calcChain xmlns="http://schemas.openxmlformats.org/spreadsheetml/2006/main">
  <c r="AA110" i="13"/>
  <c r="Z110"/>
  <c r="Y110"/>
  <c r="Z109"/>
  <c r="AA109" s="1"/>
  <c r="Y109"/>
  <c r="AA108"/>
  <c r="Z108"/>
  <c r="Y108"/>
  <c r="Z107"/>
  <c r="AA107" s="1"/>
  <c r="Y107"/>
  <c r="AA106"/>
  <c r="Z106"/>
  <c r="Y106"/>
  <c r="Z105"/>
  <c r="AA105" s="1"/>
  <c r="Y105"/>
  <c r="AA104"/>
  <c r="Z104"/>
  <c r="Y104"/>
  <c r="Z103"/>
  <c r="AA103" s="1"/>
  <c r="Y103"/>
  <c r="AA102"/>
  <c r="Z102"/>
  <c r="Y102"/>
  <c r="Z101"/>
  <c r="AA101" s="1"/>
  <c r="Y101"/>
  <c r="AA100"/>
  <c r="Z100"/>
  <c r="Y100"/>
  <c r="Z99"/>
  <c r="AA99" s="1"/>
  <c r="Y99"/>
  <c r="AA98"/>
  <c r="Z98"/>
  <c r="Y98"/>
  <c r="Z97"/>
  <c r="AA97" s="1"/>
  <c r="Y97"/>
  <c r="AA96"/>
  <c r="Z96"/>
  <c r="Y96"/>
  <c r="Z95"/>
  <c r="AA95" s="1"/>
  <c r="Y95"/>
  <c r="AA94"/>
  <c r="Z94"/>
  <c r="Y94"/>
  <c r="Z93"/>
  <c r="AA93" s="1"/>
  <c r="Y93"/>
  <c r="AA92"/>
  <c r="Z92"/>
  <c r="Y92"/>
  <c r="Z91"/>
  <c r="AA91" s="1"/>
  <c r="Y91"/>
  <c r="AA90"/>
  <c r="Z90"/>
  <c r="Y90"/>
  <c r="Z89"/>
  <c r="AA89" s="1"/>
  <c r="Y89"/>
  <c r="AA88"/>
  <c r="Z88"/>
  <c r="Y88"/>
  <c r="Z87"/>
  <c r="AA87" s="1"/>
  <c r="Y87"/>
  <c r="AA86"/>
  <c r="Z86"/>
  <c r="Y86"/>
  <c r="Z85"/>
  <c r="AA85" s="1"/>
  <c r="Y85"/>
  <c r="AA84"/>
  <c r="Z84"/>
  <c r="Y84"/>
  <c r="Z83"/>
  <c r="AA83" s="1"/>
  <c r="Y83"/>
  <c r="AA82"/>
  <c r="Z82"/>
  <c r="Y82"/>
  <c r="Z81"/>
  <c r="AA81" s="1"/>
  <c r="Y81"/>
  <c r="AA80"/>
  <c r="Z80"/>
  <c r="Y80"/>
  <c r="Z79"/>
  <c r="AA79" s="1"/>
  <c r="Y79"/>
  <c r="AA78"/>
  <c r="Z78"/>
  <c r="Y78"/>
  <c r="Z77"/>
  <c r="AA77" s="1"/>
  <c r="Y77"/>
  <c r="AA76"/>
  <c r="Z76"/>
  <c r="Y76"/>
  <c r="Z75"/>
  <c r="AA75" s="1"/>
  <c r="Y75"/>
  <c r="AA74"/>
  <c r="Z74"/>
  <c r="Y74"/>
  <c r="Z73"/>
  <c r="AA73" s="1"/>
  <c r="Y73"/>
  <c r="AA72"/>
  <c r="Z72"/>
  <c r="Y72"/>
  <c r="Z71"/>
  <c r="AA71" s="1"/>
  <c r="Y71"/>
  <c r="AA70"/>
  <c r="Z70"/>
  <c r="Y70"/>
  <c r="Z69"/>
  <c r="AA69" s="1"/>
  <c r="Y69"/>
  <c r="AA68"/>
  <c r="Z68"/>
  <c r="Y68"/>
  <c r="Z67"/>
  <c r="AA67" s="1"/>
  <c r="Y67"/>
  <c r="AA66"/>
  <c r="Z66"/>
  <c r="Y66"/>
  <c r="Z65"/>
  <c r="AA65" s="1"/>
  <c r="Y65"/>
  <c r="AA64"/>
  <c r="Z64"/>
  <c r="Y64"/>
  <c r="Z63"/>
  <c r="AA63" s="1"/>
  <c r="Y63"/>
  <c r="AA62"/>
  <c r="Z62"/>
  <c r="Y62"/>
  <c r="Z61"/>
  <c r="AA61" s="1"/>
  <c r="Y61"/>
  <c r="AA60"/>
  <c r="Z60"/>
  <c r="Y60"/>
  <c r="Z59"/>
  <c r="AA59" s="1"/>
  <c r="Y59"/>
  <c r="AA58"/>
  <c r="Z58"/>
  <c r="Y58"/>
  <c r="Z57"/>
  <c r="AA57" s="1"/>
  <c r="Y57"/>
  <c r="AA56"/>
  <c r="Z56"/>
  <c r="Y56"/>
  <c r="Z55"/>
  <c r="AA55" s="1"/>
  <c r="Y55"/>
  <c r="AA54"/>
  <c r="Y54"/>
  <c r="AA53"/>
  <c r="Y53"/>
  <c r="Y52"/>
  <c r="AA51"/>
  <c r="Y51"/>
  <c r="AA50"/>
  <c r="Y50"/>
  <c r="AA49"/>
  <c r="Y49"/>
  <c r="AA48"/>
  <c r="Y48"/>
  <c r="AA47"/>
  <c r="Y47"/>
  <c r="Z46"/>
  <c r="AA46" s="1"/>
  <c r="Y46"/>
  <c r="AA45"/>
  <c r="Z45"/>
  <c r="Y45"/>
  <c r="Z44"/>
  <c r="AA44" s="1"/>
  <c r="Y44"/>
  <c r="AA43"/>
  <c r="Z43"/>
  <c r="Y43"/>
  <c r="Z42"/>
  <c r="AA42" s="1"/>
  <c r="Y42"/>
  <c r="AA41"/>
  <c r="Z41"/>
  <c r="Y41"/>
  <c r="Z40"/>
  <c r="AA40" s="1"/>
  <c r="Y40"/>
  <c r="AA39"/>
  <c r="Z39"/>
  <c r="Y39"/>
  <c r="Z38"/>
  <c r="AA38" s="1"/>
  <c r="Y38"/>
  <c r="AA37"/>
  <c r="Z37"/>
  <c r="Y37"/>
  <c r="Z36"/>
  <c r="AA36" s="1"/>
  <c r="Y36"/>
  <c r="AA35"/>
  <c r="Z35"/>
  <c r="Y35"/>
  <c r="Z34"/>
  <c r="AA34" s="1"/>
  <c r="Y34"/>
  <c r="AA33"/>
  <c r="Z33"/>
  <c r="Y33"/>
  <c r="Z32"/>
  <c r="AA32" s="1"/>
  <c r="Y32"/>
  <c r="AA31"/>
  <c r="Z31"/>
  <c r="Y31"/>
  <c r="Z30"/>
  <c r="AA30" s="1"/>
  <c r="Y30"/>
  <c r="AA29"/>
  <c r="Z29"/>
  <c r="Y29"/>
  <c r="Z28"/>
  <c r="AA28" s="1"/>
  <c r="Y28"/>
  <c r="AA27"/>
  <c r="Z27"/>
  <c r="Y27"/>
  <c r="Z26"/>
  <c r="AA26" s="1"/>
  <c r="Y26"/>
  <c r="AA25"/>
  <c r="Z25"/>
  <c r="Y25"/>
  <c r="AA24"/>
  <c r="AA23"/>
  <c r="Z23"/>
  <c r="Y23"/>
  <c r="Z22"/>
  <c r="AA22" s="1"/>
  <c r="Y22"/>
  <c r="AA21"/>
  <c r="Z21"/>
  <c r="Y21"/>
  <c r="Z20"/>
  <c r="AA20" s="1"/>
  <c r="Y20"/>
  <c r="AA19"/>
  <c r="Z19"/>
  <c r="Y19"/>
  <c r="Z18"/>
  <c r="AA18" s="1"/>
  <c r="Y18"/>
  <c r="AA17"/>
  <c r="Z17"/>
  <c r="Y17"/>
  <c r="T17"/>
  <c r="AA16"/>
  <c r="Z16"/>
  <c r="Y16"/>
  <c r="T16"/>
  <c r="AA15"/>
  <c r="Z15"/>
  <c r="Y15"/>
  <c r="T15"/>
  <c r="AA14"/>
  <c r="Z14"/>
  <c r="Y14"/>
  <c r="T14"/>
  <c r="AA13"/>
  <c r="Z13"/>
  <c r="Y13"/>
  <c r="T13"/>
  <c r="AA12"/>
  <c r="Z12"/>
  <c r="Y12"/>
  <c r="T12"/>
  <c r="AA11"/>
  <c r="Z11"/>
  <c r="Y11"/>
  <c r="T11"/>
  <c r="AA10"/>
  <c r="Z10"/>
  <c r="Y10"/>
  <c r="T10"/>
  <c r="AA9"/>
  <c r="Z9"/>
  <c r="Y9"/>
  <c r="T9"/>
  <c r="AA8"/>
  <c r="Z8"/>
  <c r="Y8"/>
  <c r="T8"/>
  <c r="AA125" i="12"/>
  <c r="Z125"/>
  <c r="Y125"/>
  <c r="AA124"/>
  <c r="Z124"/>
  <c r="Y124"/>
  <c r="AA123"/>
  <c r="Z123"/>
  <c r="Y123"/>
  <c r="Z122"/>
  <c r="AA122" s="1"/>
  <c r="Y122"/>
  <c r="AA121"/>
  <c r="Z121"/>
  <c r="Y121"/>
  <c r="AA120"/>
  <c r="Z120"/>
  <c r="Y120"/>
  <c r="AA119"/>
  <c r="Z119"/>
  <c r="Y119"/>
  <c r="Z118"/>
  <c r="AA118" s="1"/>
  <c r="Y118"/>
  <c r="AA117"/>
  <c r="Z117"/>
  <c r="Y117"/>
  <c r="AA116"/>
  <c r="Z116"/>
  <c r="Y116"/>
  <c r="AA115"/>
  <c r="Z115"/>
  <c r="Y115"/>
  <c r="Z114"/>
  <c r="AA114" s="1"/>
  <c r="Y114"/>
  <c r="AA113"/>
  <c r="Z113"/>
  <c r="Y113"/>
  <c r="AA112"/>
  <c r="Z112"/>
  <c r="Y112"/>
  <c r="AA111"/>
  <c r="Z111"/>
  <c r="Y111"/>
  <c r="Z110"/>
  <c r="AA110" s="1"/>
  <c r="Y110"/>
  <c r="AA109"/>
  <c r="Z109"/>
  <c r="Y109"/>
  <c r="AA108"/>
  <c r="Z108"/>
  <c r="Y108"/>
  <c r="AA107"/>
  <c r="Z107"/>
  <c r="Y107"/>
  <c r="Z106"/>
  <c r="AA106" s="1"/>
  <c r="Y106"/>
  <c r="AA105"/>
  <c r="Z105"/>
  <c r="Y105"/>
  <c r="AA104"/>
  <c r="Z104"/>
  <c r="Y104"/>
  <c r="AA103"/>
  <c r="Z103"/>
  <c r="Y103"/>
  <c r="Z102"/>
  <c r="AA102" s="1"/>
  <c r="Y102"/>
  <c r="Z101"/>
  <c r="AA101" s="1"/>
  <c r="Y101"/>
  <c r="AA100"/>
  <c r="Z100"/>
  <c r="Y100"/>
  <c r="AA99"/>
  <c r="Z99"/>
  <c r="Y99"/>
  <c r="Z98"/>
  <c r="AA98" s="1"/>
  <c r="Y98"/>
  <c r="Z97"/>
  <c r="AA97" s="1"/>
  <c r="Y97"/>
  <c r="AA96"/>
  <c r="Z96"/>
  <c r="Y96"/>
  <c r="AA95"/>
  <c r="Z95"/>
  <c r="Y95"/>
  <c r="Z94"/>
  <c r="AA94" s="1"/>
  <c r="Y94"/>
  <c r="Z93"/>
  <c r="AA93" s="1"/>
  <c r="Y93"/>
  <c r="AA92"/>
  <c r="Z92"/>
  <c r="Y92"/>
  <c r="AA91"/>
  <c r="Z91"/>
  <c r="Y91"/>
  <c r="Z90"/>
  <c r="AA90" s="1"/>
  <c r="Y90"/>
  <c r="Z89"/>
  <c r="AA89" s="1"/>
  <c r="Y89"/>
  <c r="AA88"/>
  <c r="Z88"/>
  <c r="Y88"/>
  <c r="AA87"/>
  <c r="Z87"/>
  <c r="Y87"/>
  <c r="Z86"/>
  <c r="AA86" s="1"/>
  <c r="Y86"/>
  <c r="Z85"/>
  <c r="AA85" s="1"/>
  <c r="Y85"/>
  <c r="AA84"/>
  <c r="Z84"/>
  <c r="Y84"/>
  <c r="AA83"/>
  <c r="Z83"/>
  <c r="Y83"/>
  <c r="Z82"/>
  <c r="AA82" s="1"/>
  <c r="Y82"/>
  <c r="Z81"/>
  <c r="AA81" s="1"/>
  <c r="Y81"/>
  <c r="AA80"/>
  <c r="Z80"/>
  <c r="Y80"/>
  <c r="AA79"/>
  <c r="Z79"/>
  <c r="Y79"/>
  <c r="Z78"/>
  <c r="AA78" s="1"/>
  <c r="Y78"/>
  <c r="Z77"/>
  <c r="AA77" s="1"/>
  <c r="Y77"/>
  <c r="AA76"/>
  <c r="Z76"/>
  <c r="Y76"/>
  <c r="AA75"/>
  <c r="Z75"/>
  <c r="Y75"/>
  <c r="Z74"/>
  <c r="AA74" s="1"/>
  <c r="Y74"/>
  <c r="Z73"/>
  <c r="AA73" s="1"/>
  <c r="Y73"/>
  <c r="AA72"/>
  <c r="Z72"/>
  <c r="Y72"/>
  <c r="AA71"/>
  <c r="Z71"/>
  <c r="Y71"/>
  <c r="Z70"/>
  <c r="AA70" s="1"/>
  <c r="Y70"/>
  <c r="Z69"/>
  <c r="AA69" s="1"/>
  <c r="Y69"/>
  <c r="AA68"/>
  <c r="Z68"/>
  <c r="Y68"/>
  <c r="AA67"/>
  <c r="Z67"/>
  <c r="Y67"/>
  <c r="Z66"/>
  <c r="AA66" s="1"/>
  <c r="Y66"/>
  <c r="Z65"/>
  <c r="AA65" s="1"/>
  <c r="Y65"/>
  <c r="AA64"/>
  <c r="Z64"/>
  <c r="Y64"/>
  <c r="AA63"/>
  <c r="Z63"/>
  <c r="Y63"/>
  <c r="Z62"/>
  <c r="AA62" s="1"/>
  <c r="Y62"/>
  <c r="Z61"/>
  <c r="AA61" s="1"/>
  <c r="Y61"/>
  <c r="AA60"/>
  <c r="Z60"/>
  <c r="Y60"/>
  <c r="AA59"/>
  <c r="Z59"/>
  <c r="Y59"/>
  <c r="Z58"/>
  <c r="AA58" s="1"/>
  <c r="Y58"/>
  <c r="Z57"/>
  <c r="AA57" s="1"/>
  <c r="Y57"/>
  <c r="AA56"/>
  <c r="Z56"/>
  <c r="Y56"/>
  <c r="AA55"/>
  <c r="Z55"/>
  <c r="Y55"/>
  <c r="Z54"/>
  <c r="AA54" s="1"/>
  <c r="Y54"/>
  <c r="Z53"/>
  <c r="AA53" s="1"/>
  <c r="Y53"/>
  <c r="AA52"/>
  <c r="Z52"/>
  <c r="Y52"/>
  <c r="AA51"/>
  <c r="Z51"/>
  <c r="Y51"/>
  <c r="Z50"/>
  <c r="AA50" s="1"/>
  <c r="Y50"/>
  <c r="Z49"/>
  <c r="AA49" s="1"/>
  <c r="Y49"/>
  <c r="AA48"/>
  <c r="Z48"/>
  <c r="Y48"/>
  <c r="AA47"/>
  <c r="Z47"/>
  <c r="Y47"/>
  <c r="Z46"/>
  <c r="AA46" s="1"/>
  <c r="Y46"/>
  <c r="Z45"/>
  <c r="AA45" s="1"/>
  <c r="Y45"/>
  <c r="AA44"/>
  <c r="Z44"/>
  <c r="Y44"/>
  <c r="AA43"/>
  <c r="Z43"/>
  <c r="Y43"/>
  <c r="Z42"/>
  <c r="AA42" s="1"/>
  <c r="Y42"/>
  <c r="Z41"/>
  <c r="AA41" s="1"/>
  <c r="Y41"/>
  <c r="AA40"/>
  <c r="Z40"/>
  <c r="Y40"/>
  <c r="AA39"/>
  <c r="Z39"/>
  <c r="Y39"/>
  <c r="Z38"/>
  <c r="AA38" s="1"/>
  <c r="Y38"/>
  <c r="Z37"/>
  <c r="AA37" s="1"/>
  <c r="Y37"/>
  <c r="AA36"/>
  <c r="Z36"/>
  <c r="Y36"/>
  <c r="AA35"/>
  <c r="Z35"/>
  <c r="Y35"/>
  <c r="Z34"/>
  <c r="AA34" s="1"/>
  <c r="Y34"/>
  <c r="Z33"/>
  <c r="AA33" s="1"/>
  <c r="Y33"/>
  <c r="AA32"/>
  <c r="Z32"/>
  <c r="Y32"/>
  <c r="AA31"/>
  <c r="AA30"/>
  <c r="AA29"/>
  <c r="Z28"/>
  <c r="AA28" s="1"/>
  <c r="Y28"/>
  <c r="Z27"/>
  <c r="AA27" s="1"/>
  <c r="Y27"/>
  <c r="AA26"/>
  <c r="Z26"/>
  <c r="Y26"/>
  <c r="AA25"/>
  <c r="Z25"/>
  <c r="Y25"/>
  <c r="Z24"/>
  <c r="AA24" s="1"/>
  <c r="Y24"/>
  <c r="Z23"/>
  <c r="AA23" s="1"/>
  <c r="Y23"/>
  <c r="AA22"/>
  <c r="Z22"/>
  <c r="Y22"/>
  <c r="AA21"/>
  <c r="Z21"/>
  <c r="Y21"/>
  <c r="Z20"/>
  <c r="AA20" s="1"/>
  <c r="Y20"/>
  <c r="Z19"/>
  <c r="AA19" s="1"/>
  <c r="Y19"/>
  <c r="AA18"/>
  <c r="Z18"/>
  <c r="Y18"/>
  <c r="AA17"/>
  <c r="Z17"/>
  <c r="Y17"/>
  <c r="Z16"/>
  <c r="AA16" s="1"/>
  <c r="Y16"/>
  <c r="Z15"/>
  <c r="AA15" s="1"/>
  <c r="Y15"/>
  <c r="AA14"/>
  <c r="Z14"/>
  <c r="Y14"/>
  <c r="AA13"/>
  <c r="AA12"/>
  <c r="Z12"/>
  <c r="Y12"/>
  <c r="AA11"/>
  <c r="Z11"/>
  <c r="Y11"/>
  <c r="Z10"/>
  <c r="AA10" s="1"/>
  <c r="Y10"/>
  <c r="Z9"/>
  <c r="Y9"/>
  <c r="T9"/>
  <c r="AA9" s="1"/>
  <c r="Z8"/>
  <c r="Y8"/>
  <c r="T8"/>
  <c r="AA8" s="1"/>
  <c r="Z10" i="11"/>
  <c r="AA10" s="1"/>
  <c r="Y10"/>
  <c r="Z9"/>
  <c r="Y9"/>
  <c r="T9"/>
  <c r="AA9" s="1"/>
  <c r="Z8"/>
  <c r="Y8"/>
  <c r="T8"/>
  <c r="AA8" s="1"/>
  <c r="AA32" i="10"/>
  <c r="Z32"/>
  <c r="Y32"/>
  <c r="Z31"/>
  <c r="Y31"/>
  <c r="T31"/>
  <c r="AA31" s="1"/>
  <c r="AA30"/>
  <c r="Z30"/>
  <c r="Y30"/>
  <c r="T30"/>
  <c r="AA29"/>
  <c r="Z29"/>
  <c r="Y29"/>
  <c r="T29"/>
  <c r="AA28"/>
  <c r="Z28"/>
  <c r="Y28"/>
  <c r="T28"/>
  <c r="AA27"/>
  <c r="Z27"/>
  <c r="Y27"/>
  <c r="Z26"/>
  <c r="AA26" s="1"/>
  <c r="Y26"/>
  <c r="Z25"/>
  <c r="AA25" s="1"/>
  <c r="Y25"/>
  <c r="AA24"/>
  <c r="Z24"/>
  <c r="Y24"/>
  <c r="AA23"/>
  <c r="Z23"/>
  <c r="Y23"/>
  <c r="Z22"/>
  <c r="AA22" s="1"/>
  <c r="Y22"/>
  <c r="Z21"/>
  <c r="AA21" s="1"/>
  <c r="Y21"/>
  <c r="AA20"/>
  <c r="Z20"/>
  <c r="Y20"/>
  <c r="AA19"/>
  <c r="Z19"/>
  <c r="Y19"/>
  <c r="Z18"/>
  <c r="AA18" s="1"/>
  <c r="Y18"/>
  <c r="T18"/>
  <c r="Z17"/>
  <c r="AA17" s="1"/>
  <c r="Y17"/>
  <c r="T17"/>
  <c r="Z16"/>
  <c r="AA16" s="1"/>
  <c r="Y16"/>
  <c r="T16"/>
  <c r="Z15"/>
  <c r="AA15" s="1"/>
  <c r="Y15"/>
  <c r="T15"/>
  <c r="Z14"/>
  <c r="AA14" s="1"/>
  <c r="Y14"/>
  <c r="T14"/>
  <c r="Z13"/>
  <c r="AA13" s="1"/>
  <c r="Y13"/>
  <c r="Z12"/>
  <c r="Y12"/>
  <c r="T12"/>
  <c r="AA12" s="1"/>
  <c r="Z11"/>
  <c r="Y11"/>
  <c r="T11"/>
  <c r="AA11" s="1"/>
  <c r="Z10"/>
  <c r="Y10"/>
  <c r="T10"/>
  <c r="AA10" s="1"/>
  <c r="Z9"/>
  <c r="Y9"/>
  <c r="T9"/>
  <c r="AA9" s="1"/>
  <c r="Z8"/>
  <c r="Y8"/>
  <c r="T8"/>
  <c r="AA8" s="1"/>
  <c r="Z126" i="9"/>
  <c r="Z125"/>
  <c r="AA123"/>
  <c r="Z123"/>
  <c r="Y123"/>
  <c r="Z122"/>
  <c r="AA122" s="1"/>
  <c r="Y122"/>
  <c r="Z121"/>
  <c r="AA121" s="1"/>
  <c r="Y121"/>
  <c r="AA120"/>
  <c r="Z120"/>
  <c r="Y120"/>
  <c r="AA119"/>
  <c r="Z119"/>
  <c r="Y119"/>
  <c r="Z118"/>
  <c r="AA118" s="1"/>
  <c r="Y118"/>
  <c r="T118"/>
  <c r="Z117"/>
  <c r="AA117" s="1"/>
  <c r="Y117"/>
  <c r="T117"/>
  <c r="Z116"/>
  <c r="AA116" s="1"/>
  <c r="Y116"/>
  <c r="T116"/>
  <c r="Z115"/>
  <c r="AA115" s="1"/>
  <c r="Y115"/>
  <c r="T115"/>
  <c r="Z114"/>
  <c r="AA114" s="1"/>
  <c r="Y114"/>
  <c r="T114"/>
  <c r="Z113"/>
  <c r="AA113" s="1"/>
  <c r="Y113"/>
  <c r="T113"/>
  <c r="Z112"/>
  <c r="AA112" s="1"/>
  <c r="Y112"/>
  <c r="T112"/>
  <c r="Z111"/>
  <c r="AA111" s="1"/>
  <c r="Y111"/>
  <c r="T111"/>
  <c r="Z110"/>
  <c r="AA110" s="1"/>
  <c r="Y110"/>
  <c r="T110"/>
  <c r="Z109"/>
  <c r="AA109" s="1"/>
  <c r="Y109"/>
  <c r="T109"/>
  <c r="Z108"/>
  <c r="AA108" s="1"/>
  <c r="Y108"/>
  <c r="T108"/>
  <c r="Z107"/>
  <c r="AA107" s="1"/>
  <c r="Y107"/>
  <c r="T107"/>
  <c r="Z106"/>
  <c r="AA106" s="1"/>
  <c r="Y106"/>
  <c r="T106"/>
  <c r="Z105"/>
  <c r="AA105" s="1"/>
  <c r="Y105"/>
  <c r="T105"/>
  <c r="Z104"/>
  <c r="AA104" s="1"/>
  <c r="Y104"/>
  <c r="T104"/>
  <c r="Z103"/>
  <c r="AA103" s="1"/>
  <c r="Y103"/>
  <c r="T103"/>
  <c r="Z102"/>
  <c r="AA102" s="1"/>
  <c r="Y102"/>
  <c r="T102"/>
  <c r="Z101"/>
  <c r="AA101" s="1"/>
  <c r="Y101"/>
  <c r="T101"/>
  <c r="Z100"/>
  <c r="AA100" s="1"/>
  <c r="Y100"/>
  <c r="T100"/>
  <c r="Z99"/>
  <c r="AA99" s="1"/>
  <c r="Y99"/>
  <c r="T99"/>
  <c r="Z98"/>
  <c r="AA98" s="1"/>
  <c r="Y98"/>
  <c r="Z97"/>
  <c r="Y97"/>
  <c r="T97"/>
  <c r="AA97" s="1"/>
  <c r="Z96"/>
  <c r="Y96"/>
  <c r="T96"/>
  <c r="AA96" s="1"/>
  <c r="Z95"/>
  <c r="Y95"/>
  <c r="T95"/>
  <c r="AA95" s="1"/>
  <c r="Z94"/>
  <c r="Y94"/>
  <c r="T94"/>
  <c r="AA94" s="1"/>
  <c r="Z93"/>
  <c r="AA93" s="1"/>
  <c r="Y93"/>
  <c r="AA92"/>
  <c r="Z92"/>
  <c r="Y92"/>
  <c r="AA91"/>
  <c r="Z91"/>
  <c r="Y91"/>
  <c r="Z90"/>
  <c r="AA90" s="1"/>
  <c r="Y90"/>
  <c r="Z89"/>
  <c r="AA89" s="1"/>
  <c r="Y89"/>
  <c r="AA88"/>
  <c r="Z88"/>
  <c r="Y88"/>
  <c r="AA87"/>
  <c r="Z87"/>
  <c r="Y87"/>
  <c r="Z86"/>
  <c r="AA86" s="1"/>
  <c r="Y86"/>
  <c r="Z85"/>
  <c r="AA85" s="1"/>
  <c r="Y85"/>
  <c r="AA84"/>
  <c r="Z84"/>
  <c r="Y84"/>
  <c r="AA83"/>
  <c r="Z83"/>
  <c r="Y83"/>
  <c r="Z82"/>
  <c r="AA82" s="1"/>
  <c r="Y82"/>
  <c r="Z81"/>
  <c r="AA81" s="1"/>
  <c r="Y81"/>
  <c r="AA80"/>
  <c r="Z80"/>
  <c r="Y80"/>
  <c r="AA79"/>
  <c r="Z79"/>
  <c r="Y79"/>
  <c r="Z78"/>
  <c r="AA78" s="1"/>
  <c r="Y78"/>
  <c r="Z77"/>
  <c r="AA77" s="1"/>
  <c r="Y77"/>
  <c r="AA76"/>
  <c r="Z76"/>
  <c r="Y76"/>
  <c r="AA75"/>
  <c r="Z75"/>
  <c r="Y75"/>
  <c r="Z74"/>
  <c r="AA74" s="1"/>
  <c r="Y74"/>
  <c r="Z73"/>
  <c r="AA73" s="1"/>
  <c r="Y73"/>
  <c r="AA72"/>
  <c r="Z72"/>
  <c r="Y72"/>
  <c r="AA71"/>
  <c r="Z71"/>
  <c r="Y71"/>
  <c r="T71"/>
  <c r="AA70"/>
  <c r="Z70"/>
  <c r="Y70"/>
  <c r="Z69"/>
  <c r="AA69" s="1"/>
  <c r="Y69"/>
  <c r="Z68"/>
  <c r="AA68" s="1"/>
  <c r="Y68"/>
  <c r="AA67"/>
  <c r="Z67"/>
  <c r="Y67"/>
  <c r="AA66"/>
  <c r="Z66"/>
  <c r="Y66"/>
  <c r="AB65"/>
  <c r="Y65"/>
  <c r="AB64"/>
  <c r="Z64"/>
  <c r="Y64"/>
  <c r="AA63"/>
  <c r="Z63"/>
  <c r="Y63"/>
  <c r="Z62"/>
  <c r="AA62" s="1"/>
  <c r="Y62"/>
  <c r="Z61"/>
  <c r="AA61" s="1"/>
  <c r="Y61"/>
  <c r="AA60"/>
  <c r="AA59"/>
  <c r="Z58"/>
  <c r="AA58" s="1"/>
  <c r="Y58"/>
  <c r="Z57"/>
  <c r="AA57" s="1"/>
  <c r="Y57"/>
  <c r="AA56"/>
  <c r="Z56"/>
  <c r="Y56"/>
  <c r="AA55"/>
  <c r="Z55"/>
  <c r="Y55"/>
  <c r="Z54"/>
  <c r="AA54" s="1"/>
  <c r="Y54"/>
  <c r="Z53"/>
  <c r="AA53" s="1"/>
  <c r="Y53"/>
  <c r="Z52"/>
  <c r="Y52"/>
  <c r="T52"/>
  <c r="AA52" s="1"/>
  <c r="Z51"/>
  <c r="Y51"/>
  <c r="T51"/>
  <c r="AA51" s="1"/>
  <c r="Z50"/>
  <c r="Y50"/>
  <c r="T50"/>
  <c r="AA50" s="1"/>
  <c r="Z49"/>
  <c r="Y49"/>
  <c r="T49"/>
  <c r="AA49" s="1"/>
  <c r="Z48"/>
  <c r="Y48"/>
  <c r="T48"/>
  <c r="AA48" s="1"/>
  <c r="Z47"/>
  <c r="Y47"/>
  <c r="T47"/>
  <c r="AA47" s="1"/>
  <c r="AA46"/>
  <c r="Z46"/>
  <c r="Y46"/>
  <c r="AA45"/>
  <c r="Z45"/>
  <c r="Y45"/>
  <c r="T45"/>
  <c r="AA44"/>
  <c r="Z44"/>
  <c r="Y44"/>
  <c r="T44"/>
  <c r="AA43"/>
  <c r="Z43"/>
  <c r="Y43"/>
  <c r="T43"/>
  <c r="AA42"/>
  <c r="Z42"/>
  <c r="Y42"/>
  <c r="T42"/>
  <c r="AA41"/>
  <c r="Z41"/>
  <c r="Y41"/>
  <c r="T41"/>
  <c r="AA40"/>
  <c r="Z40"/>
  <c r="Y40"/>
  <c r="T40"/>
  <c r="AA39"/>
  <c r="Z39"/>
  <c r="Y39"/>
  <c r="T39"/>
  <c r="AA38"/>
  <c r="Z38"/>
  <c r="Y38"/>
  <c r="Z37"/>
  <c r="AA37" s="1"/>
  <c r="Y37"/>
  <c r="T37"/>
  <c r="Z36"/>
  <c r="AA36" s="1"/>
  <c r="Y36"/>
  <c r="T36"/>
  <c r="Z35"/>
  <c r="AA35" s="1"/>
  <c r="Y35"/>
  <c r="T35"/>
  <c r="Z34"/>
  <c r="AA34" s="1"/>
  <c r="Y34"/>
  <c r="T34"/>
  <c r="Z33"/>
  <c r="AA33" s="1"/>
  <c r="Y33"/>
  <c r="T33"/>
  <c r="Z32"/>
  <c r="AA32" s="1"/>
  <c r="Y32"/>
  <c r="T32"/>
  <c r="Z31"/>
  <c r="AA31" s="1"/>
  <c r="Y31"/>
  <c r="T31"/>
  <c r="Z30"/>
  <c r="AA30" s="1"/>
  <c r="Y30"/>
  <c r="T30"/>
  <c r="Z29"/>
  <c r="AA29" s="1"/>
  <c r="Y29"/>
  <c r="T29"/>
  <c r="Z28"/>
  <c r="AA28" s="1"/>
  <c r="Y28"/>
  <c r="T28"/>
  <c r="Z27"/>
  <c r="AA27" s="1"/>
  <c r="Y27"/>
  <c r="T27"/>
  <c r="Z26"/>
  <c r="AA26" s="1"/>
  <c r="Y26"/>
  <c r="T26"/>
  <c r="Z25"/>
  <c r="AA25" s="1"/>
  <c r="Y25"/>
  <c r="T25"/>
  <c r="Z24"/>
  <c r="AA24" s="1"/>
  <c r="Y24"/>
  <c r="T24"/>
  <c r="Z23"/>
  <c r="AA23" s="1"/>
  <c r="Y23"/>
  <c r="T23"/>
  <c r="Z22"/>
  <c r="AA22" s="1"/>
  <c r="Y22"/>
  <c r="T22"/>
  <c r="Z21"/>
  <c r="AA21" s="1"/>
  <c r="Y21"/>
  <c r="T21"/>
  <c r="Z20"/>
  <c r="AA20" s="1"/>
  <c r="Y20"/>
  <c r="T20"/>
  <c r="Z19"/>
  <c r="AA19" s="1"/>
  <c r="Y19"/>
  <c r="T19"/>
  <c r="Z18"/>
  <c r="AA18" s="1"/>
  <c r="Y18"/>
  <c r="Z17"/>
  <c r="Y17"/>
  <c r="T17"/>
  <c r="AA17" s="1"/>
  <c r="Z16"/>
  <c r="Y16"/>
  <c r="T16"/>
  <c r="AA16" s="1"/>
  <c r="Z15"/>
  <c r="Y15"/>
  <c r="T15"/>
  <c r="AA15" s="1"/>
  <c r="Z14"/>
  <c r="Y14"/>
  <c r="T14"/>
  <c r="AA14" s="1"/>
  <c r="Z13"/>
  <c r="Y13"/>
  <c r="T13"/>
  <c r="AA13" s="1"/>
  <c r="Z12"/>
  <c r="Y12"/>
  <c r="T12"/>
  <c r="AA12" s="1"/>
  <c r="Z11"/>
  <c r="Y11"/>
  <c r="T11"/>
  <c r="AA11" s="1"/>
  <c r="Z10"/>
  <c r="Y10"/>
  <c r="T10"/>
  <c r="AA10" s="1"/>
  <c r="Z9"/>
  <c r="Y9"/>
  <c r="T9"/>
  <c r="AA9" s="1"/>
  <c r="Z8"/>
  <c r="Y8"/>
  <c r="T8"/>
  <c r="AA8" s="1"/>
  <c r="Z146" i="8"/>
  <c r="AA146" s="1"/>
  <c r="Y146"/>
  <c r="AA145"/>
  <c r="Z145"/>
  <c r="Y145"/>
  <c r="AA144"/>
  <c r="Z144"/>
  <c r="Y144"/>
  <c r="Z143"/>
  <c r="AA143" s="1"/>
  <c r="Y143"/>
  <c r="Z142"/>
  <c r="AA142" s="1"/>
  <c r="Y142"/>
  <c r="AA141"/>
  <c r="Z141"/>
  <c r="Z140"/>
  <c r="AA140" s="1"/>
  <c r="Y140"/>
  <c r="T140"/>
  <c r="Z139"/>
  <c r="AA139" s="1"/>
  <c r="Y139"/>
  <c r="T139"/>
  <c r="Z138"/>
  <c r="AA138" s="1"/>
  <c r="Y138"/>
  <c r="T138"/>
  <c r="Z137"/>
  <c r="AA137" s="1"/>
  <c r="Y137"/>
  <c r="T137"/>
  <c r="Z136"/>
  <c r="AA136" s="1"/>
  <c r="Y136"/>
  <c r="T136"/>
  <c r="Z135"/>
  <c r="AA135" s="1"/>
  <c r="Y135"/>
  <c r="T135"/>
  <c r="Z134"/>
  <c r="AA134" s="1"/>
  <c r="Y134"/>
  <c r="T134"/>
  <c r="Z133"/>
  <c r="AA133" s="1"/>
  <c r="Y133"/>
  <c r="Z132"/>
  <c r="Y132"/>
  <c r="T132"/>
  <c r="AA132" s="1"/>
  <c r="Z131"/>
  <c r="Y131"/>
  <c r="T131"/>
  <c r="AA131" s="1"/>
  <c r="Z130"/>
  <c r="Y130"/>
  <c r="T130"/>
  <c r="AA130" s="1"/>
  <c r="Z128"/>
  <c r="Y128"/>
  <c r="T128"/>
  <c r="AA128" s="1"/>
  <c r="Z127"/>
  <c r="Y127"/>
  <c r="T127"/>
  <c r="AA127" s="1"/>
  <c r="Z126"/>
  <c r="AA126" s="1"/>
  <c r="Y126"/>
  <c r="AA125"/>
  <c r="Z125"/>
  <c r="Y125"/>
  <c r="AA124"/>
  <c r="Z124"/>
  <c r="Y124"/>
  <c r="Z123"/>
  <c r="AA123" s="1"/>
  <c r="Y123"/>
  <c r="Z122"/>
  <c r="AA122" s="1"/>
  <c r="Y122"/>
  <c r="AA121"/>
  <c r="Z121"/>
  <c r="Y121"/>
  <c r="AA120"/>
  <c r="Z120"/>
  <c r="Y120"/>
  <c r="Z119"/>
  <c r="AA119" s="1"/>
  <c r="Y119"/>
  <c r="Z118"/>
  <c r="AA118" s="1"/>
  <c r="Y118"/>
  <c r="AA117"/>
  <c r="Z117"/>
  <c r="Y117"/>
  <c r="AA116"/>
  <c r="Z116"/>
  <c r="Y116"/>
  <c r="Z115"/>
  <c r="AA115" s="1"/>
  <c r="Y115"/>
  <c r="Z114"/>
  <c r="AA114" s="1"/>
  <c r="Y114"/>
  <c r="AA113"/>
  <c r="Z113"/>
  <c r="Y113"/>
  <c r="AA112"/>
  <c r="Z112"/>
  <c r="Y112"/>
  <c r="Z111"/>
  <c r="AA111" s="1"/>
  <c r="Y111"/>
  <c r="Z110"/>
  <c r="AA110" s="1"/>
  <c r="Y110"/>
  <c r="AA109"/>
  <c r="Z109"/>
  <c r="Y109"/>
  <c r="AA108"/>
  <c r="Z108"/>
  <c r="Y108"/>
  <c r="Z107"/>
  <c r="AA107" s="1"/>
  <c r="Y107"/>
  <c r="Z106"/>
  <c r="AA106" s="1"/>
  <c r="Y106"/>
  <c r="AA105"/>
  <c r="Z105"/>
  <c r="Y105"/>
  <c r="AA104"/>
  <c r="Z104"/>
  <c r="Y104"/>
  <c r="Z103"/>
  <c r="AA103" s="1"/>
  <c r="Y103"/>
  <c r="Z102"/>
  <c r="AA102" s="1"/>
  <c r="Y102"/>
  <c r="AA101"/>
  <c r="Z101"/>
  <c r="Y101"/>
  <c r="AA100"/>
  <c r="Z100"/>
  <c r="Y100"/>
  <c r="Z99"/>
  <c r="AA99" s="1"/>
  <c r="Y99"/>
  <c r="Z98"/>
  <c r="AA98" s="1"/>
  <c r="Y98"/>
  <c r="AA97"/>
  <c r="Z97"/>
  <c r="Y97"/>
  <c r="AA96"/>
  <c r="Z96"/>
  <c r="Y96"/>
  <c r="Z95"/>
  <c r="AA95" s="1"/>
  <c r="Y95"/>
  <c r="Z94"/>
  <c r="AA94" s="1"/>
  <c r="Y94"/>
  <c r="AA93"/>
  <c r="Z93"/>
  <c r="Y93"/>
  <c r="AA92"/>
  <c r="Z92"/>
  <c r="Y92"/>
  <c r="Z91"/>
  <c r="AA91" s="1"/>
  <c r="Y91"/>
  <c r="Z90"/>
  <c r="AA90" s="1"/>
  <c r="Y90"/>
  <c r="AA89"/>
  <c r="Z89"/>
  <c r="Y89"/>
  <c r="AA88"/>
  <c r="Z88"/>
  <c r="Y88"/>
  <c r="Z87"/>
  <c r="AA87" s="1"/>
  <c r="T87"/>
  <c r="Z86"/>
  <c r="T86"/>
  <c r="AA86" s="1"/>
  <c r="Z85"/>
  <c r="T85"/>
  <c r="AA85" s="1"/>
  <c r="AA84"/>
  <c r="Z84"/>
  <c r="Y84"/>
  <c r="T84"/>
  <c r="AA83"/>
  <c r="Z83"/>
  <c r="Y83"/>
  <c r="T83"/>
  <c r="AA82"/>
  <c r="Z82"/>
  <c r="Y82"/>
  <c r="Z81"/>
  <c r="AA81" s="1"/>
  <c r="Y81"/>
  <c r="Z80"/>
  <c r="AA80" s="1"/>
  <c r="Y80"/>
  <c r="AA79"/>
  <c r="Z79"/>
  <c r="Y79"/>
  <c r="AA78"/>
  <c r="Z78"/>
  <c r="Y78"/>
  <c r="Z77"/>
  <c r="AA77" s="1"/>
  <c r="Y77"/>
  <c r="Z76"/>
  <c r="AA76" s="1"/>
  <c r="Y76"/>
  <c r="AA75"/>
  <c r="Z75"/>
  <c r="Y75"/>
  <c r="AA74"/>
  <c r="Z74"/>
  <c r="Y74"/>
  <c r="Z73"/>
  <c r="AA73" s="1"/>
  <c r="Y73"/>
  <c r="Z72"/>
  <c r="AA72" s="1"/>
  <c r="Y72"/>
  <c r="AA71"/>
  <c r="Z71"/>
  <c r="Y71"/>
  <c r="AA70"/>
  <c r="Z70"/>
  <c r="Y70"/>
  <c r="Z69"/>
  <c r="AA69" s="1"/>
  <c r="Y69"/>
  <c r="Z68"/>
  <c r="AA68" s="1"/>
  <c r="Y68"/>
  <c r="AA67"/>
  <c r="Z67"/>
  <c r="Y67"/>
  <c r="AA66"/>
  <c r="Z66"/>
  <c r="Y66"/>
  <c r="Z65"/>
  <c r="AA65" s="1"/>
  <c r="Y65"/>
  <c r="Z64"/>
  <c r="AA64" s="1"/>
  <c r="Y64"/>
  <c r="AA63"/>
  <c r="Z63"/>
  <c r="Y63"/>
  <c r="AA62"/>
  <c r="Z62"/>
  <c r="Y62"/>
  <c r="Z61"/>
  <c r="AA61" s="1"/>
  <c r="Y61"/>
  <c r="Z60"/>
  <c r="Y60"/>
  <c r="T60"/>
  <c r="AA60" s="1"/>
  <c r="Z59"/>
  <c r="Y59"/>
  <c r="T59"/>
  <c r="AA59" s="1"/>
  <c r="Z58"/>
  <c r="Y58"/>
  <c r="T58"/>
  <c r="AA58" s="1"/>
  <c r="Z57"/>
  <c r="Y57"/>
  <c r="T57"/>
  <c r="AA57" s="1"/>
  <c r="Z56"/>
  <c r="Y56"/>
  <c r="T56"/>
  <c r="AA56" s="1"/>
  <c r="Z55"/>
  <c r="Y55"/>
  <c r="T55"/>
  <c r="AA55" s="1"/>
  <c r="Z54"/>
  <c r="Y54"/>
  <c r="T54"/>
  <c r="AA54" s="1"/>
  <c r="Z53"/>
  <c r="Y53"/>
  <c r="T53"/>
  <c r="AA53" s="1"/>
  <c r="Z52"/>
  <c r="Y52"/>
  <c r="T52"/>
  <c r="AA52" s="1"/>
  <c r="Z51"/>
  <c r="Y51"/>
  <c r="T51"/>
  <c r="AA51" s="1"/>
  <c r="Z50"/>
  <c r="Y50"/>
  <c r="T50"/>
  <c r="AA50" s="1"/>
  <c r="Z49"/>
  <c r="Y49"/>
  <c r="T49"/>
  <c r="AA49" s="1"/>
  <c r="Z48"/>
  <c r="Y48"/>
  <c r="T48"/>
  <c r="AA48" s="1"/>
  <c r="Z47"/>
  <c r="Y47"/>
  <c r="T47"/>
  <c r="AA47" s="1"/>
  <c r="Z46"/>
  <c r="Y46"/>
  <c r="T46"/>
  <c r="AA46" s="1"/>
  <c r="Z45"/>
  <c r="Y45"/>
  <c r="T45"/>
  <c r="AA45" s="1"/>
  <c r="Z44"/>
  <c r="Y44"/>
  <c r="T44"/>
  <c r="AA44" s="1"/>
  <c r="Z43"/>
  <c r="Y43"/>
  <c r="T43"/>
  <c r="AA43" s="1"/>
  <c r="Z42"/>
  <c r="Y42"/>
  <c r="T42"/>
  <c r="AA42" s="1"/>
  <c r="Z41"/>
  <c r="AA41" s="1"/>
  <c r="Y41"/>
  <c r="Z40"/>
  <c r="Y40"/>
  <c r="T40"/>
  <c r="AA40" s="1"/>
  <c r="Z39"/>
  <c r="Y39"/>
  <c r="T39"/>
  <c r="AA39" s="1"/>
  <c r="Z38"/>
  <c r="Y38"/>
  <c r="T38"/>
  <c r="AA38" s="1"/>
  <c r="Z37"/>
  <c r="Y37"/>
  <c r="T37"/>
  <c r="AA37" s="1"/>
  <c r="Z36"/>
  <c r="Y36"/>
  <c r="T36"/>
  <c r="AA36" s="1"/>
  <c r="Z35"/>
  <c r="Y35"/>
  <c r="T35"/>
  <c r="AA35" s="1"/>
  <c r="Z34"/>
  <c r="Y34"/>
  <c r="T34"/>
  <c r="AA34" s="1"/>
  <c r="Z33"/>
  <c r="Y33"/>
  <c r="T33"/>
  <c r="AA33" s="1"/>
  <c r="Z32"/>
  <c r="Y32"/>
  <c r="T32"/>
  <c r="AA32" s="1"/>
  <c r="Z31"/>
  <c r="Y31"/>
  <c r="T31"/>
  <c r="AA31" s="1"/>
  <c r="Z30"/>
  <c r="Y30"/>
  <c r="T30"/>
  <c r="AA30" s="1"/>
  <c r="Z29"/>
  <c r="Y29"/>
  <c r="T29"/>
  <c r="AA29" s="1"/>
  <c r="Z28"/>
  <c r="Y28"/>
  <c r="T28"/>
  <c r="AA28" s="1"/>
  <c r="Z27"/>
  <c r="Y27"/>
  <c r="T27"/>
  <c r="AA27" s="1"/>
  <c r="Z26"/>
  <c r="Y26"/>
  <c r="T26"/>
  <c r="AA26" s="1"/>
  <c r="Z25"/>
  <c r="Y25"/>
  <c r="T25"/>
  <c r="AA25" s="1"/>
  <c r="Z24"/>
  <c r="Y24"/>
  <c r="T24"/>
  <c r="AA24" s="1"/>
  <c r="Z23"/>
  <c r="Y23"/>
  <c r="T23"/>
  <c r="AA23" s="1"/>
  <c r="Z22"/>
  <c r="Y22"/>
  <c r="T22"/>
  <c r="AA22" s="1"/>
  <c r="Z21"/>
  <c r="Y21"/>
  <c r="T21"/>
  <c r="AA21" s="1"/>
  <c r="Z20"/>
  <c r="Y20"/>
  <c r="T20"/>
  <c r="AA20" s="1"/>
  <c r="Z19"/>
  <c r="Y19"/>
  <c r="T19"/>
  <c r="AA19" s="1"/>
  <c r="Z18"/>
  <c r="Y18"/>
  <c r="T18"/>
  <c r="AA18" s="1"/>
  <c r="Z17"/>
  <c r="Y17"/>
  <c r="T17"/>
  <c r="AA17" s="1"/>
  <c r="Z16"/>
  <c r="Y16"/>
  <c r="T16"/>
  <c r="AA16" s="1"/>
  <c r="Z15"/>
  <c r="Y15"/>
  <c r="T15"/>
  <c r="AA15" s="1"/>
  <c r="Z14"/>
  <c r="Y14"/>
  <c r="T14"/>
  <c r="AA14" s="1"/>
  <c r="Z13"/>
  <c r="Y13"/>
  <c r="T13"/>
  <c r="AA13" s="1"/>
  <c r="Z12"/>
  <c r="Y12"/>
  <c r="T12"/>
  <c r="AA12" s="1"/>
  <c r="Z11"/>
  <c r="Y11"/>
  <c r="T11"/>
  <c r="AA11" s="1"/>
  <c r="Z10"/>
  <c r="Y10"/>
  <c r="T10"/>
  <c r="AA10" s="1"/>
  <c r="Z9"/>
  <c r="Y9"/>
  <c r="T9"/>
  <c r="AA9" s="1"/>
  <c r="Z8"/>
  <c r="Y8"/>
  <c r="T8"/>
  <c r="AA8" s="1"/>
  <c r="Z107" i="7"/>
  <c r="AA107" s="1"/>
  <c r="Y107"/>
  <c r="AA105"/>
  <c r="Z105"/>
  <c r="Y105"/>
  <c r="Z104"/>
  <c r="AA104" s="1"/>
  <c r="Y104"/>
  <c r="Z103"/>
  <c r="AA103" s="1"/>
  <c r="Y103"/>
  <c r="Z102"/>
  <c r="AA102" s="1"/>
  <c r="Y102"/>
  <c r="AA101"/>
  <c r="Z101"/>
  <c r="Y101"/>
  <c r="Z100"/>
  <c r="AA100" s="1"/>
  <c r="Y100"/>
  <c r="Z99"/>
  <c r="AA99" s="1"/>
  <c r="Y99"/>
  <c r="Z98"/>
  <c r="Y98"/>
  <c r="T98"/>
  <c r="AA98" s="1"/>
  <c r="Z97"/>
  <c r="Y97"/>
  <c r="T97"/>
  <c r="AA97" s="1"/>
  <c r="Z96"/>
  <c r="Y96"/>
  <c r="T96"/>
  <c r="AA96" s="1"/>
  <c r="Z95"/>
  <c r="Y95"/>
  <c r="T95"/>
  <c r="AA95" s="1"/>
  <c r="Z94"/>
  <c r="Y94"/>
  <c r="T94"/>
  <c r="AA94" s="1"/>
  <c r="Z93"/>
  <c r="Y93"/>
  <c r="T93"/>
  <c r="AA93" s="1"/>
  <c r="Z92"/>
  <c r="Y92"/>
  <c r="T92"/>
  <c r="AA92" s="1"/>
  <c r="Z91"/>
  <c r="Y91"/>
  <c r="T91"/>
  <c r="AA91" s="1"/>
  <c r="Z90"/>
  <c r="Y90"/>
  <c r="T90"/>
  <c r="AA90" s="1"/>
  <c r="Z89"/>
  <c r="Y89"/>
  <c r="T89"/>
  <c r="AA89" s="1"/>
  <c r="Z88"/>
  <c r="Y88"/>
  <c r="T88"/>
  <c r="AA88" s="1"/>
  <c r="Z87"/>
  <c r="Y87"/>
  <c r="T87"/>
  <c r="AA87" s="1"/>
  <c r="Z86"/>
  <c r="Y86"/>
  <c r="T86"/>
  <c r="AA86" s="1"/>
  <c r="Z85"/>
  <c r="Y85"/>
  <c r="T85"/>
  <c r="AA85" s="1"/>
  <c r="Z84"/>
  <c r="Y84"/>
  <c r="T84"/>
  <c r="AA84" s="1"/>
  <c r="Z83"/>
  <c r="AA83" s="1"/>
  <c r="Y83"/>
  <c r="AA82"/>
  <c r="Z82"/>
  <c r="Y82"/>
  <c r="Z81"/>
  <c r="AA81" s="1"/>
  <c r="Y81"/>
  <c r="Z80"/>
  <c r="AA80" s="1"/>
  <c r="Y80"/>
  <c r="Z79"/>
  <c r="AA79" s="1"/>
  <c r="Y79"/>
  <c r="AA78"/>
  <c r="Z78"/>
  <c r="Y78"/>
  <c r="Z77"/>
  <c r="AA77" s="1"/>
  <c r="Y77"/>
  <c r="Z76"/>
  <c r="AA76" s="1"/>
  <c r="Y76"/>
  <c r="Z75"/>
  <c r="AA75" s="1"/>
  <c r="Y75"/>
  <c r="AA74"/>
  <c r="Z74"/>
  <c r="Y74"/>
  <c r="Z73"/>
  <c r="AA73" s="1"/>
  <c r="Y73"/>
  <c r="Z72"/>
  <c r="AA72" s="1"/>
  <c r="Y72"/>
  <c r="Z71"/>
  <c r="AA71" s="1"/>
  <c r="Y71"/>
  <c r="AA70"/>
  <c r="Z70"/>
  <c r="Y70"/>
  <c r="Z69"/>
  <c r="AA69" s="1"/>
  <c r="Y69"/>
  <c r="Z68"/>
  <c r="AA68" s="1"/>
  <c r="Y68"/>
  <c r="Z67"/>
  <c r="AA67" s="1"/>
  <c r="Y67"/>
  <c r="AA66"/>
  <c r="Z66"/>
  <c r="Y66"/>
  <c r="AA65"/>
  <c r="Z65"/>
  <c r="Y65"/>
  <c r="Z64"/>
  <c r="AA64" s="1"/>
  <c r="Y64"/>
  <c r="Z63"/>
  <c r="AA63" s="1"/>
  <c r="Y63"/>
  <c r="AA62"/>
  <c r="Z62"/>
  <c r="Y62"/>
  <c r="AA61"/>
  <c r="Z61"/>
  <c r="Y61"/>
  <c r="Z60"/>
  <c r="AA60" s="1"/>
  <c r="Y60"/>
  <c r="Z59"/>
  <c r="AA59" s="1"/>
  <c r="Y59"/>
  <c r="Z58"/>
  <c r="Y58"/>
  <c r="T58"/>
  <c r="AA58" s="1"/>
  <c r="Z57"/>
  <c r="Y57"/>
  <c r="T57"/>
  <c r="AA57" s="1"/>
  <c r="AA56"/>
  <c r="Z56"/>
  <c r="Y56"/>
  <c r="AA55"/>
  <c r="Z55"/>
  <c r="Y55"/>
  <c r="Z54"/>
  <c r="AA54" s="1"/>
  <c r="Y54"/>
  <c r="Z53"/>
  <c r="AA53" s="1"/>
  <c r="Y53"/>
  <c r="AA52"/>
  <c r="Z52"/>
  <c r="Y52"/>
  <c r="AA51"/>
  <c r="Z51"/>
  <c r="Y51"/>
  <c r="Z50"/>
  <c r="AA50" s="1"/>
  <c r="Y50"/>
  <c r="Z49"/>
  <c r="AA49" s="1"/>
  <c r="Y49"/>
  <c r="Z48"/>
  <c r="Y48"/>
  <c r="T48"/>
  <c r="AA48" s="1"/>
  <c r="Z47"/>
  <c r="Y47"/>
  <c r="T47"/>
  <c r="AA47" s="1"/>
  <c r="AA46"/>
  <c r="Z46"/>
  <c r="Y46"/>
  <c r="AA45"/>
  <c r="Z45"/>
  <c r="Y45"/>
  <c r="Z44"/>
  <c r="AA44" s="1"/>
  <c r="Y44"/>
  <c r="Z43"/>
  <c r="AA43" s="1"/>
  <c r="Y43"/>
  <c r="AA42"/>
  <c r="Z42"/>
  <c r="Y42"/>
  <c r="AA41"/>
  <c r="Z41"/>
  <c r="Y41"/>
  <c r="T41"/>
  <c r="AA40"/>
  <c r="Z40"/>
  <c r="Y40"/>
  <c r="T40"/>
  <c r="AA39"/>
  <c r="Z39"/>
  <c r="Y39"/>
  <c r="T39"/>
  <c r="AA38"/>
  <c r="Z38"/>
  <c r="Y38"/>
  <c r="T38"/>
  <c r="AA37"/>
  <c r="Z37"/>
  <c r="Y37"/>
  <c r="T37"/>
  <c r="AA36"/>
  <c r="Z36"/>
  <c r="Y36"/>
  <c r="T36"/>
  <c r="AA35"/>
  <c r="Z35"/>
  <c r="Y35"/>
  <c r="T35"/>
  <c r="AA34"/>
  <c r="Z34"/>
  <c r="Y34"/>
  <c r="T34"/>
  <c r="AA33"/>
  <c r="Z33"/>
  <c r="Y33"/>
  <c r="T33"/>
  <c r="AA32"/>
  <c r="Z32"/>
  <c r="Y32"/>
  <c r="T32"/>
  <c r="AA31"/>
  <c r="Z31"/>
  <c r="Y31"/>
  <c r="T31"/>
  <c r="AA30"/>
  <c r="Z30"/>
  <c r="Y30"/>
  <c r="T30"/>
  <c r="AA29"/>
  <c r="Z29"/>
  <c r="Y29"/>
  <c r="T29"/>
  <c r="AA28"/>
  <c r="Z28"/>
  <c r="Y28"/>
  <c r="T28"/>
  <c r="AA27"/>
  <c r="Z27"/>
  <c r="Y27"/>
  <c r="T27"/>
  <c r="AA26"/>
  <c r="Z26"/>
  <c r="Y26"/>
  <c r="T26"/>
  <c r="AA25"/>
  <c r="Z25"/>
  <c r="Y25"/>
  <c r="T25"/>
  <c r="AA24"/>
  <c r="Z24"/>
  <c r="Y24"/>
  <c r="T24"/>
  <c r="AA23"/>
  <c r="Z23"/>
  <c r="Y23"/>
  <c r="T23"/>
  <c r="AA22"/>
  <c r="Z22"/>
  <c r="Y22"/>
  <c r="T22"/>
  <c r="AA21"/>
  <c r="Z21"/>
  <c r="Y21"/>
  <c r="T21"/>
  <c r="AA20"/>
  <c r="Z20"/>
  <c r="Y20"/>
  <c r="T20"/>
  <c r="AA19"/>
  <c r="Z19"/>
  <c r="Y19"/>
  <c r="T19"/>
  <c r="AA18"/>
  <c r="Z18"/>
  <c r="Y18"/>
  <c r="T18"/>
  <c r="Z17"/>
  <c r="AA17" s="1"/>
  <c r="T17"/>
  <c r="Z16"/>
  <c r="AA16" s="1"/>
  <c r="Y16"/>
  <c r="T16"/>
  <c r="Z15"/>
  <c r="AA15" s="1"/>
  <c r="Y15"/>
  <c r="T15"/>
  <c r="Z14"/>
  <c r="AA14" s="1"/>
  <c r="Y14"/>
  <c r="T14"/>
  <c r="Z13"/>
  <c r="AA13" s="1"/>
  <c r="Y13"/>
  <c r="T13"/>
  <c r="Z12"/>
  <c r="AA12" s="1"/>
  <c r="Y12"/>
  <c r="T12"/>
  <c r="Z11"/>
  <c r="AA11" s="1"/>
  <c r="Y11"/>
  <c r="T11"/>
  <c r="Z10"/>
  <c r="AA10" s="1"/>
  <c r="Y10"/>
  <c r="T10"/>
  <c r="Y9"/>
  <c r="Y8"/>
  <c r="AA100" i="6"/>
  <c r="Z100"/>
  <c r="Y100"/>
  <c r="Z99"/>
  <c r="AA99" s="1"/>
  <c r="Y99"/>
  <c r="Z98"/>
  <c r="AA98" s="1"/>
  <c r="Y98"/>
  <c r="Z97"/>
  <c r="Y97"/>
  <c r="T97"/>
  <c r="AA97" s="1"/>
  <c r="Z96"/>
  <c r="Y96"/>
  <c r="T96"/>
  <c r="AA96" s="1"/>
  <c r="Z95"/>
  <c r="Y95"/>
  <c r="T95"/>
  <c r="AA95" s="1"/>
  <c r="Z94"/>
  <c r="AA94" s="1"/>
  <c r="Y94"/>
  <c r="AA93"/>
  <c r="Z93"/>
  <c r="Y93"/>
  <c r="Z92"/>
  <c r="AA92" s="1"/>
  <c r="Y92"/>
  <c r="Z91"/>
  <c r="AA91" s="1"/>
  <c r="Y91"/>
  <c r="Z90"/>
  <c r="AA90" s="1"/>
  <c r="Y90"/>
  <c r="AA89"/>
  <c r="Z89"/>
  <c r="Y89"/>
  <c r="T89"/>
  <c r="AA88"/>
  <c r="Z88"/>
  <c r="Y88"/>
  <c r="T88"/>
  <c r="AA87"/>
  <c r="Z87"/>
  <c r="Y87"/>
  <c r="T87"/>
  <c r="AA86"/>
  <c r="Z86"/>
  <c r="Y86"/>
  <c r="T86"/>
  <c r="AA85"/>
  <c r="Z85"/>
  <c r="Y85"/>
  <c r="Z84"/>
  <c r="AA84" s="1"/>
  <c r="Y84"/>
  <c r="T84"/>
  <c r="Z82"/>
  <c r="AA82" s="1"/>
  <c r="Y82"/>
  <c r="Z81"/>
  <c r="AA81" s="1"/>
  <c r="Y81"/>
  <c r="Z80"/>
  <c r="AA80" s="1"/>
  <c r="Y80"/>
  <c r="AA79"/>
  <c r="Z79"/>
  <c r="Y79"/>
  <c r="Z78"/>
  <c r="AA78" s="1"/>
  <c r="Y78"/>
  <c r="Z77"/>
  <c r="AA77" s="1"/>
  <c r="Y77"/>
  <c r="Z76"/>
  <c r="AA76" s="1"/>
  <c r="Y76"/>
  <c r="AA75"/>
  <c r="Z75"/>
  <c r="Y75"/>
  <c r="Z74"/>
  <c r="AA74" s="1"/>
  <c r="Y74"/>
  <c r="Z73"/>
  <c r="AA73" s="1"/>
  <c r="Y73"/>
  <c r="Z72"/>
  <c r="AA72" s="1"/>
  <c r="Y72"/>
  <c r="AA71"/>
  <c r="Z71"/>
  <c r="Y71"/>
  <c r="Z70"/>
  <c r="AA70" s="1"/>
  <c r="Y70"/>
  <c r="Z69"/>
  <c r="AA69" s="1"/>
  <c r="Y69"/>
  <c r="Z68"/>
  <c r="AA68" s="1"/>
  <c r="Y68"/>
  <c r="AA67"/>
  <c r="Z67"/>
  <c r="Y67"/>
  <c r="AA66"/>
  <c r="Z66"/>
  <c r="Y66"/>
  <c r="Z65"/>
  <c r="AA65" s="1"/>
  <c r="Y65"/>
  <c r="Z64"/>
  <c r="AA64" s="1"/>
  <c r="Y64"/>
  <c r="AA63"/>
  <c r="Z63"/>
  <c r="Y63"/>
  <c r="AA62"/>
  <c r="Z62"/>
  <c r="Y62"/>
  <c r="Z61"/>
  <c r="AA61" s="1"/>
  <c r="Y61"/>
  <c r="Z60"/>
  <c r="Y60"/>
  <c r="Z59"/>
  <c r="Y59"/>
  <c r="Z58"/>
  <c r="Y58"/>
  <c r="T58"/>
  <c r="AA58" s="1"/>
  <c r="Z57"/>
  <c r="AA57" s="1"/>
  <c r="Y57"/>
  <c r="AA56"/>
  <c r="Z56"/>
  <c r="Y56"/>
  <c r="AA55"/>
  <c r="Z55"/>
  <c r="Y55"/>
  <c r="T55"/>
  <c r="AA54"/>
  <c r="Z54"/>
  <c r="Y54"/>
  <c r="Z53"/>
  <c r="AA53" s="1"/>
  <c r="Y53"/>
  <c r="Z52"/>
  <c r="AA52" s="1"/>
  <c r="Y52"/>
  <c r="AA51"/>
  <c r="Z51"/>
  <c r="Y51"/>
  <c r="Z50"/>
  <c r="Y50"/>
  <c r="Z49"/>
  <c r="Y49"/>
  <c r="AA48"/>
  <c r="Z48"/>
  <c r="Y48"/>
  <c r="T48"/>
  <c r="AA47"/>
  <c r="Z47"/>
  <c r="Y47"/>
  <c r="T47"/>
  <c r="AA46"/>
  <c r="Z46"/>
  <c r="Y46"/>
  <c r="T46"/>
  <c r="AA45"/>
  <c r="Z45"/>
  <c r="Y45"/>
  <c r="T45"/>
  <c r="AA44"/>
  <c r="Z44"/>
  <c r="Y44"/>
  <c r="T44"/>
  <c r="AA43"/>
  <c r="Z43"/>
  <c r="Y43"/>
  <c r="T43"/>
  <c r="AA42"/>
  <c r="Z42"/>
  <c r="Y42"/>
  <c r="T42"/>
  <c r="AA41"/>
  <c r="Z41"/>
  <c r="Y41"/>
  <c r="T41"/>
  <c r="AA40"/>
  <c r="Z40"/>
  <c r="Y40"/>
  <c r="T40"/>
  <c r="AA39"/>
  <c r="Z39"/>
  <c r="Y39"/>
  <c r="T39"/>
  <c r="AA38"/>
  <c r="Z38"/>
  <c r="Y38"/>
  <c r="T38"/>
  <c r="AA37"/>
  <c r="Z37"/>
  <c r="Y37"/>
  <c r="T37"/>
  <c r="AA36"/>
  <c r="Z36"/>
  <c r="Y36"/>
  <c r="T36"/>
  <c r="AA35"/>
  <c r="Z35"/>
  <c r="Y35"/>
  <c r="T35"/>
  <c r="AA34"/>
  <c r="Z34"/>
  <c r="Y34"/>
  <c r="T34"/>
  <c r="AA33"/>
  <c r="Z33"/>
  <c r="Y33"/>
  <c r="T33"/>
  <c r="AA32"/>
  <c r="Z32"/>
  <c r="Y32"/>
  <c r="T32"/>
  <c r="AA31"/>
  <c r="Z31"/>
  <c r="Y31"/>
  <c r="T31"/>
  <c r="AA30"/>
  <c r="Z30"/>
  <c r="Y30"/>
  <c r="T30"/>
  <c r="AA29"/>
  <c r="Z29"/>
  <c r="Y29"/>
  <c r="T29"/>
  <c r="AA28"/>
  <c r="Z28"/>
  <c r="Y28"/>
  <c r="T28"/>
  <c r="AA27"/>
  <c r="Z27"/>
  <c r="Y27"/>
  <c r="T27"/>
  <c r="AA26"/>
  <c r="Z26"/>
  <c r="Y26"/>
  <c r="T26"/>
  <c r="AA25"/>
  <c r="Z25"/>
  <c r="Y25"/>
  <c r="T25"/>
  <c r="AA24"/>
  <c r="Z24"/>
  <c r="Y24"/>
  <c r="T24"/>
  <c r="AA23"/>
  <c r="Z23"/>
  <c r="Y23"/>
  <c r="T23"/>
  <c r="AA22"/>
  <c r="Z22"/>
  <c r="Y22"/>
  <c r="T22"/>
  <c r="AA21"/>
  <c r="Z21"/>
  <c r="Y21"/>
  <c r="T21"/>
  <c r="AA20"/>
  <c r="Z20"/>
  <c r="Y20"/>
  <c r="T20"/>
  <c r="AA19"/>
  <c r="Z19"/>
  <c r="Y19"/>
  <c r="T19"/>
  <c r="AA18"/>
  <c r="T18"/>
  <c r="Z17"/>
  <c r="Y17"/>
  <c r="T17"/>
  <c r="AA17" s="1"/>
  <c r="Z16"/>
  <c r="Y16"/>
  <c r="T16"/>
  <c r="AA16" s="1"/>
  <c r="Z15"/>
  <c r="Y15"/>
  <c r="T15"/>
  <c r="AA15" s="1"/>
  <c r="Z14"/>
  <c r="Y14"/>
  <c r="T14"/>
  <c r="AA14" s="1"/>
  <c r="Z13"/>
  <c r="Y13"/>
  <c r="T13"/>
  <c r="AA13" s="1"/>
  <c r="Z12"/>
  <c r="Y12"/>
  <c r="T12"/>
  <c r="AA12" s="1"/>
  <c r="Z11"/>
  <c r="Y11"/>
  <c r="T11"/>
  <c r="AA11" s="1"/>
  <c r="Z10"/>
  <c r="Y10"/>
  <c r="T10"/>
  <c r="AA10" s="1"/>
  <c r="Z9"/>
  <c r="Y9"/>
  <c r="T9"/>
  <c r="AA9" s="1"/>
  <c r="Z8"/>
  <c r="Y8"/>
  <c r="T8"/>
  <c r="AA8" s="1"/>
  <c r="Z96" i="5"/>
  <c r="Y96"/>
  <c r="T96"/>
  <c r="AA96" s="1"/>
  <c r="Z95"/>
  <c r="Y95"/>
  <c r="T95"/>
  <c r="AA95" s="1"/>
  <c r="Z94"/>
  <c r="Y94"/>
  <c r="T94"/>
  <c r="AA94" s="1"/>
  <c r="Z93"/>
  <c r="Y93"/>
  <c r="T93"/>
  <c r="AA93" s="1"/>
  <c r="Z92"/>
  <c r="Y92"/>
  <c r="T92"/>
  <c r="AA92" s="1"/>
  <c r="Z91"/>
  <c r="Y91"/>
  <c r="T91"/>
  <c r="AA91" s="1"/>
  <c r="Z90"/>
  <c r="AA90" s="1"/>
  <c r="Y90"/>
  <c r="AA89"/>
  <c r="Z89"/>
  <c r="Y89"/>
  <c r="AA88"/>
  <c r="Z88"/>
  <c r="Y88"/>
  <c r="Z87"/>
  <c r="AA87" s="1"/>
  <c r="Y87"/>
  <c r="Z86"/>
  <c r="AA86" s="1"/>
  <c r="Y86"/>
  <c r="Z85"/>
  <c r="Y85"/>
  <c r="T85"/>
  <c r="AA85" s="1"/>
  <c r="Z84"/>
  <c r="Y84"/>
  <c r="T84"/>
  <c r="AA84" s="1"/>
  <c r="Z83"/>
  <c r="Y83"/>
  <c r="T83"/>
  <c r="AA83" s="1"/>
  <c r="Z82"/>
  <c r="Y82"/>
  <c r="T82"/>
  <c r="AA82" s="1"/>
  <c r="Z81"/>
  <c r="Y81"/>
  <c r="T81"/>
  <c r="AA81" s="1"/>
  <c r="Z80"/>
  <c r="Y80"/>
  <c r="T80"/>
  <c r="AA80" s="1"/>
  <c r="Z79"/>
  <c r="Y79"/>
  <c r="T79"/>
  <c r="AA79" s="1"/>
  <c r="Z78"/>
  <c r="Y78"/>
  <c r="T78"/>
  <c r="AA78" s="1"/>
  <c r="Z77"/>
  <c r="Y77"/>
  <c r="T77"/>
  <c r="AA77" s="1"/>
  <c r="Z76"/>
  <c r="Y76"/>
  <c r="T76"/>
  <c r="AA76" s="1"/>
  <c r="AA75"/>
  <c r="Z75"/>
  <c r="Y75"/>
  <c r="AA74"/>
  <c r="Z74"/>
  <c r="Y74"/>
  <c r="Z73"/>
  <c r="AA73" s="1"/>
  <c r="Y73"/>
  <c r="T73"/>
  <c r="Z72"/>
  <c r="AA72" s="1"/>
  <c r="Y72"/>
  <c r="T72"/>
  <c r="Z71"/>
  <c r="AA71" s="1"/>
  <c r="Y71"/>
  <c r="Z70"/>
  <c r="AA70" s="1"/>
  <c r="Y70"/>
  <c r="AA69"/>
  <c r="Z69"/>
  <c r="Y69"/>
  <c r="AA68"/>
  <c r="Z68"/>
  <c r="Y68"/>
  <c r="Z67"/>
  <c r="AA67" s="1"/>
  <c r="Y67"/>
  <c r="Z66"/>
  <c r="AA66" s="1"/>
  <c r="Y66"/>
  <c r="AA65"/>
  <c r="Z65"/>
  <c r="Y65"/>
  <c r="AA64"/>
  <c r="Z64"/>
  <c r="Y64"/>
  <c r="Z63"/>
  <c r="AA63" s="1"/>
  <c r="Y63"/>
  <c r="T63"/>
  <c r="Z62"/>
  <c r="AA62" s="1"/>
  <c r="Y62"/>
  <c r="T62"/>
  <c r="Z61"/>
  <c r="AA61" s="1"/>
  <c r="Y61"/>
  <c r="T61"/>
  <c r="Z60"/>
  <c r="AA60" s="1"/>
  <c r="Y60"/>
  <c r="T60"/>
  <c r="Z59"/>
  <c r="Y59"/>
  <c r="T59"/>
  <c r="AA59" s="1"/>
  <c r="Z58"/>
  <c r="Y58"/>
  <c r="T58"/>
  <c r="AA58" s="1"/>
  <c r="Z57"/>
  <c r="Y57"/>
  <c r="T57"/>
  <c r="AA57" s="1"/>
  <c r="Z56"/>
  <c r="Y56"/>
  <c r="T56"/>
  <c r="AA56" s="1"/>
  <c r="Z55"/>
  <c r="Y55"/>
  <c r="T55"/>
  <c r="AA55" s="1"/>
  <c r="Z54"/>
  <c r="Y54"/>
  <c r="T54"/>
  <c r="AA54" s="1"/>
  <c r="Z53"/>
  <c r="Y53"/>
  <c r="T53"/>
  <c r="AA53" s="1"/>
  <c r="Z52"/>
  <c r="Y52"/>
  <c r="T52"/>
  <c r="AA52" s="1"/>
  <c r="Z51"/>
  <c r="Y51"/>
  <c r="T51"/>
  <c r="AA51" s="1"/>
  <c r="Z50"/>
  <c r="Y50"/>
  <c r="T50"/>
  <c r="AA50" s="1"/>
  <c r="Z49"/>
  <c r="Y49"/>
  <c r="T49"/>
  <c r="AA49" s="1"/>
  <c r="Z48"/>
  <c r="Y48"/>
  <c r="T48"/>
  <c r="AA48" s="1"/>
  <c r="Z47"/>
  <c r="Y47"/>
  <c r="T47"/>
  <c r="AA47" s="1"/>
  <c r="Z46"/>
  <c r="Y46"/>
  <c r="T46"/>
  <c r="AA46" s="1"/>
  <c r="Z45"/>
  <c r="Y45"/>
  <c r="T45"/>
  <c r="AA45" s="1"/>
  <c r="Z44"/>
  <c r="Y44"/>
  <c r="T44"/>
  <c r="AA44" s="1"/>
  <c r="Z43"/>
  <c r="Y43"/>
  <c r="T43"/>
  <c r="AA43" s="1"/>
  <c r="Z42"/>
  <c r="Y42"/>
  <c r="T42"/>
  <c r="AA42" s="1"/>
  <c r="Z41"/>
  <c r="Y41"/>
  <c r="T41"/>
  <c r="AA41" s="1"/>
  <c r="Z40"/>
  <c r="Y40"/>
  <c r="T40"/>
  <c r="AA40" s="1"/>
  <c r="Z39"/>
  <c r="Y39"/>
  <c r="T39"/>
  <c r="AA39" s="1"/>
  <c r="Z38"/>
  <c r="Y38"/>
  <c r="T38"/>
  <c r="AA38" s="1"/>
  <c r="Z37"/>
  <c r="Y37"/>
  <c r="T37"/>
  <c r="AA37" s="1"/>
  <c r="Z36"/>
  <c r="Y36"/>
  <c r="T36"/>
  <c r="AA36" s="1"/>
  <c r="Z35"/>
  <c r="Y35"/>
  <c r="T35"/>
  <c r="AA35" s="1"/>
  <c r="Z34"/>
  <c r="Y34"/>
  <c r="T34"/>
  <c r="AA34" s="1"/>
  <c r="Z33"/>
  <c r="Y33"/>
  <c r="T33"/>
  <c r="AA33" s="1"/>
  <c r="Z32"/>
  <c r="Y32"/>
  <c r="T32"/>
  <c r="AA32" s="1"/>
  <c r="Z31"/>
  <c r="Y31"/>
  <c r="T31"/>
  <c r="AA31" s="1"/>
  <c r="Z30"/>
  <c r="Y30"/>
  <c r="T30"/>
  <c r="AA30" s="1"/>
  <c r="Z29"/>
  <c r="Y29"/>
  <c r="T29"/>
  <c r="AA29" s="1"/>
  <c r="Z28"/>
  <c r="Y28"/>
  <c r="T28"/>
  <c r="AA28" s="1"/>
  <c r="Z27"/>
  <c r="Y27"/>
  <c r="T27"/>
  <c r="AA27" s="1"/>
  <c r="Z26"/>
  <c r="Y26"/>
  <c r="T26"/>
  <c r="AA26" s="1"/>
  <c r="Z25"/>
  <c r="Y25"/>
  <c r="T25"/>
  <c r="AA25" s="1"/>
  <c r="Z24"/>
  <c r="Y24"/>
  <c r="T24"/>
  <c r="AA24" s="1"/>
  <c r="Z23"/>
  <c r="Y23"/>
  <c r="T23"/>
  <c r="AA23" s="1"/>
  <c r="Z22"/>
  <c r="Y22"/>
  <c r="T22"/>
  <c r="AA22" s="1"/>
  <c r="Z21"/>
  <c r="Y21"/>
  <c r="T21"/>
  <c r="AA21" s="1"/>
  <c r="Z20"/>
  <c r="AA20" s="1"/>
  <c r="Y20"/>
  <c r="Z19"/>
  <c r="Y19"/>
  <c r="T19"/>
  <c r="AA19" s="1"/>
  <c r="Z18"/>
  <c r="Y18"/>
  <c r="T18"/>
  <c r="AA18" s="1"/>
  <c r="Z17"/>
  <c r="Y17"/>
  <c r="T17"/>
  <c r="AA17" s="1"/>
  <c r="Z16"/>
  <c r="Y16"/>
  <c r="T16"/>
  <c r="AA16" s="1"/>
  <c r="Z15"/>
  <c r="Y15"/>
  <c r="T15"/>
  <c r="AA15" s="1"/>
  <c r="Z14"/>
  <c r="Y14"/>
  <c r="T14"/>
  <c r="AA14" s="1"/>
  <c r="Z13"/>
  <c r="Y13"/>
  <c r="T13"/>
  <c r="AA13" s="1"/>
  <c r="Z12"/>
  <c r="AA12" s="1"/>
  <c r="Y12"/>
  <c r="Z11"/>
  <c r="Y11"/>
  <c r="T11"/>
  <c r="AA11" s="1"/>
  <c r="Z10"/>
  <c r="Y10"/>
  <c r="T10"/>
  <c r="AA10" s="1"/>
  <c r="Z9"/>
  <c r="Y9"/>
  <c r="T9"/>
  <c r="AA9" s="1"/>
  <c r="Z8"/>
  <c r="Y8"/>
  <c r="T8"/>
  <c r="AA8" s="1"/>
  <c r="Z72" i="4"/>
  <c r="Y72"/>
  <c r="T72"/>
  <c r="AA72" s="1"/>
  <c r="Z71"/>
  <c r="Y71"/>
  <c r="T71"/>
  <c r="AA71" s="1"/>
  <c r="Z70"/>
  <c r="Y70"/>
  <c r="T70"/>
  <c r="AA70" s="1"/>
  <c r="Z69"/>
  <c r="Y69"/>
  <c r="T69"/>
  <c r="AA69" s="1"/>
  <c r="Z68"/>
  <c r="Y68"/>
  <c r="T68"/>
  <c r="AA68" s="1"/>
  <c r="Z67"/>
  <c r="Y67"/>
  <c r="T67"/>
  <c r="AA67" s="1"/>
  <c r="Z66"/>
  <c r="Y66"/>
  <c r="T66"/>
  <c r="AA66" s="1"/>
  <c r="Z65"/>
  <c r="Y65"/>
  <c r="T65"/>
  <c r="AA65" s="1"/>
  <c r="Z64"/>
  <c r="Y64"/>
  <c r="T64"/>
  <c r="AA64" s="1"/>
  <c r="Z63"/>
  <c r="Y63"/>
  <c r="T63"/>
  <c r="AA63" s="1"/>
  <c r="Z62"/>
  <c r="Y62"/>
  <c r="T62"/>
  <c r="AA62" s="1"/>
  <c r="Z61"/>
  <c r="Y61"/>
  <c r="T61"/>
  <c r="AA61" s="1"/>
  <c r="Z60"/>
  <c r="Y60"/>
  <c r="T60"/>
  <c r="AA60" s="1"/>
  <c r="Z59"/>
  <c r="Y59"/>
  <c r="T59"/>
  <c r="AA59" s="1"/>
  <c r="Z58"/>
  <c r="Y58"/>
  <c r="T58"/>
  <c r="AA58" s="1"/>
  <c r="Z57"/>
  <c r="Y57"/>
  <c r="T57"/>
  <c r="AA57" s="1"/>
  <c r="Z56"/>
  <c r="Y56"/>
  <c r="T56"/>
  <c r="AA56" s="1"/>
  <c r="Z55"/>
  <c r="Y55"/>
  <c r="T55"/>
  <c r="AA55" s="1"/>
  <c r="Z54"/>
  <c r="Y54"/>
  <c r="T54"/>
  <c r="AA54" s="1"/>
  <c r="Z53"/>
  <c r="Y53"/>
  <c r="T53"/>
  <c r="AA53" s="1"/>
  <c r="Z52"/>
  <c r="Y52"/>
  <c r="T52"/>
  <c r="AA52" s="1"/>
  <c r="Z51"/>
  <c r="Y51"/>
  <c r="T51"/>
  <c r="AA51" s="1"/>
  <c r="Z50"/>
  <c r="Y50"/>
  <c r="T50"/>
  <c r="AA50" s="1"/>
  <c r="Z49"/>
  <c r="Y49"/>
  <c r="T49"/>
  <c r="AA49" s="1"/>
  <c r="Z48"/>
  <c r="Y48"/>
  <c r="T48"/>
  <c r="AA48" s="1"/>
  <c r="Z47"/>
  <c r="Y47"/>
  <c r="T47"/>
  <c r="AA47" s="1"/>
  <c r="Z46"/>
  <c r="Y46"/>
  <c r="T46"/>
  <c r="AA46" s="1"/>
  <c r="Z45"/>
  <c r="Y45"/>
  <c r="T45"/>
  <c r="AA45" s="1"/>
  <c r="Z44"/>
  <c r="Y44"/>
  <c r="T44"/>
  <c r="AA44" s="1"/>
  <c r="Z43"/>
  <c r="Y43"/>
  <c r="T43"/>
  <c r="AA43" s="1"/>
  <c r="Z42"/>
  <c r="Y42"/>
  <c r="T42"/>
  <c r="AA42" s="1"/>
  <c r="Z41"/>
  <c r="Y41"/>
  <c r="T41"/>
  <c r="AA41" s="1"/>
  <c r="Z40"/>
  <c r="Y40"/>
  <c r="T40"/>
  <c r="AA40" s="1"/>
  <c r="Z39"/>
  <c r="Y39"/>
  <c r="T39"/>
  <c r="AA39" s="1"/>
  <c r="Z38"/>
  <c r="Y38"/>
  <c r="T38"/>
  <c r="AA38" s="1"/>
  <c r="Z37"/>
  <c r="Y37"/>
  <c r="T37"/>
  <c r="AA37" s="1"/>
  <c r="Z36"/>
  <c r="Y36"/>
  <c r="T36"/>
  <c r="AA36" s="1"/>
  <c r="Z35"/>
  <c r="Y35"/>
  <c r="T35"/>
  <c r="AA35" s="1"/>
  <c r="Z34"/>
  <c r="Y34"/>
  <c r="T34"/>
  <c r="AA34" s="1"/>
  <c r="Z33"/>
  <c r="Y33"/>
  <c r="T33"/>
  <c r="AA33" s="1"/>
  <c r="Z32"/>
  <c r="Y32"/>
  <c r="T32"/>
  <c r="AA32" s="1"/>
  <c r="Z31"/>
  <c r="Y31"/>
  <c r="T31"/>
  <c r="AA31" s="1"/>
  <c r="Z30"/>
  <c r="Y30"/>
  <c r="T30"/>
  <c r="AA30" s="1"/>
  <c r="Z29"/>
  <c r="Y29"/>
  <c r="T29"/>
  <c r="AA29" s="1"/>
  <c r="Z28"/>
  <c r="Y28"/>
  <c r="T28"/>
  <c r="AA28" s="1"/>
  <c r="Z27"/>
  <c r="Y27"/>
  <c r="T27"/>
  <c r="AA27" s="1"/>
  <c r="Z26"/>
  <c r="Y26"/>
  <c r="T26"/>
  <c r="AA26" s="1"/>
  <c r="Z25"/>
  <c r="Y25"/>
  <c r="T25"/>
  <c r="AA25" s="1"/>
  <c r="Z24"/>
  <c r="Y24"/>
  <c r="T24"/>
  <c r="AA24" s="1"/>
  <c r="Z23"/>
  <c r="Y23"/>
  <c r="T23"/>
  <c r="AA23" s="1"/>
  <c r="Z22"/>
  <c r="Y22"/>
  <c r="T22"/>
  <c r="AA22" s="1"/>
  <c r="Z21"/>
  <c r="Y21"/>
  <c r="T21"/>
  <c r="AA21" s="1"/>
  <c r="Z20"/>
  <c r="Y20"/>
  <c r="T20"/>
  <c r="AA20" s="1"/>
  <c r="Z19"/>
  <c r="Y19"/>
  <c r="T19"/>
  <c r="AA19" s="1"/>
  <c r="Z18"/>
  <c r="Y18"/>
  <c r="T18"/>
  <c r="AA18" s="1"/>
  <c r="Z17"/>
  <c r="Y17"/>
  <c r="T17"/>
  <c r="AA17" s="1"/>
  <c r="Z16"/>
  <c r="Y16"/>
  <c r="T16"/>
  <c r="AA16" s="1"/>
  <c r="Z15"/>
  <c r="Y15"/>
  <c r="T15"/>
  <c r="AA15" s="1"/>
  <c r="Z14"/>
  <c r="Y14"/>
  <c r="T14"/>
  <c r="AA14" s="1"/>
  <c r="Z13"/>
  <c r="Y13"/>
  <c r="T13"/>
  <c r="AA13" s="1"/>
  <c r="Z12"/>
  <c r="Y12"/>
  <c r="T12"/>
  <c r="AA12" s="1"/>
  <c r="Z11"/>
  <c r="Y11"/>
  <c r="T11"/>
  <c r="AA11" s="1"/>
  <c r="Z10"/>
  <c r="Y10"/>
  <c r="T10"/>
  <c r="AA10" s="1"/>
  <c r="Z9"/>
  <c r="Y9"/>
  <c r="T9"/>
  <c r="AA9" s="1"/>
  <c r="Z8"/>
  <c r="Y8"/>
  <c r="T8"/>
  <c r="AA8" s="1"/>
  <c r="Y15" i="3"/>
  <c r="X15"/>
  <c r="R15"/>
  <c r="Y14"/>
  <c r="X14"/>
  <c r="R14"/>
  <c r="X13"/>
  <c r="R13"/>
  <c r="Y13" s="1"/>
  <c r="X12"/>
  <c r="R12"/>
  <c r="Y12" s="1"/>
  <c r="Y11"/>
  <c r="X11"/>
  <c r="R11"/>
  <c r="Y10"/>
  <c r="X10"/>
  <c r="R10"/>
  <c r="X9"/>
  <c r="R9"/>
  <c r="Y9" s="1"/>
  <c r="X8"/>
  <c r="R8"/>
  <c r="Y8" s="1"/>
  <c r="Y15" i="1"/>
  <c r="X15"/>
  <c r="R15"/>
  <c r="Y14"/>
  <c r="X14"/>
  <c r="R14"/>
  <c r="X13"/>
  <c r="R13"/>
  <c r="Y13" s="1"/>
  <c r="X12"/>
  <c r="R12"/>
  <c r="Y12" s="1"/>
  <c r="Y11"/>
  <c r="X11"/>
  <c r="R11"/>
  <c r="Y10"/>
  <c r="X10"/>
  <c r="R10"/>
  <c r="X9"/>
  <c r="R9"/>
  <c r="Y9" s="1"/>
  <c r="X8"/>
  <c r="R8"/>
  <c r="Y8" s="1"/>
</calcChain>
</file>

<file path=xl/comments1.xml><?xml version="1.0" encoding="utf-8"?>
<comments xmlns="http://schemas.openxmlformats.org/spreadsheetml/2006/main">
  <authors>
    <author/>
  </authors>
  <commentList>
    <comment ref="Y5" authorId="0">
      <text>
        <r>
          <rPr>
            <sz val="11"/>
            <color rgb="FF000000"/>
            <rFont val="Arial"/>
            <scheme val="minor"/>
          </rPr>
          <t>======
ID#AAABPe5t2YE
    (2022-03-15 12:23:43)
(CÉLULA DE PREENCHIMENTO AUTOMÁTICO) VALOR TOTAL DA SOMA DAS PASSAGENS E DIÁRIAS, EM REAIS (R$).</t>
        </r>
      </text>
    </comment>
    <comment ref="Z5" authorId="0">
      <text>
        <r>
          <rPr>
            <sz val="11"/>
            <color rgb="FF000000"/>
            <rFont val="Arial"/>
            <scheme val="minor"/>
          </rPr>
          <t>======
ID#AAABPe5t2Xk
    (2022-03-15 12:23:43)
CAMPO ABERTO PARA REGISTRAR OBSERVAÇÕES DIVERSAS. EX. DIÁRIAS EXECUTADAS SEM A NECESSIDADE DE EMISSÃO DE PASSAGENS, AS DIÁRIAS REFERENTES A ESSAS PASSAGENS SERÃO EMITIDAS E REGISTRADAS NO MÊS SUBSEQUENTE, ETC.</t>
        </r>
      </text>
    </comment>
    <comment ref="A6" authorId="0">
      <text>
        <r>
          <rPr>
            <sz val="11"/>
            <color rgb="FF000000"/>
            <rFont val="Arial"/>
            <scheme val="minor"/>
          </rPr>
          <t>======
ID#AAABPe5t2XQ
    (2022-03-15 12:23:43)
SIGLA DA UNIDADE GESTORA COORDENADORA. EX. SEE, SES, SCGE, ETC.</t>
        </r>
      </text>
    </comment>
    <comment ref="B6" authorId="0">
      <text>
        <r>
          <rPr>
            <sz val="11"/>
            <color rgb="FF000000"/>
            <rFont val="Arial"/>
            <scheme val="minor"/>
          </rPr>
          <t>======
ID#AAABPe5t2YU
    (2022-03-15 12:23:43)
SIGLA DA UNIDADE GESTORA EXECUTORA. SEDUC, SCGE, ETC.</t>
        </r>
      </text>
    </comment>
    <comment ref="C6" authorId="0">
      <text>
        <r>
          <rPr>
            <sz val="11"/>
            <color rgb="FF000000"/>
            <rFont val="Arial"/>
            <scheme val="minor"/>
          </rPr>
          <t>======
ID#AAABPe5t2Xg
    (2022-03-15 12:23:43)
NOME COMPLETO SERVIDOR FAVORECIDO DAS DIÁRIAS E PASSAGENS.</t>
        </r>
      </text>
    </comment>
    <comment ref="D6" authorId="0">
      <text>
        <r>
          <rPr>
            <sz val="11"/>
            <color rgb="FF000000"/>
            <rFont val="Arial"/>
            <scheme val="minor"/>
          </rPr>
          <t>======
ID#AAABPe5t2X0
    (2022-03-15 12:23:43)
NÚMERO DA MATRÍCULA DO SERVIDOR FAVORECIDO DAS DIÁRIAS E PASSAGENS. INSERIR NÚMERO SEM PONTO, TRAÇO OU QUALQUER OUTRO CARACTERE. EX. 3293947.</t>
        </r>
      </text>
    </comment>
    <comment ref="E6" authorId="0">
      <text>
        <r>
          <rPr>
            <sz val="11"/>
            <color rgb="FF000000"/>
            <rFont val="Arial"/>
            <scheme val="minor"/>
          </rPr>
          <t>======
ID#AAABPe5t2Yg
    (2022-03-15 12:23:43)
CARGO OU FUNÇÃO DO SERVIDOR FAVORECIDO DAS DIÁRIAS E PASSAGENS. EX. SECRETÁRIO EXECUTIVO DE ADMINISTRAÇÃO E FINANÇAS - SEAF, GERENTE DE LICITAÇÕES E CONTRATOS - GLIC, ETC.</t>
        </r>
      </text>
    </comment>
    <comment ref="G6" authorId="0">
      <text>
        <r>
          <rPr>
            <sz val="11"/>
            <color rgb="FF000000"/>
            <rFont val="Arial"/>
            <scheme val="minor"/>
          </rPr>
          <t>======
ID#AAABPe5t2XE
    (2022-03-15 12:23:43)
DESCRIÇÃO RESUMIDA DO MOTIVO DO DESLOCAMENTO QUE DEU ORIGEM ÀS DIÁRIAS E PASSAGENS. EX. 15º REUNIÃO DO COMITÊ GESTOR DA REDE SICONV, QUE ACONTECERÁ NO RIO DE JANEIRO, NOS DIAS 03 E 04 DE ABRIL DE 2019.</t>
        </r>
      </text>
    </comment>
    <comment ref="H6" authorId="0">
      <text>
        <r>
          <rPr>
            <sz val="11"/>
            <color rgb="FF000000"/>
            <rFont val="Arial"/>
            <scheme val="minor"/>
          </rPr>
          <t>======
ID#AAABPe5t2XU
    (2022-03-15 12:23:43)
LISTA SUSPENSA PARA O TIPO DO EVENTO QUE DEU ORIGEM ÀS DIÁRIAS E PASSAGENS, COM AS SEGUINTES OPÇÕES: SERVIÇO, CURSO, REUNIÃO, EVENTO OU OUTROS. NESTE ÚLTIMO CASO, É NECESSÁRIO ESPECIFICAR OUTROS NO CAMPO "OBSERVAÇÕES".</t>
        </r>
      </text>
    </comment>
    <comment ref="M6" authorId="0">
      <text>
        <r>
          <rPr>
            <sz val="11"/>
            <color rgb="FF000000"/>
            <rFont val="Arial"/>
            <scheme val="minor"/>
          </rPr>
          <t>======
ID#AAABPe5t2XI
    (2022-03-15 12:23:43)
DATA DE PARTIDA DA VIAGEM. 
FORMATO: DD/MM/AAAA.</t>
        </r>
      </text>
    </comment>
    <comment ref="N6" authorId="0">
      <text>
        <r>
          <rPr>
            <sz val="11"/>
            <color rgb="FF000000"/>
            <rFont val="Arial"/>
            <scheme val="minor"/>
          </rPr>
          <t>======
ID#AAABPe5t2X8
    (2022-03-15 12:23:43)
DATA DE RETORNO DA VIAGEM. 
FORMATO: DD/MM/AAAA.</t>
        </r>
      </text>
    </comment>
    <comment ref="P6" authorId="0">
      <text>
        <r>
          <rPr>
            <sz val="11"/>
            <color rgb="FF000000"/>
            <rFont val="Arial"/>
            <scheme val="minor"/>
          </rPr>
          <t>======
ID#AAABPe5t2YI
    (2022-03-15 12:23:43)
VALOR DA PASSAGEM DE IDA, EM REAIS (R$).</t>
        </r>
      </text>
    </comment>
    <comment ref="Q6" authorId="0">
      <text>
        <r>
          <rPr>
            <sz val="11"/>
            <color rgb="FF000000"/>
            <rFont val="Arial"/>
            <scheme val="minor"/>
          </rPr>
          <t>======
ID#AAABPe5t2YM
    (2022-03-15 12:23:43)
VALOR DA PASSAGEM DE VOLTA, EM REAIS (R$).</t>
        </r>
      </text>
    </comment>
    <comment ref="R6" authorId="0">
      <text>
        <r>
          <rPr>
            <sz val="11"/>
            <color rgb="FF000000"/>
            <rFont val="Arial"/>
            <scheme val="minor"/>
          </rPr>
          <t>======
ID#AAABPe5t2XM
    (2022-03-15 12:23:43)
(CÉLULA DE PREENCHIMENTO AUTOMÁTICO) VALOR TOTAL DE PASSAGENS, EM REAIS (R$).</t>
        </r>
      </text>
    </comment>
    <comment ref="W6" authorId="0">
      <text>
        <r>
          <rPr>
            <sz val="11"/>
            <color rgb="FF000000"/>
            <rFont val="Arial"/>
            <scheme val="minor"/>
          </rPr>
          <t>======
ID#AAABPe5t2Xc
    (2022-03-15 12:23:43)
QUANTIDADE TOTAL DE DIÁRIAS (INTEGRAIS + PARCIAIS).</t>
        </r>
      </text>
    </comment>
    <comment ref="X6" authorId="0">
      <text>
        <r>
          <rPr>
            <sz val="11"/>
            <color rgb="FF000000"/>
            <rFont val="Arial"/>
            <scheme val="minor"/>
          </rPr>
          <t>======
ID#AAABPe5t2YA
    (2022-03-15 12:23:43)
(CÉLULA DE PREENCHIMENTO AUTOMÁTICO) VALOR TOTAL DE DIÁRIAS, EM REAIS (R$).</t>
        </r>
      </text>
    </comment>
    <comment ref="I7" authorId="0">
      <text>
        <r>
          <rPr>
            <sz val="11"/>
            <color rgb="FF000000"/>
            <rFont val="Arial"/>
            <scheme val="minor"/>
          </rPr>
          <t>======
ID#AAABPe5t2XY
    (2022-03-15 12:23:43)
SIGLA DA UNIDADE DA FEDERAÇÃO DE PARTIDA DA VIAGEM. EX. PE, PB, SP, ETC.</t>
        </r>
      </text>
    </comment>
    <comment ref="J7" authorId="0">
      <text>
        <r>
          <rPr>
            <sz val="11"/>
            <color rgb="FF000000"/>
            <rFont val="Arial"/>
            <scheme val="minor"/>
          </rPr>
          <t>======
ID#AAABPe5t2Xw
    (2022-03-15 12:23:43)
CIDADE DE PARTIDA DA VIAGEM. RECIFE, CARUARU, JOÃO PESSOA, ETC.</t>
        </r>
      </text>
    </comment>
    <comment ref="K7" authorId="0">
      <text>
        <r>
          <rPr>
            <sz val="11"/>
            <color rgb="FF000000"/>
            <rFont val="Arial"/>
            <scheme val="minor"/>
          </rPr>
          <t>======
ID#AAABPe5t2YQ
    (2022-03-15 12:23:43)
SIGLA DA UNIDADE DA FEDERAÇÃO DE DESTINO DA VIAGEM. EX. PE, PB, SP, ETC. DEIXAR O CAMPO EM BRANCO QUANDO O DESTINO FOR O EXTERIOR DO BRASIL.</t>
        </r>
      </text>
    </comment>
    <comment ref="L7" authorId="0">
      <text>
        <r>
          <rPr>
            <sz val="11"/>
            <color rgb="FF000000"/>
            <rFont val="Arial"/>
            <scheme val="minor"/>
          </rPr>
          <t>======
ID#AAABPe5t2X4
    (2022-03-15 12:23:43)
CIDADE OU PAÍS DE DESTINO DA VIAGEM. QUANDO FOR VIAGEM INTERNACIONAL REGISTRAR A CIDADE E O PAÍS. EX. BUENOS AIRES/ARGENTINA,  SANTIAGO/CHILE, BOGOTÁ/COLÔMBIA, ETC.</t>
        </r>
      </text>
    </comment>
    <comment ref="S7" authorId="0">
      <text>
        <r>
          <rPr>
            <sz val="11"/>
            <color rgb="FF000000"/>
            <rFont val="Arial"/>
            <scheme val="minor"/>
          </rPr>
          <t>======
ID#AAABPe5t2Yc
    (2022-03-15 12:23:43)
QUANTIDADE DE DIÁRIAS INTEGRAIS.</t>
        </r>
      </text>
    </comment>
    <comment ref="T7" authorId="0">
      <text>
        <r>
          <rPr>
            <sz val="11"/>
            <color rgb="FF000000"/>
            <rFont val="Arial"/>
            <scheme val="minor"/>
          </rPr>
          <t>======
ID#AAABPe5t2Xs
    (2022-03-15 12:23:43)
VALOR UNITÁRIO DA DIÁRIA INTEGRAL, EM REAIS (R$).</t>
        </r>
      </text>
    </comment>
    <comment ref="U7" authorId="0">
      <text>
        <r>
          <rPr>
            <sz val="11"/>
            <color rgb="FF000000"/>
            <rFont val="Arial"/>
            <scheme val="minor"/>
          </rPr>
          <t>======
ID#AAABPe5t2YY
    (2022-03-15 12:23:43)
QUANTIDADE DE DIÁRIAS PARCIAIS.</t>
        </r>
      </text>
    </comment>
    <comment ref="V7" authorId="0">
      <text>
        <r>
          <rPr>
            <sz val="11"/>
            <color rgb="FF000000"/>
            <rFont val="Arial"/>
            <scheme val="minor"/>
          </rPr>
          <t>======
ID#AAABPe5t2Xo
    (2022-03-15 12:23:43)
VALOR UNITÁRIO DA DIÁRIA PARCIAL, EM REAIS (R$).</t>
        </r>
      </text>
    </comment>
  </commentList>
  <extLst xmlns:r="http://schemas.openxmlformats.org/officeDocument/2006/relationships">
    <ext uri="GoogleSheetsCustomDataVersion2">
      <go:sheetsCustomData xmlns:go="http://customooxmlschemas.google.com/" r:id="rId1" roundtripDataSignature="AMtx7mgb60GSAz6GjorAjqUGaoHYvVX9Ug=="/>
    </ext>
  </extLst>
</comments>
</file>

<file path=xl/sharedStrings.xml><?xml version="1.0" encoding="utf-8"?>
<sst xmlns="http://schemas.openxmlformats.org/spreadsheetml/2006/main" count="11554" uniqueCount="2088">
  <si>
    <t>GOVERNO DO ESTADO DE PERNAMBUCO</t>
  </si>
  <si>
    <t>NOME DA ENTIDADE/ÓRGÃO - SIGLA [1]</t>
  </si>
  <si>
    <t>ANEXO VII - MAPA DE DIÁRIAS E PASSAGENS (ITEM 10.2 DO ANEXO I, DA PORTARIA SCGE No 12/2020)</t>
  </si>
  <si>
    <t>ATUALIZADO EM DD/MM/AAAA [2]</t>
  </si>
  <si>
    <t>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</si>
  <si>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UNIDADE GESTORA</t>
  </si>
  <si>
    <t>SERVIDOR/CONVIDADO</t>
  </si>
  <si>
    <t>EVENTO</t>
  </si>
  <si>
    <t>PASSAGENS</t>
  </si>
  <si>
    <t>DIÁRIAS</t>
  </si>
  <si>
    <t>VALOR TOTAL PASSAGENS + DIÁRIAS [25]</t>
  </si>
  <si>
    <t>OBSERVAÇÕES [26]</t>
  </si>
  <si>
    <t>UGC [3]</t>
  </si>
  <si>
    <t>UGE [4]</t>
  </si>
  <si>
    <t>NOME DO FAVORECIDO [5]</t>
  </si>
  <si>
    <t>MATRÍCULA [6]</t>
  </si>
  <si>
    <t>CARGO/FUNÇÃO [7]</t>
  </si>
  <si>
    <t>FINALIDADE [8a]</t>
  </si>
  <si>
    <t>MOTIVO [8b]</t>
  </si>
  <si>
    <t>TIPO [9]</t>
  </si>
  <si>
    <t>ORIGEM</t>
  </si>
  <si>
    <t>DESTINO</t>
  </si>
  <si>
    <t>DATA (IDA) [14]</t>
  </si>
  <si>
    <t>DATA (VOLTA) [15]</t>
  </si>
  <si>
    <t>AGÊNCIA/ COMPANHIA AÉREA [27]</t>
  </si>
  <si>
    <t>VALOR (IDA) [16]</t>
  </si>
  <si>
    <t>VALOR (VOLTA) [17]</t>
  </si>
  <si>
    <t>VALOR TOTAL DE PASSAGENS [18]</t>
  </si>
  <si>
    <t>INTEGRAIS</t>
  </si>
  <si>
    <t>PARCIAIS</t>
  </si>
  <si>
    <t>TOTAL DE DIÁRIAS [23]</t>
  </si>
  <si>
    <t>VALOR TOTAL DE DIÁRIAS [24]</t>
  </si>
  <si>
    <t>UF [10]</t>
  </si>
  <si>
    <t>CIDADE [11]</t>
  </si>
  <si>
    <t>UF [12]</t>
  </si>
  <si>
    <t>CIDADE/PAÍS [13]</t>
  </si>
  <si>
    <t>QUANTIDADE [19]</t>
  </si>
  <si>
    <t>VALOR UNITÁRIO [20]</t>
  </si>
  <si>
    <t>QUANTIDADE [21]</t>
  </si>
  <si>
    <t>VALOR UNITÁRIO [22]</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</si>
  <si>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</si>
  <si>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</si>
  <si>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SUBSEQUÊNTE.</t>
  </si>
  <si>
    <t>[3] SIGLA DA UNIDADE GESTORA COORDENADORA. EX. SEE, SES, SCGE, ETC.</t>
  </si>
  <si>
    <t>[4] SIGLA DA UNIDADE GESTORA EXECUTORA. SEDUC, SCGE, ETC.</t>
  </si>
  <si>
    <t>[5] NOME COMPLETO SERVIDOR FAVORECIDO DAS DIÁRIAS E PASSAGENS.</t>
  </si>
  <si>
    <t xml:space="preserve">[6] NÚMERO DA MATRÍCULA DO SERVIDOR FAVORECIDO DAS DIÁRIAS E PASSAGENS. INSERIR NÚMERO SEM PONTO, TRAÇO OU QUALQUER OUTRO CARACTERE. EX. 3293947. </t>
  </si>
  <si>
    <t>[7] CARGO OU FUNÇÃO DO SERVIDOR FAVORECIDO DAS DIÁRIAS E PASSAGENS. EX. SECRETÁRIO EXECUTIVO DE ADMINISTRAÇÃO E FINANÇAS - SEAF, GERENTE DE LICITAÇÕES E CONTRATOS - GLIC, ETC.</t>
  </si>
  <si>
    <t>[8a] DESCRIÇÃO RESUMIDA DA FINALIDADE DO DESLOCAMENTO DO SERVIDOR QUE DEU ORIGEM ÀS DIÁRIAS E PASSAGENS. EX. PARTICIPAÇÃO  DA 15º REUNIÃO DO COMITÊ GESTOR DA REDE SICONV, QUE ACONTECERÁ NO RIO DE JANEIRO, NOS DIAS 03 E 04 DE ABRIL DE 2019.</t>
  </si>
  <si>
    <t>[8b] DESCRIÇÃO RESUMIDA DO MOTIVO ( JUSTIFICATIVA)  DO DESLOCAMENTO DO  CONVIDADO QUE DEU ORIGEM ÀS DIÁRIAS E PASSAGENS. EX. ASSESSORAMENTO DE ESPECIALISTA NA 15º REUNIÃO DO COMITÊ GESTOR DA REDE SICONV, QUE ACONTECERÁ NO RIO DE JANEIRO, NOS DIAS 03 E 04 DE ABRIL DE 2019.</t>
  </si>
  <si>
    <t>[9] LISTA SUSPENSA PARA O TIPO DO EVENTO QUE DEU ORIGEM ÀS DIÁRIAS E PASSAGENS, COM AS SEGUINTES OPÇÕES: SERVIÇO, CURSO, REUNIÃO, EVENTO OU OUTROS. NESTE ÚLTIMO CASO, É NECESSÁRIO ESPECIFICAR OUTROS NO CAMPO "OBSERVAÇÕES".</t>
  </si>
  <si>
    <t>[10] SIGLA DA UNIDADE DA FEDERAÇÃO DE PARTIDA DA VIAGEM. EX. PE, PB, SP, ETC.</t>
  </si>
  <si>
    <t>[11] CIDADE DE PARTIDA DA VIAGEM. RECIFE, CARUARU, JOÃO PESSOA, ETC.</t>
  </si>
  <si>
    <t>[12] SIGLA DA UNIDADE DA FEDERAÇÃO DE DESTINO DA VIAGEM. EX. PE, PB, SP, ETC. DEIXAR O CAMPO EM BRANCO QUANDO O DESTINO FOR O EXTERIOR DO BRASIL.</t>
  </si>
  <si>
    <t>[13] CIDADE OU PAÍS DE DESTINO DA VIAGEM. QUANDO FOR VIAGEM INTERNACIONAL REGISTRAR A CIDADE E O PAÍS. EX. BUENOS AIRES/ARGENTINA,  SANTIAGO/CHILE, BOGOTÁ/COLÔMBIA, ETC.</t>
  </si>
  <si>
    <t>[14] DATA DE PARTIDA DA VIAGEM. FORMATO: DD/MM/AAAA.</t>
  </si>
  <si>
    <t>[15] DATA DE RETORNO DA VIAGEM. FORMATO: DD/MM/AAAA.</t>
  </si>
  <si>
    <t xml:space="preserve">[16] VALOR DA PASSAGEM DE IDA, EM REAIS (R$). </t>
  </si>
  <si>
    <t xml:space="preserve">[17] VALOR DA PASSAGEM DE VOLTA, EM REAIS (R$). </t>
  </si>
  <si>
    <t xml:space="preserve">[18] (CÉLULA DE PREENCHIMENTO AUTOMÁTICO) VALOR TOTAL DE PASSAGENS, EM REAIS (R$). </t>
  </si>
  <si>
    <t>[19] QUANTIDADE DE DIÁRIAS INTEGRAIS.</t>
  </si>
  <si>
    <t xml:space="preserve">[20] VALOR UNITÁRIO DA DIÁRIA INTEGRAL, EM REAIS (R$). </t>
  </si>
  <si>
    <t>[21] QUANTIDADE DE DIÁRIAS PARCIAIS.</t>
  </si>
  <si>
    <t xml:space="preserve">[22] VALOR UNITÁRIO DA DIÁRIA PARCIAL, EM REAIS (R$). </t>
  </si>
  <si>
    <t>[23] QUANTIDADE TOTAL DE DIÁRIAS (INTEGRAIS + PARCIAIS).</t>
  </si>
  <si>
    <t xml:space="preserve">[24] (CÉLULA DE PREENCHIMENTO AUTOMÁTICO) VALOR TOTAL DE DIÁRIAS, EM REAIS (R$). </t>
  </si>
  <si>
    <t xml:space="preserve">[25] (CÉLULA DE PREENCHIMENTO AUTOMÁTICO) VALOR TOTAL DA SOMA DAS PASSAGENS E DIÁRIAS, EM REAIS (R$). </t>
  </si>
  <si>
    <t>[26] CAMPO ABERTO PARA REGISTRAR OBSERVAÇÕES DIVERSAS. EX. DIÁRIAS EXECUTADAS SEM A NECESSIDADE DE EMISSÃO DE PASSAGENS, AS DIÁRIAS REFERENTES A ESSAS PASSAGENS SERÃO EMITIDAS E REGISTRADAS NO MÊS SUBSEQUENTE, ETC.</t>
  </si>
  <si>
    <t>[27] NOME DA AGÊNCIA DE VIAGEM OU EMPRESA AÉREA CONTRATADA: EX. GOL AVIAÇÕES AÉREAS</t>
  </si>
  <si>
    <t>DECRETO Nº 38.560, DE 23 DE AGOSTO DE 2012.</t>
  </si>
  <si>
    <t>Art. 4º As passagens aéreas somente poderão ser adquiridas na categoria econômica, com exceção daquelas destinadas ao Governador e ao Vice Governador do Estado, que poderão ser adquiridas na primeira classe ou na classe executiva.</t>
  </si>
  <si>
    <t>§1º Nas viagens internacionais, a exceção prevista no caput aplica-se também aos Secretários de Estado e autoridades equivalentes.</t>
  </si>
  <si>
    <t>§2º Os Secretários de Estado e autoridades equivalentes, em viagem com o Governador ou o Vice-Governador do Estado, poderão ocupar a mesma classe.</t>
  </si>
  <si>
    <t>§3º Os órgãos e entidades deverão adquirir a passagem pelo menor preço dentre aqueles oferecidos pelas companhias aéreas, inclusive os decorrentes da aplicação de tarifas promocionais ou reduzidas, sempre que compatível com o programa de viagem.</t>
  </si>
  <si>
    <t>LEI Nº 17.687, DE 4 DE MARÇO DE 2022.</t>
  </si>
  <si>
    <t>Passagem aérea</t>
  </si>
  <si>
    <t>VALOR TOTAL PASSAGENS + DIÁRIAS [26]</t>
  </si>
  <si>
    <t>OBSERVAÇÕES [27]</t>
  </si>
  <si>
    <t>AGÊNCIA/ COMPANHIA AÉREA [16]</t>
  </si>
  <si>
    <t>VALOR (IDA) [17]</t>
  </si>
  <si>
    <t>VALOR (VOLTA) [18]</t>
  </si>
  <si>
    <t>VALOR TOTAL DE PASSAGENS [19]</t>
  </si>
  <si>
    <t>TOTAL DE DIÁRIAS [24]</t>
  </si>
  <si>
    <t>VALOR TOTAL DE DIÁRIAS [25]</t>
  </si>
  <si>
    <t>QUANTIDADE [20]</t>
  </si>
  <si>
    <t>VALOR UNITÁRIO [21]</t>
  </si>
  <si>
    <t>QUANTIDADE [22]</t>
  </si>
  <si>
    <t>VALOR UNITÁRIO [23]</t>
  </si>
  <si>
    <t>[16] NOME DA AGÊNCIA DE VIAGEM OU EMPRESA AÉREA CONTRATADA: EX. GOL AVIAÇÕES AÉREAS.</t>
  </si>
  <si>
    <t xml:space="preserve">[17] VALOR DA PASSAGEM DE IDA, EM REAIS (R$). </t>
  </si>
  <si>
    <t xml:space="preserve">[18] VALOR DA PASSAGEM DE VOLTA, EM REAIS (R$). </t>
  </si>
  <si>
    <t xml:space="preserve">[19] (CÉLULA DE PREENCHIMENTO AUTOMÁTICO) VALOR TOTAL DE PASSAGENS, EM REAIS (R$). </t>
  </si>
  <si>
    <t>[20] QUANTIDADE DE DIÁRIAS INTEGRAIS.</t>
  </si>
  <si>
    <t xml:space="preserve">[21] VALOR UNITÁRIO DA DIÁRIA INTEGRAL, EM REAIS (R$). </t>
  </si>
  <si>
    <t>[22] QUANTIDADE DE DIÁRIAS PARCIAIS.</t>
  </si>
  <si>
    <t xml:space="preserve">[23] VALOR UNITÁRIO DA DIÁRIA PARCIAL, EM REAIS (R$). </t>
  </si>
  <si>
    <t>[24] QUANTIDADE TOTAL DE DIÁRIAS (INTEGRAIS + PARCIAIS).</t>
  </si>
  <si>
    <t xml:space="preserve">[25] (CÉLULA DE PREENCHIMENTO AUTOMÁTICO) VALOR TOTAL DE DIÁRIAS, EM REAIS (R$). </t>
  </si>
  <si>
    <t xml:space="preserve">[26] (CÉLULA DE PREENCHIMENTO AUTOMÁTICO) VALOR TOTAL DA SOMA DAS PASSAGENS E DIÁRIAS, EM REAIS (R$). </t>
  </si>
  <si>
    <t>[27] CAMPO ABERTO PARA REGISTRAR OBSERVAÇÕES DIVERSAS. EX. DIÁRIAS EXECUTADAS SEM A NECESSIDADE DE EMISSÃO DE PASSAGENS, AS DIÁRIAS REFERENTES A ESSAS PASSAGENS SERÃO EMITIDAS E REGISTRADAS NO MÊS SUBSEQUENTE, ETC.</t>
  </si>
  <si>
    <t>ANEXO VII - MAPA DE DIÁRIAS E PASSAGENS (ITEM 10.2 DO ANEXO I, DA PORTARIA SCGE No 27/2022)</t>
  </si>
  <si>
    <t>JANEIRO 2024</t>
  </si>
  <si>
    <t>VALOR TOTAL PASSAGENS + DIÁRIAS [28]</t>
  </si>
  <si>
    <t>OBSERVAÇÕES [29]</t>
  </si>
  <si>
    <t>SETOR</t>
  </si>
  <si>
    <t>FINALIDADE [8]
(do evento)</t>
  </si>
  <si>
    <t>MOTIVAÇÃO [9]
(para convidados)</t>
  </si>
  <si>
    <t>TIPO [10]</t>
  </si>
  <si>
    <t>DATA (IDA) [15]</t>
  </si>
  <si>
    <t>DATA (VOLTA) [16]</t>
  </si>
  <si>
    <t>AGÊNCIA/ COMPANHIA AÉREA [17]</t>
  </si>
  <si>
    <t>CATEGORIA [18]</t>
  </si>
  <si>
    <t>VALOR (IDA) [19]</t>
  </si>
  <si>
    <t>VALOR (VOLTA) [20]</t>
  </si>
  <si>
    <t>VALOR TOTAL DE PASSAGENS [21]</t>
  </si>
  <si>
    <t>TOTAL DE DIÁRIAS [26]</t>
  </si>
  <si>
    <t>VALOR TOTAL DE DIÁRIAS [27]</t>
  </si>
  <si>
    <t>UF [11]</t>
  </si>
  <si>
    <t>CIDADE [12]</t>
  </si>
  <si>
    <t>UF [13]</t>
  </si>
  <si>
    <t>CIDADE/PAÍS [14]</t>
  </si>
  <si>
    <t>QUANTIDADE [24]</t>
  </si>
  <si>
    <t>VALOR UNITÁRIO [25]</t>
  </si>
  <si>
    <t>APEVISA</t>
  </si>
  <si>
    <t>ADRIANO COSTA MARQUES DA SILVA</t>
  </si>
  <si>
    <t>436.475-9</t>
  </si>
  <si>
    <t>FISCAL SANITÁRIO</t>
  </si>
  <si>
    <t>UNICOA</t>
  </si>
  <si>
    <t>APURAÇÃO DE DENÚNCIA E BUSCA ATIVA NO COMÉRCIO</t>
  </si>
  <si>
    <t>SERVIÇO</t>
  </si>
  <si>
    <t>PE</t>
  </si>
  <si>
    <t>RECIFE</t>
  </si>
  <si>
    <t>PAULISTA</t>
  </si>
  <si>
    <t>LAÍS SILVA DE VASCONCELOS</t>
  </si>
  <si>
    <t>436.684-0</t>
  </si>
  <si>
    <t>COLETA PARA INVESTIGAÇÃO DE SURTO</t>
  </si>
  <si>
    <t>PAULISTA E GOIANA</t>
  </si>
  <si>
    <t>AÇÃO CONJUNTA COM A CEREST EM FÁBRICA DE PRODUTOS QUÍMICOS</t>
  </si>
  <si>
    <t>IGARASSU</t>
  </si>
  <si>
    <t>INSPEÇÃO SANITÁRIA EM INDÚSTRIA DE ÁGUA ADICIONADA DE SAIS - LICENÇA INICIAL</t>
  </si>
  <si>
    <t>NAZARÉ DA MATA</t>
  </si>
  <si>
    <t>INSPEÇÃO SANITÁRIA COM INTERDIÇÃO DO ESTABELECIMENTO EM INDÚSTRIA DE ÁGUA MINERAL</t>
  </si>
  <si>
    <t>ISIDORO JOSÉ LEITE MEIRELLES</t>
  </si>
  <si>
    <t>234.096-8</t>
  </si>
  <si>
    <t>MANOEL MARCELINO DE LIMA FILHO</t>
  </si>
  <si>
    <t>FISCAL DE VIGILÂNCIA SANITÁRIA</t>
  </si>
  <si>
    <t>UNICOM</t>
  </si>
  <si>
    <t> VISITA TÉCNICA NAS GERES VI (ARCOVERDE), VII (SALGUEIRO) E XI (SERRA TALHADA).</t>
  </si>
  <si>
    <t>SALGUEIRO</t>
  </si>
  <si>
    <t>AILTON CESAR DOS SANTOS VIEIRA</t>
  </si>
  <si>
    <t>397.944-0</t>
  </si>
  <si>
    <t>Realização de visita técnica na unidade regional da Apevisa na VIII Geres.</t>
  </si>
  <si>
    <t>PETROLINA</t>
  </si>
  <si>
    <t>REINSPEÇÃO HOSPITAL MEMORIAL JABOATÃO</t>
  </si>
  <si>
    <t>JABOATÃO DOS GUARARAPES</t>
  </si>
  <si>
    <t> OSCAR GINU DE LIMA</t>
  </si>
  <si>
    <t>426.741-9</t>
  </si>
  <si>
    <t>REINSPEÇÃO NA FARMÁCIA HOSPITALAR NO MEMORIAL JABOATÃO</t>
  </si>
  <si>
    <t>ISABELA CAROLINE PIMENTEL DE MOURA</t>
  </si>
  <si>
    <t>405.831-3</t>
  </si>
  <si>
    <t>UNICOSS</t>
  </si>
  <si>
    <t> Inspeção para atender demanda do Ministério Público de Pernambuco no Hospital Memorial Jaboatão em Jaboatão dos Guararapes.</t>
  </si>
  <si>
    <t>SHEYLA CARVALHO DE BARROS</t>
  </si>
  <si>
    <t>405.832-1</t>
  </si>
  <si>
    <t>04/010/2024</t>
  </si>
  <si>
    <t xml:space="preserve">RAMON VIEIRA GALDINO </t>
  </si>
  <si>
    <t>397.347-6</t>
  </si>
  <si>
    <t>Inspeção no estabelecimento Instituto de Assistência Vale do Una, para Licenciamento e Credenciamento.</t>
  </si>
  <si>
    <t>PALMARES</t>
  </si>
  <si>
    <t>MARIA APARECIDA FARIAS PEREIRA</t>
  </si>
  <si>
    <t>423.241-0</t>
  </si>
  <si>
    <t>Inspeção Sanitária no Hospital Vale do Una no município de Palmares.</t>
  </si>
  <si>
    <t>Inspeção no Hospital Jaboatão Prazeres em Jaboatão dos Guararapes para atender demanda do Ministério Público de Pernambuco.</t>
  </si>
  <si>
    <t>MARIA TEREZA DO NASCIMENTO CHAVES</t>
  </si>
  <si>
    <t>416.014-2</t>
  </si>
  <si>
    <t>Inspeção no Hospital Jaboatão Prazeres em Jaboatão dos Guararapes</t>
  </si>
  <si>
    <t>KARLA FREIRE BATE</t>
  </si>
  <si>
    <t>458.251-9</t>
  </si>
  <si>
    <t>DIRETORA GERAL DA APEVISA</t>
  </si>
  <si>
    <t>DIRETORIA</t>
  </si>
  <si>
    <t>REUNIÃO COM 6ª, 7ª e 11ª Unidade Técnica da APEVISA.</t>
  </si>
  <si>
    <t>ARCOVERDE/SALGUEIR/SERRA TALHADA</t>
  </si>
  <si>
    <t>LISIANNY CAMILLA COCRI DO NASCIMENTO</t>
  </si>
  <si>
    <t>405.821-6</t>
  </si>
  <si>
    <t>AÇÃO CONJUNTA COM O CEREST EM FÁBRICAS DE PRODUTOS QUÍMICOS.</t>
  </si>
  <si>
    <t>KARLA FREIRE BAETA</t>
  </si>
  <si>
    <t>REUNIÃO COM A 8ª UNIDADE REGIONAL DA APEVISA.</t>
  </si>
  <si>
    <t> MARCELLE LUANA CARNEIRO LEMOS</t>
  </si>
  <si>
    <t>430.186-2</t>
  </si>
  <si>
    <t>INSPEÇÃO NA EMPRESA GRI EM CONJUNTO COM SAÚDE DO TRABALHADOR.</t>
  </si>
  <si>
    <t>CABO</t>
  </si>
  <si>
    <t>30/01/2024 </t>
  </si>
  <si>
    <t>JANETE BATISTA DE OLIVEIRA</t>
  </si>
  <si>
    <t>445.389-7</t>
  </si>
  <si>
    <t>GESTORA ADM. FINANCEIRA</t>
  </si>
  <si>
    <t>GEAP</t>
  </si>
  <si>
    <t>REUNIÃO COM AS REGIONAIS VI UR - ARCOVERDE, VII UR - SALGUEIRO E XI UR - SERRA TALHADA</t>
  </si>
  <si>
    <t xml:space="preserve">RAFAELLA DE ANDRADE SILVA CAVALCANTI </t>
  </si>
  <si>
    <t> 405.833-0</t>
  </si>
  <si>
    <t>UNIGEQ</t>
  </si>
  <si>
    <t> Inspeção conjunta com equipe do Cerest Estadual na Refinaria Abreu e Lima</t>
  </si>
  <si>
    <t>IPOJUCA</t>
  </si>
  <si>
    <t>NIÉGE TAMIRES SANTIAGO DE BRITO</t>
  </si>
  <si>
    <t>399.856-8</t>
  </si>
  <si>
    <t> Investigação conjunta com o Cerest Estadual na Refinaria Abreu e Lima.</t>
  </si>
  <si>
    <t>MARCOS ANTONIO LISBOA DE OLIVEIRA</t>
  </si>
  <si>
    <t>232.480-6</t>
  </si>
  <si>
    <t>I GERES</t>
  </si>
  <si>
    <t>INSPEÇÃO EM ESTABELECIMENTOS SUJEITOS AO CONTROLE SANITÁRIO.</t>
  </si>
  <si>
    <t>RECIFE/CABO DE SANTO AGOSTINHO/RECIFE - RECIFE / IPOJUCA/ RECIFE - RECIFE/CAMARAGIBE/RECIFE - RECIFE / IGARASSU/RECIFE - RECIFE/IGARASSU/RECIFE - RECIFE/IPOJUCA/RECIFE - RECIFE/ ABREU E LIMA / RECIFE - RECIFE / SÃO LOURENÇO DA MATA/ RECIFE</t>
  </si>
  <si>
    <t>CABO DE SANTO AGOSTINHO/IPOJUCA/CAMARAGIBE/IGARASSU/ABREU E LIMA/SÃO LOURENÇO DA MATA</t>
  </si>
  <si>
    <t>02,04,08,10,18,23,24 E 26/01/2024</t>
  </si>
  <si>
    <t>MARCELO PEREIRA DE LYRA</t>
  </si>
  <si>
    <t>235062-9</t>
  </si>
  <si>
    <t>ANALISTA EM SAÚDE</t>
  </si>
  <si>
    <t>APOIO A EQUIPE DE FISCALIZAÇÃO SANITÁRIA NAS EMPRESAS</t>
  </si>
  <si>
    <t>SÃO LOURENÇO DA MATA E ABREU E LIMA</t>
  </si>
  <si>
    <t>24 E 26/01/2024</t>
  </si>
  <si>
    <t> ANTÔNIO MELO DE ASSIS CORRÊA</t>
  </si>
  <si>
    <t> 138396-5</t>
  </si>
  <si>
    <t>IGARASSU E CABO DE SANTO AGOSTINHO</t>
  </si>
  <si>
    <t>18 E 23/01/2024</t>
  </si>
  <si>
    <t>ROSA ELIZABETH DE MENDONÇA GUIMARÃES</t>
  </si>
  <si>
    <t>232.436-9</t>
  </si>
  <si>
    <t>INSPEÇÕES EM ESTABELECIMENTOS SUJEITOS AO CONTROLE SANITÁRIO</t>
  </si>
  <si>
    <t>CABO DE SANTO AGOSTINHO, IGARASSU E ABREU E LIMA</t>
  </si>
  <si>
    <t>02,03,05,12 E 18/01/2024</t>
  </si>
  <si>
    <t>ELIAS PEREIRA DA SILVA</t>
  </si>
  <si>
    <t>233157-8</t>
  </si>
  <si>
    <t>ASSISTENTE DE GESTÃO SANITÁRIA</t>
  </si>
  <si>
    <t> INSPEÇÃO EM ESTABELECIMENTOS SUJEITOS AO CONTROLE SANITÁRIO.</t>
  </si>
  <si>
    <t>IPOJUCA E IGARASSU</t>
  </si>
  <si>
    <t>04,10 E 23/01/2024</t>
  </si>
  <si>
    <t>CLAUDIA CHRISTINA DE OLIVEIRA</t>
  </si>
  <si>
    <t>253.746-0</t>
  </si>
  <si>
    <t>Assistente em Saúde - Assist. em Gestão Sanitária</t>
  </si>
  <si>
    <t>APOIO À EQUIPE DE FISCALIZAÇÃO SANITÁRIA DA APEVISA UR - I NAS EMPRESAS</t>
  </si>
  <si>
    <t>Abreu e Lima; Camaragibe; Igarassu e Paulista</t>
  </si>
  <si>
    <t>03,05,08,10, 11, 12 E 18/01/2024</t>
  </si>
  <si>
    <t>ELDA AZEVEDO GUERRA SILVA</t>
  </si>
  <si>
    <t>405.828-3</t>
  </si>
  <si>
    <t>II GERES</t>
  </si>
  <si>
    <t>REALIZAR INSPEÇÃO EM SERVIÇOS DE SAÚDE E ESTAÇÃO DE TRATAENTO DE ÁGUA DA COMPESA</t>
  </si>
  <si>
    <t>LIMOEIRO</t>
  </si>
  <si>
    <t>CARPINA, PASSIRA, CUMARU, NAZARÉ DA MATA, VICÊNCIA E CARPINA</t>
  </si>
  <si>
    <t>09,12,17,29 E 30/01/2024</t>
  </si>
  <si>
    <t>ELIZABETH SOUZA SILVA DE AGUIAR</t>
  </si>
  <si>
    <t>406.451-8</t>
  </si>
  <si>
    <t>REALIZAR INSPEÇÃO EM SERVIÇOS DE SAÚDE , REALIZAR COLETA D'ÁGUA EM CLINICAS DE HEMODIÁLISE E LEVAR MATERIAL AO LACEN</t>
  </si>
  <si>
    <t>PASSIRA, CARPINA, RECIFE, VICÊNCIA E CARPINA</t>
  </si>
  <si>
    <t>12,23 E 30/01/2024</t>
  </si>
  <si>
    <t>TERCÍLIA BORBA DE ALBUQUERQUE NUNES</t>
  </si>
  <si>
    <t>231.249-2</t>
  </si>
  <si>
    <t>CHEFE DO NÚCLEO APEVISA - II UR</t>
  </si>
  <si>
    <t>REALIZAR INSPEÇÃO0 EM SERVIÇO DE SAÚDE E COLETA D'ÁGUA EM CLÍNICAS DE HEMODIÁLISE E LEVAR O MATERIAL AO LACEN</t>
  </si>
  <si>
    <t>CARPINA, CARPINA, RECIFE E NAZARÉ DA MATA</t>
  </si>
  <si>
    <t>09,23 E 29/01/2024</t>
  </si>
  <si>
    <t>EDIENE SILVA CARDOSO</t>
  </si>
  <si>
    <t>407.867-4</t>
  </si>
  <si>
    <t> FISCAL DE VIGILÂNCIA SANITÁRIA - FARMACÊUTICA</t>
  </si>
  <si>
    <t>IV GERES</t>
  </si>
  <si>
    <t>INSPEÇÃO NA ESCOLA MUNICIPAL PADRE JOSÉ DE ANCHIETA NO MUNICÍPIO DE TAQUARITINGA </t>
  </si>
  <si>
    <t>CARUARU</t>
  </si>
  <si>
    <t>TAQUARITINGA DO NORTE</t>
  </si>
  <si>
    <t>PAULA THIANARA DE FREITAS SANTOS</t>
  </si>
  <si>
    <t> 406-419-4</t>
  </si>
  <si>
    <t>INSPEÇÃO NA ESCOLA MUNICIPAL PADRE JOSÉ DE ANCHIETA NO MUNICÍPIO DE TAQUARITINGA</t>
  </si>
  <si>
    <t>VERONICA DOMINGOS MENDES</t>
  </si>
  <si>
    <t>405.868-2</t>
  </si>
  <si>
    <t>ENFERMEIRA FISCAL DE VIGILANCIA SANITÁRIA</t>
  </si>
  <si>
    <t>AÇÃO CONJUNTA ENTRE APEVISA E VISA MUNICIPAL EM FESTIVIDADE PÚBLICA NO MINICÍPIO DE COMICIM DE SÃO FELIX EM 26/01/2024 E 27/01/2024</t>
  </si>
  <si>
    <t xml:space="preserve">CARUARU </t>
  </si>
  <si>
    <t xml:space="preserve">CAMOCIM DE SÃO FELIX </t>
  </si>
  <si>
    <t>26 E 27/01/2024</t>
  </si>
  <si>
    <t>ANTONIO FIGUEIREDO DE VASCONCELOS JUNIOR</t>
  </si>
  <si>
    <t>230.797-9</t>
  </si>
  <si>
    <t>GERENTE DA IV GERES APEVISA</t>
  </si>
  <si>
    <t>AÇÃO CONJUNTA ENTRE APEVISA E VISA MUNICIPAL EM FESTIVIDADE PÚBLICA NO MINICÍPIO DE COMICIM DE SÃO FELIX EM 26/01/2024, 27/01/2024 E 28/01/2024</t>
  </si>
  <si>
    <t>26,27 E 28/01/2024</t>
  </si>
  <si>
    <t>26,27, 28, E 29/01/2024</t>
  </si>
  <si>
    <t>MILLENY AMADOR DA SILVA</t>
  </si>
  <si>
    <t>FISCAL DE VIGILÂNCIA SANITÁRIA - FARMACÊUTICA</t>
  </si>
  <si>
    <t>AÇÃO CONJUNTA ENTRE APEVISA E VISA MUNICIPAL EM FESTIVIDADE PÚBLICA NO MINICÍPIO DE COMICIM DE SÃO FELIX</t>
  </si>
  <si>
    <t>INSPEÇÃO SANITÁRIA NA EMPRESA INDUSTRIA ÁGUA NATIVA EM BARRA DE GUABIRABA EM 24/01/2024 E INSPEÇÃO SANITÁRIA NA EMPRESA FJS DISTRIBUIDORA EM SÃO JOAQUIM DO MONTE DIA 31/01/2024</t>
  </si>
  <si>
    <t>BARRA DE GUABIRABA E SÃO JOAQUIM DO MONTE</t>
  </si>
  <si>
    <t>24/01/2024 E 31/01/2024</t>
  </si>
  <si>
    <t>406.419-4</t>
  </si>
  <si>
    <t>INSPEÇÃO PARA RENOVAÇÃO DE LICENÇA - ÁGUA NATIVA</t>
  </si>
  <si>
    <t>BARRA DE GUABIRABA</t>
  </si>
  <si>
    <t>ADILSO GALVÃO DE AZEVEDO</t>
  </si>
  <si>
    <t>226.470-6</t>
  </si>
  <si>
    <t>AUXILIAR EM GESTÃO SANITÁRIA</t>
  </si>
  <si>
    <t>V GERES</t>
  </si>
  <si>
    <t>INSPEÇÃO SANITÁRIA</t>
  </si>
  <si>
    <t>GARAUNHUS</t>
  </si>
  <si>
    <t>BOM CONSELHO E CAPOEIRAS</t>
  </si>
  <si>
    <t>08 E 12/01/2024</t>
  </si>
  <si>
    <t>ELENO PEREIRA PINTO FILHO</t>
  </si>
  <si>
    <t>227.605-4</t>
  </si>
  <si>
    <t>BOM CONSELHO, PARANATAMA, CANHOTINHO E CAPOEIRAS</t>
  </si>
  <si>
    <t>08,10,11 E 12/01/2024</t>
  </si>
  <si>
    <t>MÔNICA RODRIGUES DA SILVA</t>
  </si>
  <si>
    <t>228.018-3</t>
  </si>
  <si>
    <t>ASSISTENTE EM GESTÃO SANITÁRIA</t>
  </si>
  <si>
    <t>PARANATAMA E CANHOTINHO</t>
  </si>
  <si>
    <t>10 E 11/01/2024</t>
  </si>
  <si>
    <t>ADILSON TENÓRIO CAVALCANTI </t>
  </si>
  <si>
    <t>228027-3</t>
  </si>
  <si>
    <t>VI GERES</t>
  </si>
  <si>
    <t>ATENDER DENUNCIA DA OUVIDORIA EM INDUSTRIA DE ALIMENTOS</t>
  </si>
  <si>
    <t>ARCOVERDE</t>
  </si>
  <si>
    <t>CUSTÓDIA</t>
  </si>
  <si>
    <t>ERIC ALENCAR ARAÚJO SOUZA</t>
  </si>
  <si>
    <t>415.985-3</t>
  </si>
  <si>
    <t>VIII GERES</t>
  </si>
  <si>
    <t>CLEISON E CONCEIÇÃO PRODUTOS FARMACEUTICOS LTDA (POSTO DE MEDICAMENTOS SERVE BEM) EM 24/01/2024, RENOVE CLINICA ESPECIALIZADA LTDA (RENOVE - CONSULTÓRIO MÉDICO) EM 24/01/2024 E RENOVE CLINICA ESPECIALIZADA LTDA (RENOVE - POSTO DE COLETA) EM 24/01/2024</t>
  </si>
  <si>
    <t>DORMENTES</t>
  </si>
  <si>
    <t>FLAVIA KEILE SOUZA MACEDO</t>
  </si>
  <si>
    <t>451.289-8</t>
  </si>
  <si>
    <t>IURY MATHEUS LIMA CAVALCANTI</t>
  </si>
  <si>
    <t>406.424-0</t>
  </si>
  <si>
    <t>MARIA OLÍVIA SOARES RODRIGUES</t>
  </si>
  <si>
    <t>406.423-2</t>
  </si>
  <si>
    <t>SÂMARA VIANA NASCIMENTO</t>
  </si>
  <si>
    <t>451.873-0</t>
  </si>
  <si>
    <t>CLEISON E CONCEIÇÃO PRODUTOS FARMACEUTICOS LTDA (POSTO DE MEDICAMENTOS SERVE BEM) EM 24/01/2024, RENOVE CLINICA ESPECIALIZADA LTDA (RENOVE - CONSULTÓRIO MÉDICO) EM 24/01/2024 E RENOVE CLINICA ESPECIALIZADA LTDA (RENOVE - POSTO DE COLETA) EM 24/01/2025</t>
  </si>
  <si>
    <t>ALINE LOPES VIANA</t>
  </si>
  <si>
    <t>406.108-0</t>
  </si>
  <si>
    <t>COORDENADORA/FISCAL</t>
  </si>
  <si>
    <t>IX GERES</t>
  </si>
  <si>
    <t> VISITA DE INSPEÇÃO, COLETA </t>
  </si>
  <si>
    <t>OURICURI</t>
  </si>
  <si>
    <t>ARARIPINA/BODCÓ</t>
  </si>
  <si>
    <t>22/01/2024 E 30/01/2024</t>
  </si>
  <si>
    <t>RAIZA PARENTE DE MELO BARROS</t>
  </si>
  <si>
    <t>426.756-7</t>
  </si>
  <si>
    <t>INSPEÇÃO</t>
  </si>
  <si>
    <t>SANTA FILOMENA E SANTA CRUZ</t>
  </si>
  <si>
    <t>23 E 25/01/2024</t>
  </si>
  <si>
    <t> ÁLVARO MARCELO BESERRA DOS RAMOS</t>
  </si>
  <si>
    <t>231129-1</t>
  </si>
  <si>
    <t>X GERES</t>
  </si>
  <si>
    <t>Realizar inspeções em estabelecimentos sujeitos de fiscalização para renovação de licença sanitária</t>
  </si>
  <si>
    <t>AFOGADOS DA INGAZEIRA</t>
  </si>
  <si>
    <t>CARNAÍBA/ QUIXABA /IGUARACY /INGAZEIRA /TABIRA /SANTA TEREZINHA.</t>
  </si>
  <si>
    <t>03/01/2024 ; 05/01/2024/ ; 08/01/2024 ; 10/01/2024 ; 15/01/2024 E 17/01/2024</t>
  </si>
  <si>
    <t>MARCOS ANTONIO VERAS DE MORAIS</t>
  </si>
  <si>
    <t>147.397-2</t>
  </si>
  <si>
    <t>MOTORISTA DA VIGILANCIA EM SAUDE</t>
  </si>
  <si>
    <t>Realizar condução de veículo para inspeções em estabelecimentos sujeitos de fiscalização para renovação de licença sanitária</t>
  </si>
  <si>
    <t> KAROL LACAVA CORDEIRO</t>
  </si>
  <si>
    <t>405784-8</t>
  </si>
  <si>
    <t>03/01/2024 ; 05/01/2024/ ; 08/01/2024 ; 10/01/2024 E 15/01/2024</t>
  </si>
  <si>
    <t>JOAQUIM NOVAES BEZERRA</t>
  </si>
  <si>
    <t>226.920-1</t>
  </si>
  <si>
    <t>AGENTE SANITÁRIO</t>
  </si>
  <si>
    <t>XI GERES</t>
  </si>
  <si>
    <t>INSPEÇÃO SANITÁRIA DE DISTRIBUIDORA DE OUTRA REGIONAL (X GERES) E FARMÁCIA/DROGARIA (X GERES)</t>
  </si>
  <si>
    <t>SERRA TALHADA</t>
  </si>
  <si>
    <t>AFOGADOS DA INGAZEIRA, FLORES E BETÂNIA</t>
  </si>
  <si>
    <t>25 E 30/01/2024</t>
  </si>
  <si>
    <t>KAMILA THAIS MARCULA LIMA</t>
  </si>
  <si>
    <t>435.413-3</t>
  </si>
  <si>
    <t>INSPEÇÕES SANITÁRIAS EM FARMÁCIA DROGARIA</t>
  </si>
  <si>
    <t>FLORES E BETÂNIA</t>
  </si>
  <si>
    <t>FLAVIO BESERRA DE QUEIROZ</t>
  </si>
  <si>
    <t>416.097-5</t>
  </si>
  <si>
    <t>ALLAN BARROS GONÇALVES</t>
  </si>
  <si>
    <t>423.172-4</t>
  </si>
  <si>
    <t>CALUMBI</t>
  </si>
  <si>
    <t>[6] NÚMERO DA MATRÍCULA DO SERVIDOR FAVORECIDO DAS DIÁRIAS E PASSAGENS. INSERIR NÚMERO SEM PONTO, TRAÇO OU QUALQUER OUTRO CARACTERE. EX. 3293947.</t>
  </si>
  <si>
    <t>[8] DESCRIÇÃO RESUMIDA DA FINALIDADE DO DESLOCAMENTO DO SERVIDOR QUE DEU ORIGEM ÀS DIÁRIAS E PASSAGENS. EX. PARTICIPAÇÃO  DA 15º REUNIÃO DO COMITÊ GESTOR DA REDE SICONV, QUE ACONTECERÁ NO RIO DE JANEIRO, NOS DIAS 03 E 04 DE ABRIL DE 2019.</t>
  </si>
  <si>
    <t>[9] DESCRIÇÃO RESUMIDA DO MOTIVO (JUSTIFICATIVA/MOTIVAÇÃO)  DO DESLOCAMENTO DO  CONVIDADO QUE DEU ORIGEM ÀS DIÁRIAS E PASSAGENS. EX. ASSESSORAMENTO DE ESPECIALISTA NA 15º REUNIÃO DO COMITÊ GESTOR DA REDE SICONV, QUE ACONTECERÁ NO RIO DE JANEIRO, NOS DIAS 03 E 04 DE ABRIL DE 2019.</t>
  </si>
  <si>
    <t>[10] LISTA SUSPENSA PARA O TIPO DO EVENTO QUE DEU ORIGEM ÀS DIÁRIAS E PASSAGENS, COM AS SEGUINTES OPÇÕES: SERVIÇO, CURSO, REUNIÃO, EVENTO OU OUTROS. NESTE ÚLTIMO CASO, É NECESSÁRIO ESPECIFICAR OUTROS NO CAMPO "OBSERVAÇÕES".</t>
  </si>
  <si>
    <t>[11] SIGLA DA UNIDADE DA FEDERAÇÃO DE PARTIDA DA VIAGEM. EX. PE, PB, SP, ETC.</t>
  </si>
  <si>
    <t>[12] CIDADE DE PARTIDA DA VIAGEM. RECIFE, CARUARU, JOÃO PESSOA, ETC.</t>
  </si>
  <si>
    <t>[13] SIGLA DA UNIDADE DA FEDERAÇÃO DE DESTINO DA VIAGEM. EX. PE, PB, SP, ETC. DEIXAR O CAMPO EM BRANCO QUANDO O DESTINO FOR O EXTERIOR DO BRASIL.</t>
  </si>
  <si>
    <t>[14] CIDADE OU PAÍS DE DESTINO DA VIAGEM. QUANDO FOR VIAGEM INTERNACIONAL REGISTRAR A CIDADE E O PAÍS. EX. BUENOS AIRES/ARGENTINA,  SANTIAGO/CHILE, BOGOTÁ/COLÔMBIA, ETC.</t>
  </si>
  <si>
    <t>[15] DATA DE PARTIDA DA VIAGEM. FORMATO: DD/MM/AAAA.</t>
  </si>
  <si>
    <t>[16] DATA DE RETORNO DA VIAGEM. FORMATO: DD/MM/AAAA.</t>
  </si>
  <si>
    <t>[17] NOME DA AGÊNCIA DE VIAGEM OU EMPRESA AÉREA CONTRATADA: EX. GOL AVIAÇÕES AÉREAS</t>
  </si>
  <si>
    <t>[18] LISTA SUSPENSA PARA A CATEGORIA DA PASSAGEM OFERECIDA PELA COMPANHIA AÉREA, DEFERENCIADA POR TIPO DE SERVIÇOS: CATEGORIA ECONÔMICA, PRIMEIRA CLASSE E CLASSE EXECUTIVA.</t>
  </si>
  <si>
    <t>[19] VALOR DA PASSAGEM DE IDA, EM REAIS (R$).</t>
  </si>
  <si>
    <t>[20] VALOR DA PASSAGEM DE VOLTA, EM REAIS (R$).</t>
  </si>
  <si>
    <t>[21] (CÉLULA DE PREENCHIMENTO AUTOMÁTICO) VALOR TOTAL DE PASSAGENS, EM REAIS (R$).</t>
  </si>
  <si>
    <t>[22] QUANTIDADE DE DIÁRIAS INTEGRAIS.</t>
  </si>
  <si>
    <t>[23] VALOR UNITÁRIO DA DIÁRIA INTEGRAL, EM REAIS (R$).</t>
  </si>
  <si>
    <t>[24] QUANTIDADE DE DIÁRIAS PARCIAIS.</t>
  </si>
  <si>
    <t>[25] VALOR UNITÁRIO DA DIÁRIA PARCIAL, EM REAIS (R$).</t>
  </si>
  <si>
    <t>[26] QUANTIDADE TOTAL DE DIÁRIAS (INTEGRAIS + PARCIAIS).</t>
  </si>
  <si>
    <t>[27] (CÉLULA DE PREENCHIMENTO AUTOMÁTICO) VALOR TOTAL DE DIÁRIAS, EM REAIS (R$).</t>
  </si>
  <si>
    <t>[28] (CÉLULA DE PREENCHIMENTO AUTOMÁTICO) VALOR TOTAL DA SOMA DAS PASSAGENS E DIÁRIAS, EM REAIS (R$).</t>
  </si>
  <si>
    <t>[29] CAMPO ABERTO PARA REGISTRAR OBSERVAÇÕES DIVERSAS. EX. DIÁRIAS EXECUTADAS SEM A NECESSIDADE DE EMISSÃO DE PASSAGENS, AS DIÁRIAS REFERENTES A ESSAS PASSAGENS SERÃO EMITIDAS E REGISTRADAS NO MÊS SUBSEQUENTE, ETC.</t>
  </si>
  <si>
    <t>FEVEREIRO 2024</t>
  </si>
  <si>
    <t>ENEIDA LACERDA</t>
  </si>
  <si>
    <t>198.334-2</t>
  </si>
  <si>
    <t xml:space="preserve"> </t>
  </si>
  <si>
    <t>INVESTIGAÇÃO DE SURTO</t>
  </si>
  <si>
    <t>TAMANDARÉ</t>
  </si>
  <si>
    <t>INSPEÇÃO SANITÁRIA EM INDÚSTRIA DE ALIMENTOS E ÁGUAS EVASADAS</t>
  </si>
  <si>
    <t>GARANHUNS</t>
  </si>
  <si>
    <t>MARIA APARECIDA LEAL NÓBREGA</t>
  </si>
  <si>
    <t>230.382-5</t>
  </si>
  <si>
    <t xml:space="preserve">   </t>
  </si>
  <si>
    <t> INSPEÇÃO SANITÁRIA EM INDÚSTRIA DE ALIMENTOS.</t>
  </si>
  <si>
    <t>SERINHAÉM</t>
  </si>
  <si>
    <t>IVANILDO MATIAS DA SILVA</t>
  </si>
  <si>
    <t>226.138-3</t>
  </si>
  <si>
    <t>AUX.GESTÃO SANITÁRIA</t>
  </si>
  <si>
    <t>APURAR DENÚNCIA DE ENVASE DE ÁGUA.</t>
  </si>
  <si>
    <t>POMBOS</t>
  </si>
  <si>
    <r>
      <rPr>
        <b/>
        <sz val="11"/>
        <color rgb="FF000000"/>
        <rFont val="Calibri"/>
      </rPr>
      <t>I</t>
    </r>
    <r>
      <rPr>
        <sz val="11"/>
        <color rgb="FF000000"/>
        <rFont val="Calibri"/>
      </rPr>
      <t>NSPEÇÃO SANITÁRIA EM INDÚSTRIA DE ÁGUA ADICIONADA DE SAIS.</t>
    </r>
  </si>
  <si>
    <t>CHÃ GRANDE</t>
  </si>
  <si>
    <r>
      <rPr>
        <b/>
        <sz val="11"/>
        <color rgb="FF000000"/>
        <rFont val="Calibri"/>
      </rPr>
      <t>I</t>
    </r>
    <r>
      <rPr>
        <sz val="11"/>
        <color rgb="FF000000"/>
        <rFont val="Calibri"/>
      </rPr>
      <t>NSPEÇÃO SANITÁRIA EM INDÚSTRIA DE ÁGUA ADICIONADA DE SAIS.</t>
    </r>
  </si>
  <si>
    <r>
      <rPr>
        <b/>
        <sz val="11"/>
        <color rgb="FF000000"/>
        <rFont val="Calibri"/>
      </rPr>
      <t>I</t>
    </r>
    <r>
      <rPr>
        <sz val="11"/>
        <color rgb="FF000000"/>
        <rFont val="Calibri"/>
      </rPr>
      <t>NSPEÇÃO SANITÁRIA EM INDÚSTRIA DE ÁGUA ADICIONADA DE SAIS.</t>
    </r>
  </si>
  <si>
    <t> INSPEÇÃO SANITÁRIA EM INDÚSTRIA DE ÁGUAS ENVASADAS.</t>
  </si>
  <si>
    <t>IX/X /XI GERES</t>
  </si>
  <si>
    <t> INSPEÇÃO SANITÁRIA EM INDÚSTRIA DE ÁGUAS ENVASADAS</t>
  </si>
  <si>
    <t>HOSPITAL MUNICPAL DR. FRANCISCO SIMÕES DE LIMA</t>
  </si>
  <si>
    <t>PETROLÂNDIA</t>
  </si>
  <si>
    <t> Inspeção sanitária no Centro Terapêutico Novo Viver, em atendimento de denúncia do Ministério Público do Município de Goiana.</t>
  </si>
  <si>
    <t>GOIANA</t>
  </si>
  <si>
    <t>Inspeção sanitária no Hospital Municipal Dr. Francisco Simões de Lima, em complemento a diária de nº 38/2024.</t>
  </si>
  <si>
    <t> Zuleide Do Carmo Paes</t>
  </si>
  <si>
    <t>131.114-7</t>
  </si>
  <si>
    <t> Auxiliar De Gestão Sanitária</t>
  </si>
  <si>
    <t>Inspeção Sanitária na Clínica Uniclin, Laboratório Cortez (posto de coleta) e Consultório Odontológico JIS Barros.</t>
  </si>
  <si>
    <t>CORTES</t>
  </si>
  <si>
    <t>Inspeçao para credenciamento de leito em UTI Pedriatrica no hospital Memorial Guararapes</t>
  </si>
  <si>
    <t>Inspeção Sanitária no Hospital Vale do Una, para avaliar as Boas Práticas de funcionamento do hospital.</t>
  </si>
  <si>
    <t> Eduarda Karynne Souza</t>
  </si>
  <si>
    <t>451.292-8</t>
  </si>
  <si>
    <t> Inspeção para credenciamento de leitos em UTI Pediátrica no Hospital Memorial Guararapes</t>
  </si>
  <si>
    <t> Inspeção Sanitária na Clínica Uniclin, Laboratório Cortez (posto de coleta) e Consultório Odontológico JIS Barros.</t>
  </si>
  <si>
    <t>RAFAELA AMARAL FURTADO DE MENDONÇA</t>
  </si>
  <si>
    <t>397.352-2</t>
  </si>
  <si>
    <t>INSPEÇÃO EM EMPRESA LOCALIZADA EM PAULISTA</t>
  </si>
  <si>
    <t>OSCAR GINU DE LIMA</t>
  </si>
  <si>
    <t>REINSPEÇÃO NA INDÚSTRIA DE PRODUTOS PARA SAÚDE - GALDI</t>
  </si>
  <si>
    <t>RANIERE FLÁVIO BEZERRA DE AQUINO CHAVES</t>
  </si>
  <si>
    <t>399.857-6</t>
  </si>
  <si>
    <t xml:space="preserve">REALIZAR INSPEÇÃO SANITÁRIA NA EMPRESA ROSATEX DO NORDESTE </t>
  </si>
  <si>
    <t xml:space="preserve">REALIZAR INSPEÇÃO SANITÁRIA NA EMPRESA PERNAMBUCO QUÍMICA </t>
  </si>
  <si>
    <t>445.539-8</t>
  </si>
  <si>
    <t xml:space="preserve">REALIZAR INSPEÇÃO SANITÁRIA NA EMPRESA BELLOBELLA </t>
  </si>
  <si>
    <t xml:space="preserve">REALIZAR INSPEÇÃO SANITÁRIA NA FARMÁCIA HOSPITALAR MIGUEL ARRAES </t>
  </si>
  <si>
    <t>ABREU E LIMA</t>
  </si>
  <si>
    <t>REALIZAR INSPEÇÃO SANITÁRIA NA CLINIC FARMA</t>
  </si>
  <si>
    <t>MOISÉS VICTOR DA CRUZ SILVA</t>
  </si>
  <si>
    <t>467.888-5</t>
  </si>
  <si>
    <t>Garanhuns</t>
  </si>
  <si>
    <t>MARIA DE FÁTIMA FAGUNDES DE LIMA</t>
  </si>
  <si>
    <t>224.747-0</t>
  </si>
  <si>
    <t>UNICOSA</t>
  </si>
  <si>
    <t>INSPEÇÃO EM SERVIÇO DE DIÁLISE</t>
  </si>
  <si>
    <t>MICHELLE CAROLINE DA SILVA SANTOS MORAIS</t>
  </si>
  <si>
    <t>405.835-6</t>
  </si>
  <si>
    <t>MARIA HELENA DUARTE GOMES DOS SANTOS</t>
  </si>
  <si>
    <t>DIOGO SOARES SILVEIRA</t>
  </si>
  <si>
    <t>427.775-9</t>
  </si>
  <si>
    <t>INSPEÇÃO EM SERVIÇO DE DIÁLISE E SERVIÇO DE HEMOTERAPIA</t>
  </si>
  <si>
    <t>ANA REGINA PAES BARRETO RIBEIRO</t>
  </si>
  <si>
    <t>416.015-0</t>
  </si>
  <si>
    <t>RUBIA CASSIANA SILVA DE OLIVEIRA</t>
  </si>
  <si>
    <t>426.373-1</t>
  </si>
  <si>
    <t>FISCALIZAÇÃO RELACIONADA AO SURTO DA MARÉ VERMELHA</t>
  </si>
  <si>
    <t>INSPEÇÃO NA ARENA PERNAMBUCO</t>
  </si>
  <si>
    <t>SÃO LOURENÇO</t>
  </si>
  <si>
    <t>15 E 16/02/2024</t>
  </si>
  <si>
    <t>REUNIÃO COM A GERES, INSPEÇÃO NO HEMOPE E REUNIÃO CIR</t>
  </si>
  <si>
    <t>Inspeção  Hospital Vale do Una na III GERES</t>
  </si>
  <si>
    <t>26/02/202</t>
  </si>
  <si>
    <t>JANETE BATISTA DA SILVA BEZERRA</t>
  </si>
  <si>
    <t>A VISITA TÉCNICA A V GERÊNCIA REGIONAL DA APEVISA</t>
  </si>
  <si>
    <t>RAFAELLA DE ANDRADE SILVA CAVALCANTI</t>
  </si>
  <si>
    <t>405.833-0</t>
  </si>
  <si>
    <t>SIMONE ANDRÉA BEZERRA BARBOSA</t>
  </si>
  <si>
    <t>244.171-4</t>
  </si>
  <si>
    <t>INSPEÇÃO EM SERVIÇOS DE SAÚDE, COLETA D'ÁGUA DE HEMODIÁLISE, LEVAR MATERIAL COLETADO AO LACEN, INSPEÇÃO EM FARMÁCIA DE MANIPULAÇÃO E INSPEÇÃO EM ILPI.</t>
  </si>
  <si>
    <t>CARPINA, /RECIFE, CARPINA E NAZARÉ DA MATA</t>
  </si>
  <si>
    <t>05, 20, 26 e 29/02/2024</t>
  </si>
  <si>
    <t>INSPEÇÃO SANITÁRIA EM SERVIÇOS DE SAÚDE E FARMÁCIAS DE MANIPULAÇÃO.</t>
  </si>
  <si>
    <t>CARPINA</t>
  </si>
  <si>
    <t> 05, 06, 19 e 26/02/2024</t>
  </si>
  <si>
    <t> SEVERINO SEBASTIÃO DE ARRUDA</t>
  </si>
  <si>
    <t>224.885-9</t>
  </si>
  <si>
    <t>MOTORISTA</t>
  </si>
  <si>
    <t> CONDUZIR OS TÉCNICOS DA APEVISA</t>
  </si>
  <si>
    <t>CARPINA, CARPINA, BOM JARDIM/JOÃO ALFREDO, CARPINA, CARPINA/RECIFE, SURUBIM, CARPINA, SURUBIM E NAZARÉ DA MATA</t>
  </si>
  <si>
    <t>05, 06, 08, 19, 20, 22, 26, 28 E 29/02/2024</t>
  </si>
  <si>
    <t>CHEFE DE NÚCLEO APEVISA - II UR</t>
  </si>
  <si>
    <t>INSPEÇÃO SANITÁRIA EM SERVIÇOS DE SAÚDE, ETA, FARMÁCIA DE MANIPULAÇÃO, COLETA DE ÁGUA DA HEMODIÁLISE E LEVAR AO LACEN E ILPI</t>
  </si>
  <si>
    <t>SURUBIM, CARPINA, CARPINA, CARPINA/RECIFE, SURUBIM E NAZARÉ DA MATA</t>
  </si>
  <si>
    <t>05, 06, 19, 20, 28 E 29/02/2024</t>
  </si>
  <si>
    <t> INSPEÇÃO SANITÁRIA EM SERVIÇOS DE SAÚDE E ILPI</t>
  </si>
  <si>
    <t>BOM JARDIM/JOÃO ALFREDO, CAPINA, SURUBIM E NAZARÉ DA MATA</t>
  </si>
  <si>
    <t>08, 19, 22 E 29/02/2024</t>
  </si>
  <si>
    <t>ANA PATRÍCIA DA FONSECA SOARES</t>
  </si>
  <si>
    <t>226.247-9</t>
  </si>
  <si>
    <t>ASSISTENTE DE GESTÃO SANITÁRIO</t>
  </si>
  <si>
    <t> INSPEÇÃO SANITÁRIA EM SERVIÇOS DE SAÚDE</t>
  </si>
  <si>
    <t>BOM JARDIM/JOÃO ALFREDO</t>
  </si>
  <si>
    <t>JOSÉ ARNÓBIO SOUTO MAIOR JÚNIOR</t>
  </si>
  <si>
    <t>230.017-6</t>
  </si>
  <si>
    <t>BOM JARDIM/JOÃO ALFREDO, SURUBIM, SURUBIM.</t>
  </si>
  <si>
    <t>08, 22 E 28/02/2024</t>
  </si>
  <si>
    <t> WILTON JOSÉ ALVES FILHO</t>
  </si>
  <si>
    <t>235.488-8</t>
  </si>
  <si>
    <t>INSPEÇÃO SANITÁRIA EM SERVIÇOS DE SAÚDE</t>
  </si>
  <si>
    <t>SURUBIM E NAZARÉ DA MATA</t>
  </si>
  <si>
    <t>22 E 29/02/2024</t>
  </si>
  <si>
    <t> INSPEÇÃO SANITÁRIA (UNICOM/UNICOSS) /  DEMANDA MINISTÉRIO PÚBLICO PE (UNICOSS) </t>
  </si>
  <si>
    <t>ANGELIM, ITAÍBA/GIRAU/ÁGUAS BELAS/JUCATI/PARANATAMA/ITAÍBA/NEGRAS</t>
  </si>
  <si>
    <t>06/07/08/09 E 16/02/2024</t>
  </si>
  <si>
    <t>ABRAÃO LOPES DA SILVA SOBRINHO</t>
  </si>
  <si>
    <t>138442-2</t>
  </si>
  <si>
    <t>INSPEÇÃO SANITÁRIA (UNICOM)</t>
  </si>
  <si>
    <t>ANGELIM, ITAÍBA/GIRAU/ÁGUAS BELAS/PARANATAMA/ITAÍBA/NEGRAS</t>
  </si>
  <si>
    <t>06/07/09 E 16/02/2024</t>
  </si>
  <si>
    <t>LAUDENICE RAMOS DA SILVA</t>
  </si>
  <si>
    <t>230.296-9</t>
  </si>
  <si>
    <t>SUPERVISORA</t>
  </si>
  <si>
    <t>DEMANDA MINISTÉRIO PÚBLICO PE (UNICOSS)</t>
  </si>
  <si>
    <t>JUCATI</t>
  </si>
  <si>
    <t>ROSANGELA MARIA SILVA RODRIGUES</t>
  </si>
  <si>
    <t>228052-3</t>
  </si>
  <si>
    <t>ASSIS.GESTÃO SANITÁRIA/SUPERVISÃO FGS</t>
  </si>
  <si>
    <t>FISCALIZAÇÃO NA UNIDADE MISTA SANTA CLARA EM TUPANATINGA EM CONJUNTO COM O CEREST DE PETROLINA; ATENDER MPPE EM PETROLANDIA E PARTICIPAR DE COLEGIADO SAÚDE DO TRABALHADOR EM RECIFE</t>
  </si>
  <si>
    <t>TUPANATINGA, PETROLANDIA, RECIFE</t>
  </si>
  <si>
    <t>01/02/2024; 07/02/2024; 21/02/2024</t>
  </si>
  <si>
    <t>TUANNY ITALIA MARQUES DA SILVA PEREIRA</t>
  </si>
  <si>
    <t>436.478-3</t>
  </si>
  <si>
    <t>VII GERES</t>
  </si>
  <si>
    <t>INSPEÇÃO E REINSPEÇÃO EM FARMÁCIAS, POSTO DSE COLETAS E VISITA AS VISAS MUNICIPAIS PARA LEVANTAMENTO DE NECESSIDADES</t>
  </si>
  <si>
    <t>BELÉM, VERDEJANTE, TERRA NOVA, SERRITA, CEDRO</t>
  </si>
  <si>
    <t>05, 06, 07, 16, 19, 22, 26 E 28/02/2024</t>
  </si>
  <si>
    <t>ANA BEATRIZ CALIXTO ALVES</t>
  </si>
  <si>
    <t>406.247-7</t>
  </si>
  <si>
    <t>INSPEÇÃO E REINSPEÇÃO EM FARMÁCIAS E VISAS MUNICPAIS PARA LEVANTAMENTO DE NECESSIDADES</t>
  </si>
  <si>
    <t>SERRITA, VERDEJANTE, TERRA NOVA, BELEM DE SÃO FRANCISCO</t>
  </si>
  <si>
    <t>05, 06, 07, 16 E 19/02/2024</t>
  </si>
  <si>
    <t>FRANCISCO DE ASSIS FAUSTINO DA SILVA</t>
  </si>
  <si>
    <t>CONDUZIR OS SERVIDORES DA APEVISA</t>
  </si>
  <si>
    <t>TERRA NOVA, SERRITA, BELÉM</t>
  </si>
  <si>
    <t>05, 16, 19, 22, 26 E 28/02/2024</t>
  </si>
  <si>
    <t>ELIANE DA SILVA FREITAS</t>
  </si>
  <si>
    <t>43.264-0</t>
  </si>
  <si>
    <t>FISCAL SANITÁRIO - FARMACÊUTICA</t>
  </si>
  <si>
    <t>JOSE SOARES FILHO</t>
  </si>
  <si>
    <t>224.310-5</t>
  </si>
  <si>
    <t>AUXILIAR DE GESTÃO SANITÁRIA</t>
  </si>
  <si>
    <t>INSPEÇÃO E REINSPEÇÃO EM FARMÁCIAS</t>
  </si>
  <si>
    <t>SERRITA E BELÉM</t>
  </si>
  <si>
    <t>05 E 07/02/2024</t>
  </si>
  <si>
    <t> ADEBRAL CAVALCANTE DIAS</t>
  </si>
  <si>
    <t>233.310-4</t>
  </si>
  <si>
    <t>VIGILÂNCIA SANITÁRIA DE DORMENTES - 01/02/2024 -VIGILÂNCIA SANITÁRIA DE DORMENTES - 08/02/202 -INSPEÇÃO EM :BJR MED DISTRIBUIDORA LTDA (BJR MED DISTRIBUIDORA) - 08/02/2024 -EUGENIA MARIA COELHO E CIA LTDA (POSTO DE MEDICAMENTOS FARMAVITA) - 08/02/2024 -AGROPECUARIA LABRUNIER LTDA (LABRUNIER II) - 28/02/2024</t>
  </si>
  <si>
    <t>DORMENTES/LAGOA GRANDE</t>
  </si>
  <si>
    <t>01,08,28/02/2024</t>
  </si>
  <si>
    <t>AMANDA MAIA PIRES</t>
  </si>
  <si>
    <t>406.425-9</t>
  </si>
  <si>
    <t>IX UNIDADE REGIONAL DA AGÊNCIA PERNAMBUCANA DE VIGILÂNCIA SANITÁRIA (OURICURI) - 26/02/2024 -INSPEÇÕES EM : AGROPECUARIA LABRUNIER LTDA (LABRUNIER II) - 28/02/2024 -GILSON DE S. MACEDO FARMACIA (FARMÁCIA MACEDO) - 29/02/2024 -MACEDO &amp; SILVA COMERCIO DE PRODUTOS FARMACEUTICOS LTDA (NOVA FARMA) - 29/02/2024 -AIRON EVANGELISTA DA SILVA (POSTO DE MEDICAMENTOS ARIANE) - 29/02/2024</t>
  </si>
  <si>
    <t>OURICURI/LAGOA GRANDE/SANTA MARIA DA BOA VISTA</t>
  </si>
  <si>
    <t>26,28,29/02/2024</t>
  </si>
  <si>
    <t>VIGILÂNCIA SANITÁRIA DE DORMENTES - 01/02/2024 -VIGILÂNCIA SANITÁRIA DE DORMENTES - 08/02/202 -INSPEÇÃO EM :BJR MED DISTRIBUIDORA LTDA (BJR MED DISTRIBUIDORA) - 08/02/2024 -EUGENIA MARIA COELHO E CIA LTDA (POSTO DE MEDICAMENTOS FARMAVITA) - 08/02/2024 -ELENY DA SILVA SANTOS (FARMÁCIA SANTA MARIA) - 21/02/2024 -F DE L VIEIRA (ESPAÇO TERAPEUTICO NARA VIEIRA) - 21/02/2024-HOSTILIO RODRIGUES GOMES - 21/02/2024 - JOSE M DA SILVA PRODUTOS FARMACEUTICOS (DROGARIA MARTINS) - 21/02/2024 - LABORATÓRIO DE ANÁLISES CLÍNICAS MATEUS FREIRE FILIAL SANTA MARIA DA BOA VISTA - 21/02/2024 - MARIA CICERA DA SILVA LIMA (FARMÁCIA POPULAR DO TRABALHADOR) - 21/02/2024 -MARIA LUCILEIDE N OLIVEIRA (FARMÁCIA NUNES {MATRIZ}) - 21/02/2024 - IX UNIDADE REGIONAL DA AGÊNCIA PERNAMBUCANA DE VIGILÂNCIA SANITÁRIA (OURICURI) - 26/02/2024</t>
  </si>
  <si>
    <t>DORMENTES/SANTA MARIA DA BOA VISTA/OURICURI</t>
  </si>
  <si>
    <t>01,08,21,26/02/2024</t>
  </si>
  <si>
    <t>INSPEÇÃO EM : ELENY DA SILVA SANTOS (FARMÁCIA SANTA MARIA) - 21/02/2024 -F DE L VIEIRA (ESPAÇO TERAPEUTICO NARA VIEIRA) - 21/02/2024 -HOSTILIO RODRIGUES GOMES - 21/02/2024 - JOSE M DA SILVA PRODUTOS FARMACEUTICOS (DROGARIA MARTINS) - 21/02/2024 - LABORATÓRIO DE ANÁLISES CLÍNICAS MATEUS FREIRE FILIAL SANTA MARIA DA BOA VISTA - 21/02/2024 -MARIA CICERA DA SILVA LIMA (FARMÁCIA POPULAR DO TRABALHADOR) - 21/02/2024
MARIA LUCILEIDE N OLIVEIRA (FARMÁCIA NUNES {MATRIZ}) - 21/02/2024 -AGROPECUARIA LABRUNIER LTDA (LABRUNIER II) - 28/02/2024 -GILSON DE S. MACEDO FARMACIA (FARMÁCIA MACEDO) - 29/02/2024 - MACEDO &amp; SILVA COMERCIO DE PRODUTOS FARMACEUTICOS LTDA (NOVA FARMA) - 29/02/2024 -AIRON EVANGELISTA DA SILVA (POSTO DE MEDICAMENTOS ARIANE) - 29/02/2024</t>
  </si>
  <si>
    <t>SANTA MARIA DA BOA VISTA/ LAGOA GRANDE/SANTA MARIA DA BOA VISTA</t>
  </si>
  <si>
    <t>21,28,29/02/2024</t>
  </si>
  <si>
    <t>VIGILÂNCIA SANITÁRIA DE DORMENTES - 01/02/2024 - INSPEÇÕES EM : ELENY DA SILVA SANTOS (FARMÁCIA SANTA MARIA) - 21/02/2024 -F DE L VIEIRA (ESPAÇO TERAPEUTICO NARA VIEIRA) - 21/02/2024 - HOSTILIO RODRIGUES GOMES - 21/02/2024 - JOSE M DA SILVA PRODUTOS FARMACEUTICOS (DROGARIA MARTINS) - 21/02/2024 -LABORATÓRIO DE ANÁLISES CLÍNICAS MATEUS FREIRE FILIAL SANTA MARIA DA BOA VISTA - 21/02/2024
MARIA CICERA DA SILVA LIMA (FARMÁCIA POPULAR DO TRABALHADOR) - 21/02/2024 -MARIA LUCILEIDE N OLIVEIRA (FARMÁCIA NUNES {MATRIZ}) - 21/02/2024 - GILSON DE S. MACEDO FARMACIA (FARMÁCIA MACEDO) - 29/02/2024
MACEDO &amp; SILVA COMERCIO DE PRODUTOS FARMACEUTICOS LTDA (NOVA FARMA) - 29/02/2024 -AIRON EVANGELISTA DA SILVA (POSTO DE MEDICAMENTOS ARIANE) - 29/02/2024 -IX UNIDADE REGIONAL DA AGÊNCIA PERNAMBUCANA DE VIGILÂNCIA SANITÁRIA (OURICURI) - 26/02/2024</t>
  </si>
  <si>
    <t>DORMENTES/SANTA MARIA DA BOA VISTA/OURICURI/ANTA MARIA DA BOA VISTA</t>
  </si>
  <si>
    <t>01,21,26,29/02/2024</t>
  </si>
  <si>
    <t> JOÃO CALMON ALVES DE SIQUEIRA</t>
  </si>
  <si>
    <t>235.064-5</t>
  </si>
  <si>
    <t>VIGILÂNCIA SANITÁRIA DE DORMENTES - 08/02/2024 - INSPEÇÃO EM : BJR MED DISTRIBUIDORA LTDA (BJR MED DISTRIBUIDORA) - 08/02/2024 - EUGENIA MARIA COELHO E CIA LTDA (POSTO DE MEDICAMENTOS FARMAVITA) - 08/02/2024</t>
  </si>
  <si>
    <t>JURACY COELHO RAMOS JÚNIOR</t>
  </si>
  <si>
    <t>234.738-5</t>
  </si>
  <si>
    <t>DORMENTE/DORMENTES/LAGOA GRANDE</t>
  </si>
  <si>
    <t>INSPEÇÕES EM : ELENY DA SILVA SANTOS (FARMÁCIA SANTA MARIA) - 21/02/2024 -F DE L VIEIRA (ESPAÇO TERAPEUTICO NARA VIEIRA) - 21/02/2024 -HOSTILIO RODRIGUES GOMES - 21/02/2024 - JOSE M DA SILVA PRODUTOS FARMACEUTICOS (DROGARIA MARTINS) - 21/02/2024 - LABORATÓRIO DE ANÁLISES CLÍNICAS MATEUS FREIRE FILIAL SANTA MARIA DA BOA VISTA - 21/02/2024 -MARIA CICERA DA SILVA LIMA (FARMÁCIA POPULAR DO TRABALHADOR) - 21/02/2024
MARIA LUCILEIDE N OLIVEIRA (FARMÁCIA NUNES {MATRIZ}) - 21/02/2024 -AGROPECUARIA LABRUNIER LTDA (LABRUNIER II) - 28/02/2024 - IX UNIDADE REGIONAL DA AGÊNCIA PERNAMBUCANA DE VIGILÂNCIA SANITÁRIA (OURICURI) - 26/02/2024</t>
  </si>
  <si>
    <t> SANTA MARIA DA BOA VISTA/OURICURI/ LAGOA GRANDE</t>
  </si>
  <si>
    <t>21,26,28/02/2024</t>
  </si>
  <si>
    <t>PLACIANNE ALVES DE SOUZA</t>
  </si>
  <si>
    <t>406.422-4</t>
  </si>
  <si>
    <t>VIGILÂNCIA SANITÁRIA DE DORMENTES - 01/02/2024 -INSPEÇÃO EM : ELENY DA SILVA SANTOS (FARMÁCIA SANTA MARIA) - 21/02/2024 -F DE L VIEIRA (ESPAÇO TERAPEUTICO NARA VIEIRA) - 21/02/2024 -HOSTILIO RODRIGUES GOMES - 21/02/2024 - JOSE M DA SILVA PRODUTOS FARMACEUTICOS (DROGARIA MARTINS) - 21/02/2024 - LABORATÓRIO DE ANÁLISES CLÍNICAS MATEUS FREIRE FILIAL SANTA MARIA DA BOA VISTA - 21/02/2024 -MARIA CICERA DA SILVA LIMA (FARMÁCIA POPULAR DO TRABALHADOR) - 21/02/2024
MARIA LUCILEIDE N OLIVEIRA (FARMÁCIA NUNES {MATRIZ}) - 21/02/2024 -GILSON DE S. MACEDO FARMACIA (FARMÁCIA MACEDO) - 29/02/2024 - MACEDO &amp; SILVA COMERCIO DE PRODUTOS FARMACEUTICOS LTDA (NOVA FARMA) - 29/02/2024 -AIRON EVANGELISTA DA SILVA (POSTO DE MEDICAMENTOS ARIANE) - 29/02/2024</t>
  </si>
  <si>
    <t> DORMENTES/SANTA MARIA DA BOA VISTA/SANTA MARIA DA BOA VISTA</t>
  </si>
  <si>
    <t>01,21,29/02/2024</t>
  </si>
  <si>
    <t>INSPEÇÕES EM : BJR MED DISTRIBUIDORA LTDA (BJR MED DISTRIBUIDORA) - 08/02/2024 - EUGENIA MARIA COELHO E CIA LTDA (POSTO DE MEDICAMENTOS FARMAVITA) - 08/02/2024 -GILSON DE S. MACEDO FARMACIA (FARMÁCIA MACEDO) - 29/02/2024 -MACEDO &amp; SILVA COMERCIO DE PRODUTOS FARMACEUTICOS LTDA (NOVA FARMA) - 29/02/2024 -AIRON EVANGELISTA DA SILVA (POSTO DE MEDICAMENTOS ARIANE) - 29/02/2024 - IX UNIDADE REGIONAL DA AGÊNCIA PERNAMBUCANA DE VIGILÂNCIA SANITÁRIA (OURICURI) - 26/02/2024</t>
  </si>
  <si>
    <t>DORMENTES/OURICURI/SANTA MARIA DA BOA VISTA</t>
  </si>
  <si>
    <t>08,26,29/02/2024</t>
  </si>
  <si>
    <t>VISITA TÉCNICA, COLETA, INSPEÇÃO. </t>
  </si>
  <si>
    <t>ARARIPINA/ IPUBI/ARARIPINA/IPUBI</t>
  </si>
  <si>
    <t>02,08,19,27/02/2024</t>
  </si>
  <si>
    <t> ARARIPINA;  TRINDADE; IPUBI</t>
  </si>
  <si>
    <t>02,06,27/02/2024</t>
  </si>
  <si>
    <t>FALCONERI COSTA FILHO </t>
  </si>
  <si>
    <t>147.373-5</t>
  </si>
  <si>
    <t>ASSISTENTE SANITÁRIO</t>
  </si>
  <si>
    <t> COLETA, INSPEÇÕES, VISITAS TÉCNICAS.</t>
  </si>
  <si>
    <t>SANTA FILOMENA/ARARIPINA/SANTA CRUZ/ARARIPINA/ TRINDADE/BODOCÓ/IPUBI/ARARIPINA;</t>
  </si>
  <si>
    <t>01,02,15,19,20,20,22,23/02/2024</t>
  </si>
  <si>
    <t>435413-3</t>
  </si>
  <si>
    <t>PARTICIPAÇÃO DE INSPEÇÃO CONJUNTA/TREINAMENTO COM UNICOSA EM SERVIÇOS DE HEMODIÁLISE E HEMODERIVADOS</t>
  </si>
  <si>
    <t>MARILIA NOVAES TORRES</t>
  </si>
  <si>
    <t>405.783-0</t>
  </si>
  <si>
    <t>MARÇO 2024</t>
  </si>
  <si>
    <r>
      <rPr>
        <b/>
        <sz val="11"/>
        <color rgb="FF000000"/>
        <rFont val="Calibri"/>
      </rPr>
      <t>I</t>
    </r>
    <r>
      <rPr>
        <sz val="11"/>
        <color rgb="FF000000"/>
        <rFont val="Calibri"/>
      </rPr>
      <t>NSPEÇÃO CONJUNTA NO CENTRO DE SAÚDE PENITENCIÁRIO DO ESTADO DE PERNAMBUCO.</t>
    </r>
  </si>
  <si>
    <t> ISIDORO JOSÉ LEITE MEIRELLES</t>
  </si>
  <si>
    <r>
      <rPr>
        <b/>
        <sz val="11"/>
        <color rgb="FF000000"/>
        <rFont val="Calibri"/>
      </rPr>
      <t>I</t>
    </r>
    <r>
      <rPr>
        <sz val="11"/>
        <color rgb="FF000000"/>
        <rFont val="Calibri"/>
      </rPr>
      <t>NSPEÇÃO CONJUNTA NO CENTRO DE SAÚDE PENITENCIÁRIO DO ESTADO DE PERNAMBUCO.</t>
    </r>
  </si>
  <si>
    <t>COLETA DE MERENDA ESCOLAR PARA O PEMQSA</t>
  </si>
  <si>
    <t>OLINDA</t>
  </si>
  <si>
    <r>
      <rPr>
        <b/>
        <sz val="11"/>
        <color rgb="FF000000"/>
        <rFont val="Calibri"/>
      </rPr>
      <t> </t>
    </r>
    <r>
      <rPr>
        <sz val="11"/>
        <color rgb="FF000000"/>
        <rFont val="Calibri"/>
      </rPr>
      <t>COLETA DE MERENDA ESCOLAR PARA O PEMQSA</t>
    </r>
  </si>
  <si>
    <t>AÇÃO CONJUNTA COM A DELEGACIA DE DEFESA DO CONSUMIDOR, PROCON, SEFAZ E CELPE.</t>
  </si>
  <si>
    <t>OLINDA/PAULISTA /RECIFE</t>
  </si>
  <si>
    <t> IVANILDO MATIIAS DA SILVA</t>
  </si>
  <si>
    <t>AUX. GESTÃO SANITÁRIA</t>
  </si>
  <si>
    <r>
      <rPr>
        <b/>
        <sz val="11"/>
        <color rgb="FF000000"/>
        <rFont val="Calibri"/>
      </rPr>
      <t> </t>
    </r>
    <r>
      <rPr>
        <sz val="11"/>
        <color rgb="FF000000"/>
        <rFont val="Calibri"/>
      </rPr>
      <t>MARIA APARECIDA LEAL NÓBREGA</t>
    </r>
  </si>
  <si>
    <t>COLETA DE MERENDA ESCOLAR PARA O PEMQSA.</t>
  </si>
  <si>
    <t>18/0382024</t>
  </si>
  <si>
    <r>
      <rPr>
        <b/>
        <sz val="11"/>
        <color rgb="FF000000"/>
        <rFont val="Calibri"/>
      </rPr>
      <t> </t>
    </r>
    <r>
      <rPr>
        <sz val="11"/>
        <color rgb="FF000000"/>
        <rFont val="Calibri"/>
      </rPr>
      <t>MARIA APARECIDA LEAL NÓBREGA</t>
    </r>
  </si>
  <si>
    <t> DESINTERDIÇÃO EM INDÚSTRIA DE ÁGUAS ENVASADAS</t>
  </si>
  <si>
    <t>ENTREGA DE LAUDOS , BUSCA ATIVA E INTERDIÇÃO DO PRODUTO.</t>
  </si>
  <si>
    <t>CABO DE SANTO AGOSTINHO</t>
  </si>
  <si>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</si>
  <si>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AUTUAÇÃO DE INDÚSTRIA DE ÁGUAS ENVASADAS</t>
    </r>
  </si>
  <si>
    <t>1903/2024</t>
  </si>
  <si>
    <t>198.334-3</t>
  </si>
  <si>
    <t>SEMINÁRIO REGIONAL DE ATUALIZAÇÃO, INVESTIGAÇÃO DE SURTO DE DTHA.</t>
  </si>
  <si>
    <t> Inspeção no Centro de Saúde Penitenciário de Pernambuco para atender demanda da Defensoria Pública</t>
  </si>
  <si>
    <t>Sheyla Carvalho De Barros</t>
  </si>
  <si>
    <t>Ação conjunta com a polícia civil (delegacia do consumidor), Neoenergia (Celpe), Secretaria da Fazenda, PROCON-PE e APEVISA (UNICOSS e UNICOA) e VISA Recife, nas cidades de Paulista, Recife e Camaragibe, para inspeção em empresas de envase de água mineral. </t>
  </si>
  <si>
    <t> PAULISTA, RECIFE E CAMARAGIBE</t>
  </si>
  <si>
    <t>Maria Tereza Do Nascimento Chaves</t>
  </si>
  <si>
    <t>Ação conjunta com a Polícia Civil (Delegacia do Consumidor), SEFAZ, Vigilância Sanitária do Recife, PROCON, Neoenergia, UNICOA, UNICOSS em Recife, Camaragibe e Paulista nas empresas de distribuição de água mineral.</t>
  </si>
  <si>
    <t>Isabela Caroline Pimentel De Moura</t>
  </si>
  <si>
    <t> Ação Conjunta com APEVISA (UNICOSS e UNICOA), Vigilância Sanitária do Recife, Polícia Civil (Delegacia do consumidor), SEFAZ, PROCON-PE e Neoenergia (Celpe) para inspeção em empresas de fabricação de águas envasadas nos municípios de Recife, Camaragibe e Paulista.</t>
  </si>
  <si>
    <t>14/032024</t>
  </si>
  <si>
    <t>RAMON VIEIRA GALDINO </t>
  </si>
  <si>
    <t>Ação conjunta com a Polícia Civil (Delegacia do Consumidor), SEFAZ, Vigilância Sanitária do Recife, PROCON, Neoenergia, UNICOA, UNICOSS em Recife, Camaragibe e Paulista nas empresas de distribuição de água mineral. </t>
  </si>
  <si>
    <t>AÇÃO CONJUNTA COM POLICIA CIVIL ( DELEGACIA DO CONSUMIDOR ), SEFAZ,VIGILANCIA SANITARIA DO RECIFE, PROCON,NEOENERGIA,UNICOA,UNICOSS EM RECIFE, CAMARAGIBE E PAULISTA NAS EMPRESAS DE DISTRIBUIÇÃO DE AGUA MINERAL</t>
  </si>
  <si>
    <t> Inspeção com a SES para avaliação de viabilidade de habilitação de UTI junto ao MS.</t>
  </si>
  <si>
    <t>CABO SANTO AGOSTINHO</t>
  </si>
  <si>
    <t>Complemento da inspeção sanitária na empresa Bellobella (Garanhuns - PE)</t>
  </si>
  <si>
    <t>GARANHUS</t>
  </si>
  <si>
    <t>RANIERE FLÁVIO BEZERRA DE AQUINO CHAVES</t>
  </si>
  <si>
    <t>Realizar inspeção sanitária na Farmácia Hospitalar do Hospital Dom Helder Câmara (Cabo de Santo Agostinho - PE)</t>
  </si>
  <si>
    <t>Cabo de Santo Agostinho</t>
  </si>
  <si>
    <t>Realizar inspeção sanitária na Farmácia Hospitalar do Hospital Dom Helder Câmara (Cabo de Santo Agostinho - PE).</t>
  </si>
  <si>
    <t> Realizar inspeção sanitária no Laboratório Anemiotônico (Vitória de Santo Antão - PE).</t>
  </si>
  <si>
    <t>Vitória de Santo Antão</t>
  </si>
  <si>
    <t>RAFAELA AMARAL FURTADO DE MENDONÇA</t>
  </si>
  <si>
    <r>
      <rPr>
        <b/>
        <sz val="11"/>
        <color rgb="FF000000"/>
        <rFont val="Calibri"/>
      </rPr>
      <t> </t>
    </r>
    <r>
      <rPr>
        <sz val="11"/>
        <color rgb="FF000000"/>
        <rFont val="Calibri"/>
      </rPr>
      <t>397.352-2</t>
    </r>
  </si>
  <si>
    <r>
      <rPr>
        <sz val="11"/>
        <color rgb="FF000000"/>
        <rFont val="Calibri"/>
      </rPr>
      <t>399.857-6</t>
    </r>
    <r>
      <rPr>
        <b/>
        <sz val="11"/>
        <color rgb="FF000000"/>
        <rFont val="Calibri"/>
      </rPr>
      <t> </t>
    </r>
  </si>
  <si>
    <t>Realizar inspeção sanitária em PBCS (Jaboatão dos Guararapes - PE)</t>
  </si>
  <si>
    <t>Jaboatão dos Guararapes</t>
  </si>
  <si>
    <t> Realizar inspeção sanitária na Sociedade Pernambucana de Farmacotécnica (Paulista - PE).</t>
  </si>
  <si>
    <t>Realizar inspeção sanitária na Sociedade Pernambucana de Farmacotécnica (Paulista - PE).</t>
  </si>
  <si>
    <r>
      <rPr>
        <b/>
        <sz val="11"/>
        <color rgb="FF000000"/>
        <rFont val="Calibri"/>
      </rPr>
      <t> </t>
    </r>
    <r>
      <rPr>
        <sz val="11"/>
        <color rgb="FF000000"/>
        <rFont val="Calibri"/>
      </rPr>
      <t>397.352-2</t>
    </r>
  </si>
  <si>
    <t xml:space="preserve">Realização de curso para capacitaçõa </t>
  </si>
  <si>
    <r>
      <rPr>
        <b/>
        <sz val="11"/>
        <color rgb="FF000000"/>
        <rFont val="Calibri"/>
      </rPr>
      <t> </t>
    </r>
    <r>
      <rPr>
        <sz val="11"/>
        <color rgb="FF000000"/>
        <rFont val="Calibri"/>
      </rPr>
      <t>Visita técnica à Indústria Farmacêutica Achê.</t>
    </r>
  </si>
  <si>
    <t>VISITA TÉCNICA À HEMOBRAS </t>
  </si>
  <si>
    <t>Reunião II GERES / Reunião XII GERES</t>
  </si>
  <si>
    <t>LIMOEIRO/GOIANA</t>
  </si>
  <si>
    <t>Marcelle Luana Carneiro Lemos</t>
  </si>
  <si>
    <t>430.186- 2</t>
  </si>
  <si>
    <t>Reunião II e XII GERES</t>
  </si>
  <si>
    <t>Inspeção Sanitária.</t>
  </si>
  <si>
    <t>Fernando de Noronha</t>
  </si>
  <si>
    <t>INSPEÇÃO SANITÁRIA EM CONJUNTO COM A ANVISA NA HEMOBRÁS E ACHÉ.</t>
  </si>
  <si>
    <t>GOIANA/CABO</t>
  </si>
  <si>
    <t>13/03/2024 -14/03/2024</t>
  </si>
  <si>
    <t> REUNIÃO DA CIR.</t>
  </si>
  <si>
    <t>Reunião com representantes das Gerências Regionais</t>
  </si>
  <si>
    <t>REUNIÃO</t>
  </si>
  <si>
    <t>26 E 27/03/2024</t>
  </si>
  <si>
    <t>Jorge Maia Bezerra</t>
  </si>
  <si>
    <t> 130.486-0</t>
  </si>
  <si>
    <t>Assistente em Gestão Sanitário</t>
  </si>
  <si>
    <t> Participação em reunião com regionais.</t>
  </si>
  <si>
    <t>Alice Guendler</t>
  </si>
  <si>
    <t> 115.117-7</t>
  </si>
  <si>
    <t> Vistoria predial II Geres</t>
  </si>
  <si>
    <t xml:space="preserve"> I GERES</t>
  </si>
  <si>
    <t>FISCALIZAÇÃO SANITÁRIA EM ESTABELECIMENTOS SUJEITO AO CONTROLE SANITÁRIO.</t>
  </si>
  <si>
    <t>GLORIA DE GOITÁ/CABO DE SANTO AGOSTINHO/PAULISTA/VITÓRIA DE SANTO ANTÃO/ITAPISSUMA</t>
  </si>
  <si>
    <t>01/03/2024-13/03/2024-14/03/2024-20/03/2024-25/03/2027</t>
  </si>
  <si>
    <t>SILVANA MARIA BEZERRA</t>
  </si>
  <si>
    <t>232.941-7</t>
  </si>
  <si>
    <t>APOIAR A FISCALIZAÇÃO EM ESTABELECIMENTOS SUJEITOS AO CONTROLE SANITÁRIO</t>
  </si>
  <si>
    <t>GLÓRIA DO GOITÁ,PAULISTA,SÃO LOURENÇO DA MATA,CABO DE SANTO AGOSTINHO, VITÓRIA, ITAPISSUMA</t>
  </si>
  <si>
    <t>01/03/2024-05/03/2024 -13/03/2024-14/03/2024-20/03/2024-25/03/2027</t>
  </si>
  <si>
    <t>13/03/2024-18/03/2024</t>
  </si>
  <si>
    <t> Rosa Elizabeth de Mendonça Guimarães</t>
  </si>
  <si>
    <r>
      <rPr>
        <b/>
        <sz val="11"/>
        <color rgb="FF000000"/>
        <rFont val="Calibri"/>
      </rPr>
      <t> </t>
    </r>
    <r>
      <rPr>
        <sz val="11"/>
        <color rgb="FF000000"/>
        <rFont val="Calibri"/>
      </rPr>
      <t>232.436-9</t>
    </r>
  </si>
  <si>
    <t>COORDENADORA DA APEVISA I UR</t>
  </si>
  <si>
    <t>Realizar inspeções para fins de liberação de licença sanitária 2024-2025 nas empresas reguladas pela UR-1 APEVISA</t>
  </si>
  <si>
    <t>Cabo de Santo Agostinho; Glória de Goitá; Igarassu; Olinda; Paulista e São Lourenço da Mata  </t>
  </si>
  <si>
    <t>01/03/2024-05/03/2024 -11/03/2024-18/03/2024-19/03/2024-27/03/2027</t>
  </si>
  <si>
    <t>Claudia Christina de Oliveira</t>
  </si>
  <si>
    <t>Assistente em Saúde </t>
  </si>
  <si>
    <t>Apoio à equipe de fiscalização sanitária da APEVISA UR-I nos estabelecimentos</t>
  </si>
  <si>
    <t>Cabo de Santo Agostinho; Glória de Goitá; Igarassu; Itapissuma; Olinda; Paulista; São Lourenço da Mata e Vitória de Santo Antão.</t>
  </si>
  <si>
    <t>05/03/2024 -11/03/2024-18/03/2024-19/03/2024-20/03/2024-25/03/2024-27/03/2027</t>
  </si>
  <si>
    <t>REALIZAR INSPEÇÃO EM SERVIÇOS DE SAÚDE.</t>
  </si>
  <si>
    <t>CARPINA/PAUDALHO, JOÃO ALFREDO/OROBÓ, SURUBIM, CARPINA, BOM JARDIM/OROBÓ</t>
  </si>
  <si>
    <t>11/03/2024-18/03/2024-21/03/2024-25/03/2024-26/03/2027</t>
  </si>
  <si>
    <t>REALIZAR INSPEÇÃO SANIÁRIA EM SERVIÇOS DE SAÚDE</t>
  </si>
  <si>
    <t>CARPINA/PAUDALHO, CARPINA, SURUBIM, CARPINA/PAUDALHO</t>
  </si>
  <si>
    <t>11/03/2024-20/03/2024-21/03/2024-24/03/2027</t>
  </si>
  <si>
    <t>REALIZAR INSPEÇÃO SANITÁRIA EM SERVIÇOS DE SAÚDE, COLETAR AMOSTRAS DE ÁGUA EM CLÍNICAS DE HEMODIÁLISE/LEVAR AO LACEN, PARTICIPAR DE REUNIÃO NA SAD.</t>
  </si>
  <si>
    <t>CARPINA/PAUDALHO, RECIFE, JOÃO ALFREDO/OROBÓ, CARPINA/RECIFE, SURUBIM</t>
  </si>
  <si>
    <t>11/03/2024-12/03/2024-18/03/2024-19/03/2024-21/03/2027</t>
  </si>
  <si>
    <t>REALIZAR INSPEÇÃO EM SERVIÇOS DE SAÚDE, COLETA DE AMOSTRA DE ÁGUA EM CLÍNIACS DE HEMODIÁLISE/LEVAR AO LACEN</t>
  </si>
  <si>
    <t>CARPINA/PAUDALHO, PAUDALHO, CARPINA/RECIFE, CARPINA, SURUBIM, CARPINA</t>
  </si>
  <si>
    <t>11/03/2024-13/03/2024-19/03/2024-20/03/2024-21/03/2027-27/03/2024</t>
  </si>
  <si>
    <t> REALIZAR INSPEÇÃO EM SERVIÇOS DE SAÚDE</t>
  </si>
  <si>
    <t>CARPINA/PAUDALHO</t>
  </si>
  <si>
    <t>27/03/0224</t>
  </si>
  <si>
    <t> CARPINA/PAUDALHO, RECIFE, PAUDALHO, JOÃO ALFREDO/OROBÓ, CARPINA/RECIFE, CARPINA, SURUBIM, CARPINA, BOM JARDIM/OROBÓ, CARPINA/PAUDALHO</t>
  </si>
  <si>
    <t>11/03/2024-12/03/2024-13/03/2024-18/03/2024-19/03/2024-20/03/2024-21/03/2027-25/03/2024-26/03/2024-27/03/2024</t>
  </si>
  <si>
    <t>TREINAMENTO NA UNIGEQ/NÍVEL CENTRAL SOBRE CADASTRO DE DIPLOMA</t>
  </si>
  <si>
    <r>
      <rPr>
        <b/>
        <sz val="11"/>
        <color rgb="FF000000"/>
        <rFont val="Calibri"/>
      </rPr>
      <t> </t>
    </r>
    <r>
      <rPr>
        <sz val="11"/>
        <color rgb="FF000000"/>
        <rFont val="Calibri"/>
      </rPr>
      <t>RECIFE</t>
    </r>
  </si>
  <si>
    <t>NSPEÇÃO SANITÁRIA NA ÁGUA MINERAL IGARA  - BARRA DE GUABIRABA (18/03/24)-REINSPEÇÃO E ENTREGA DE TERMO DE NOTIFICAÇÃO NA ÁGUA MINERAL IGARA - BARRA DE GUABIRABA (21/03/24)- TREINAMENTO NA UNIGEQ/NÍVEL CENTRAL SOBRE CADASTRO DE DIPLOMA (26/03/24</t>
  </si>
  <si>
    <t>BARRA DE GUABIRABA/RECIFE</t>
  </si>
  <si>
    <t>18/03/2024-21/03/2024-26/03/2024</t>
  </si>
  <si>
    <t>REUNIÃO do GT - CLASSIFICAÇÃO DE RISCO SANITÁRIO NO CEFOSPE - RECIFE</t>
  </si>
  <si>
    <r>
      <rPr>
        <b/>
        <sz val="11"/>
        <color rgb="FF000000"/>
        <rFont val="Calibri"/>
      </rPr>
      <t> </t>
    </r>
    <r>
      <rPr>
        <sz val="11"/>
        <color rgb="FF000000"/>
        <rFont val="Calibri"/>
      </rPr>
      <t>RECIFE</t>
    </r>
  </si>
  <si>
    <t>INSPEÇÃO SANITÁRIA NA ÁGUA MINERAL IGARA - BARRA DE GUABIRABA (18/03/24)  - REINSPEÇÃO E ENTREGA DE TERMO DE NOTIFICAÇÃO NA ÁGUA MINERAL IGARA - BARRA DE GUABIRABA (21/03/24) - REUNIÃO do GT - CLASSIFICAÇÃO DE RISCO SANITÁRIO NO CEFOSPE - RECIFE (26/03/24)</t>
  </si>
  <si>
    <t> PETRÔNIO DE ALBUQUERQUE LEIMIG</t>
  </si>
  <si>
    <t>230.812-6</t>
  </si>
  <si>
    <t>INSPEÇÃO NA ESCOLA MUNICIPAL PADRE JOSÉ DE ANCHIETA NO MUNICÍPIO DE TAQUARITINGA. /INSPEÇÃO NA INDUSTRIA NATURAL DA VACA</t>
  </si>
  <si>
    <t>TAQUARITINGA DO NORTE /GRAVATÁ</t>
  </si>
  <si>
    <t>13/03/2024-06/03/2024</t>
  </si>
  <si>
    <t> MANUEL LUIZ DE FRANÇA MÉLO NETO</t>
  </si>
  <si>
    <t>234732-6</t>
  </si>
  <si>
    <t>VGERES</t>
  </si>
  <si>
    <t> INSPEÇÃO SANITÁRIA</t>
  </si>
  <si>
    <t>CORRENTES/ LAGOA DO OURO</t>
  </si>
  <si>
    <t>04/03/2024-12/03/2024 E 13/03/2024</t>
  </si>
  <si>
    <t>CORRENTES</t>
  </si>
  <si>
    <t>LAGOA DO OURO</t>
  </si>
  <si>
    <t>CORRENTES/ CANHOTINHO</t>
  </si>
  <si>
    <t>12/03/2024 E 27/03/2024</t>
  </si>
  <si>
    <t>BOM CONSELHO/ CANHOTINHO</t>
  </si>
  <si>
    <t>BOM CONSELHO</t>
  </si>
  <si>
    <t> INSPEÇAO SANITÁRIA EM HOSPITAIS E SUPERVISÃO EM MICROPLANEAMENTO.</t>
  </si>
  <si>
    <t>JATOBA, PETROLANDIA E BUIQUE</t>
  </si>
  <si>
    <t>05/03/2024; 20/03/2024; 21/03/2024</t>
  </si>
  <si>
    <t>INSPEÇÃO SANITARIA EM HOSPITAIS, AÇÃO COM VISA MUNICIPAL E PROGRAMA GERES PERCORRE.</t>
  </si>
  <si>
    <t>VENTUROSA, PETROLANDIA, BUIQUE E MANARI</t>
  </si>
  <si>
    <t>15//03/2024; 20/03/2024; 21/03/2024; 25/03/2024</t>
  </si>
  <si>
    <t>PAULO SERGIO DE LIMA SANTOS</t>
  </si>
  <si>
    <t>231095-3</t>
  </si>
  <si>
    <t>ASSIS DE GESTÃO SANITARIA</t>
  </si>
  <si>
    <t>AÇÃO CONJUNTA COM VISA MUNICIPAL DE VENTUROSA.</t>
  </si>
  <si>
    <t>VENTUROSA</t>
  </si>
  <si>
    <t> INSPEÇÃO E REINSPEÇÃO EM FARMÁCIAS.</t>
  </si>
  <si>
    <t> CEDRO, SERRITA, VERDEJANTE</t>
  </si>
  <si>
    <t>04/03/2024; 07/03/2024; 08/03/2024; 15/03/2024;  18/03/2024;  20/03/2024; 25/03/2024; 27/03/2024.</t>
  </si>
  <si>
    <t>04/03/2024; 07/03/2024; 08/03/2024; 15/03/2024; 18/03/2024; 20/03/2024; 25/03/2024; 27/03/2024.</t>
  </si>
  <si>
    <t>51.472.271 LTDA (PAI E FILHOS CLINICA MEDICA E ODONTOLÓGICA) - 19/03/2024 -CARLOS VERTUOSO NICÁCIO DE LIMA - 19/03/2024 - CICERO VIEIRA RODRIGUES (CLÍNICA ODONTOLÓGICA) - 19/03/2024 -CIND MED - CENTRO DE INVESTIGACAO E DIAGNOSTICOS MEDICO (CIND MED) - 19/03/2024 -CIND-CENTRO DE INVESTIGACOES DE DIAGNOSTICOS (CIND CABROBÓ) - 19/03/2024 -PAULO FERREIRA DO NASCIMENTO NETO - 19/03/2024 -ANA C B DE MENEZES (CMO - CONSULTÓRIO MULTIPROFISSIONAL DE OROCÓ) - 27/03/2024 -CABRAL FARMA LTDA (CABRAL FARMA) - 27/03/2024- LABORATORIO DE ANALISES CLINICAS MATEUS FREIRE LTDA {OROCÓ} - 27/03/2024 -ROSANGELA BIONE VASCONCELOS - 27/03/2024 -PROGRAMA GERES PERCORRE EM AFRÂNIO - 22/03/2024</t>
  </si>
  <si>
    <t>CABROBÓ/AFRÂNIO/OROCÓ</t>
  </si>
  <si>
    <t>19,22,27/03/2024</t>
  </si>
  <si>
    <t>51.472.271 LTDA (PAI E FILHOS CLINICA MEDICA E ODONTOLÓGICA) - 19/03/2024 -CARLOS VERTUOSO NICÁCIO DE LIMA - 19/03/2024 - CICERO VIEIRA RODRIGUES (CLÍNICA ODONTOLÓGICA) - 19/03/2024 -CIND-CENTRO DE INVESTIGACOES DE DIAGNOSTICOS (CIND CABROBÓ) - 19/03/2024 -PAULO FERREIRA DO NASCIMENTO NETO - 19/03/2024 -ANA C B DE MENEZES (CMO - CONSULTÓRIO MULTIPROFISSIONAL DE OROCÓ) - 27/03/2024 -CABRAL FARMA LTDA (CABRAL FARMA) - 27/03/2024- LABORATORIO DE ANALISES CLINICAS MATEUS FREIRE LTDA {OROCÓ} - 27/03/2024 -ROSANGELA BIONE VASCONCELOS - 27/03/2024 -PROGRAMA GERES PERCORRE EM AFRÂNIO - 22/03/2024/</t>
  </si>
  <si>
    <t>PROGRAMA GERES PERCORRE EM AFRÂNIO - 22/03/2024/</t>
  </si>
  <si>
    <t>AFRANIO</t>
  </si>
  <si>
    <t>51.472.271 LTDA (PAI E FILHOS CLINICA MEDICA E ODONTOLÓGICA) - 19/03/2024 -CARLOS VERTUOSO NICÁCIO DE LIMA - 19/03/2024 - CICERO VIEIRA RODRIGUES (CLÍNICA ODONTOLÓGICA) - 19/03/2024 -CIND-CENTRO DE INVESTIGACOES DE DIAGNOSTICOS (CIND CABROBÓ) - 19/03/2024 -PAULO FERREIRA DO NASCIMENTO NETO - 19/03/2024 -ANA C B DE MENEZES (CMO - CONSULTÓRIO MULTIPROFISSIONAL DE OROCÓ) - 27/03/2024 -CABRAL FARMA LTDA (CABRAL FARMA) - 27/03/2024- LABORATORIO DE ANALISES CLINICAS MATEUS FREIRE LTDA {OROCÓ} - 27/03/2024 -ROSANGELA BIONE VASCONCELOS - 27/03/2024 -</t>
  </si>
  <si>
    <t>CABROBO/OROCÓ</t>
  </si>
  <si>
    <t>19,27/03/2024</t>
  </si>
  <si>
    <t> COLETA DE AMOSTRAS, VISITA DE INSPEÇÃO </t>
  </si>
  <si>
    <t>ARARIPINA</t>
  </si>
  <si>
    <t>COLETA DE AMOSTRA E VISITA DE INSPEÇÃO</t>
  </si>
  <si>
    <t> MAURIANNY PALMEIRA DA COSTA</t>
  </si>
  <si>
    <t> 405.863-1</t>
  </si>
  <si>
    <t>XII GERES</t>
  </si>
  <si>
    <t>VISITA TÉCNICA A UNIDADE DE SAÚDE DO MUNICÍPIO (AÇÃO CONJUNTA) COM A VISA MUNICIPAL</t>
  </si>
  <si>
    <t>SÃO VICENTE FERRÉR</t>
  </si>
  <si>
    <t> RAFAEL FERREIRA DE FRANÇA</t>
  </si>
  <si>
    <t>416.099-1</t>
  </si>
  <si>
    <t>TREINAMENTO EM CADASTRO DE DIPLOMA, APEVISA CENTRAL</t>
  </si>
  <si>
    <t>ABRIL 2024</t>
  </si>
  <si>
    <t> 436.684-0</t>
  </si>
  <si>
    <t>REUNIÃO DA CÂMARA TÉCNICA DE VIGILÂNCIA SANITÁRIA (CTVISA) -</t>
  </si>
  <si>
    <t>DF</t>
  </si>
  <si>
    <t>BRASILIA</t>
  </si>
  <si>
    <t xml:space="preserve"> AZUL</t>
  </si>
  <si>
    <r>
      <rPr>
        <b/>
        <sz val="11"/>
        <color rgb="FF000000"/>
        <rFont val="Calibri"/>
      </rPr>
      <t> </t>
    </r>
    <r>
      <rPr>
        <sz val="11"/>
        <color rgb="FF000000"/>
        <rFont val="Calibri"/>
      </rPr>
      <t>MARIA APARECIDA LEAL NÓBREGA</t>
    </r>
  </si>
  <si>
    <t>REUNIÃO DO PROGRAMA DE ANÁLISE DE RESÍDUOS DE AGROTÓXICOS EM ALIMENTOS - PARA 2024</t>
  </si>
  <si>
    <t>AZUL</t>
  </si>
  <si>
    <t>COLETA DO PEMQSA NA ETE DE CAMARAGIBE E INVESTIGAÇÃO DE SURTO NO HOSPITAL DAS CLÍNICAS</t>
  </si>
  <si>
    <t>CAMARAGIBE</t>
  </si>
  <si>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</si>
  <si>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INSPEÇÃO SANITÁRIA EM INDÚSTRIA DE ÁGUAS ENVASADAS.</t>
    </r>
  </si>
  <si>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</si>
  <si>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INSPEÇÃO SANITÁRIA EM INDÚSTRIA DE ÁGUAS ENVASADAS.</t>
    </r>
  </si>
  <si>
    <t>COLETA DO PEMQSA.</t>
  </si>
  <si>
    <t>INSPEÇÃO EM INDÚSTRIA DE ÁGUA MINERAL</t>
  </si>
  <si>
    <r>
      <rPr>
        <b/>
        <sz val="11"/>
        <color rgb="FF000000"/>
        <rFont val="Calibri"/>
      </rPr>
      <t> </t>
    </r>
    <r>
      <rPr>
        <sz val="11"/>
        <color rgb="FF000000"/>
        <rFont val="Calibri"/>
      </rPr>
      <t>MARIA APARECIDA LEAL NÓBREGA</t>
    </r>
  </si>
  <si>
    <t>INSPEÇÃO EM INDÚSTRIA DE ÁGUA MINERAL.</t>
  </si>
  <si>
    <t> INSPEÇÃO EM INDÚSTRIA DE ÁGUA ADICIONADA DE SAIS</t>
  </si>
  <si>
    <t> 436.684-1</t>
  </si>
  <si>
    <t>AMARAJI</t>
  </si>
  <si>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</si>
  <si>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AÇÃO CONJUNTA COM  A POLÍCIA CIVIL, DELEGACIA DO CONSUMIDOR E VIGILÂNCIA MUNICIPAL.</t>
    </r>
  </si>
  <si>
    <r>
      <rPr>
        <b/>
        <sz val="11"/>
        <color rgb="FF000000"/>
        <rFont val="Calibri"/>
      </rPr>
      <t> </t>
    </r>
    <r>
      <rPr>
        <sz val="11"/>
        <color rgb="FF000000"/>
        <rFont val="Calibri"/>
      </rPr>
      <t>AÇÃO CONJUNTA COM  A POLÍCIA CIVIL, DELEGACIA DO CONSUMIDOR E VIGILÂNCIA MUNICIPAL.</t>
    </r>
  </si>
  <si>
    <t>COLETA DE AMOSTRA MERENDA ESCOLAR DO PEMQSA.</t>
  </si>
  <si>
    <r>
      <rPr>
        <b/>
        <sz val="11"/>
        <color rgb="FF000000"/>
        <rFont val="Calibri"/>
      </rPr>
      <t> </t>
    </r>
    <r>
      <rPr>
        <sz val="11"/>
        <color rgb="FF000000"/>
        <rFont val="Calibri"/>
      </rPr>
      <t>PAULISTA</t>
    </r>
  </si>
  <si>
    <r>
      <rPr>
        <b/>
        <sz val="11"/>
        <color rgb="FF000000"/>
        <rFont val="Calibri"/>
      </rPr>
      <t> </t>
    </r>
    <r>
      <rPr>
        <sz val="11"/>
        <color rgb="FF000000"/>
        <rFont val="Calibri"/>
      </rPr>
      <t>PAULISTA</t>
    </r>
  </si>
  <si>
    <t> 436.684-2</t>
  </si>
  <si>
    <t>AÇÃO COM A POLÍCIA CIVIL PARA INCINERAÇÃO DE DROGAS</t>
  </si>
  <si>
    <t> COLETA DE AMOSTRA DA MERENDA ESCOLAR DO PEMQSA</t>
  </si>
  <si>
    <r>
      <rPr>
        <b/>
        <sz val="11"/>
        <color rgb="FF000000"/>
        <rFont val="Calibri"/>
      </rPr>
      <t> </t>
    </r>
    <r>
      <rPr>
        <sz val="11"/>
        <color rgb="FF000000"/>
        <rFont val="Calibri"/>
      </rPr>
      <t>MARIA APARECIDA LEAL NÓBREGA</t>
    </r>
  </si>
  <si>
    <t>ZULEIDE DO CARMO PAES</t>
  </si>
  <si>
    <t>COLETA DO PEMQSA NA ETE DE CAMARAGIBE E INVESTIGAÇÃO DO SURTO NO HC</t>
  </si>
  <si>
    <t>Inspeção sanitária na Policlínica Abreu e Lima</t>
  </si>
  <si>
    <t xml:space="preserve"> Abreu e Lima</t>
  </si>
  <si>
    <t> Reinspeção da Policlínica de Abreu e Lima para avaliar cumprimento de exigências e condições sanitárias.</t>
  </si>
  <si>
    <t>Reinspeção sanitária na Policlínica de Abreu e Lima</t>
  </si>
  <si>
    <t>Maria Aparecida Farias Pereira</t>
  </si>
  <si>
    <t>Inspeção Sanitária Na Comunidade Terapêutica Recomeçar.</t>
  </si>
  <si>
    <r>
      <rPr>
        <b/>
        <sz val="11"/>
        <color rgb="FF000000"/>
        <rFont val="Calibri"/>
      </rPr>
      <t> </t>
    </r>
    <r>
      <rPr>
        <sz val="11"/>
        <color rgb="FF000000"/>
        <rFont val="Calibri"/>
      </rPr>
      <t>397.944-0</t>
    </r>
  </si>
  <si>
    <t> Realizar inspeção sanitária na Total Clean (Abreu e Lima - PE).</t>
  </si>
  <si>
    <t>Realizar inspeção sanitária na Portal Industria e Comércio de Perfumes e Cosméticos LTDA (Jaboatão dos Guararapes - PE).</t>
  </si>
  <si>
    <t>Realizar inspeção sanitária na Sociedade Pernambucana de Farmacotécnica LTDA (Paulista - PE)</t>
  </si>
  <si>
    <t>Realizar inspeção sanitária na Total Clean (Abreu e Lima - PE).</t>
  </si>
  <si>
    <r>
      <rPr>
        <b/>
        <sz val="11"/>
        <color rgb="FF000000"/>
        <rFont val="Calibri"/>
      </rPr>
      <t> </t>
    </r>
    <r>
      <rPr>
        <sz val="11"/>
        <color rgb="FF000000"/>
        <rFont val="Calibri"/>
      </rPr>
      <t>399.857-6</t>
    </r>
  </si>
  <si>
    <t>Realizar inspeção sanitária na empresa Nanofarmacos Manipulação Farmacêutica (Jaboatão dos Guararapes - PE)</t>
  </si>
  <si>
    <t> Realizar inspeção sanitária na empresa Nanofarmacos manipulação farmacêutica</t>
  </si>
  <si>
    <t>INSPEÇÃO DE SERVIÇOS DE HEMOTERAPIA</t>
  </si>
  <si>
    <t>INSPEÇÃO AOS SERVIÇOS DE HEMOTERAPIA</t>
  </si>
  <si>
    <t>Credenciamento de Serviço de Hemodiálise</t>
  </si>
  <si>
    <t xml:space="preserve">INSPEÇÃO AO SERVIÇO DE HEMODIÁLISE </t>
  </si>
  <si>
    <t xml:space="preserve">CABO DE SANTO AGOSTINHO </t>
  </si>
  <si>
    <t>SERVIÇO EM COLETA DE ÁGUA DE HEMODIÁLISE </t>
  </si>
  <si>
    <t>SERVIÇO DE COLETA DE ÁGUA EM SERVIÇO DE HEMODIALÍSE </t>
  </si>
  <si>
    <t>Participar de ação com a Polícia Civil em incineração de drogas.</t>
  </si>
  <si>
    <t>Reunião da Câmara Técnica de Vigilância Sanitária (CTVISA), Câmara Técnica de Saúde do Trabalhador e  Reunião com a Coordenação Geral de Saúde do Trabalhador - CGSAT/MS</t>
  </si>
  <si>
    <t>BRASÍLIA</t>
  </si>
  <si>
    <t>Reunião com a IX Unidade Regional da APEVISA e seus Municípios e Saúde do Trabalhador 25/04 a 26/04/2024). E no dia 27/04/2024, participar do "Encontro de Saúde do Trabalhador do Sertão do Araripe, na Vila Ipsep, Ouricuri/PE, que integrará a mesa de discussão, conforme ofício 102/2024 - Ministério da Educação - UFPE e Ministério Público do Trabalho/PE (MPT-PE)</t>
  </si>
  <si>
    <t>Paulo Victor Rodrigues Lira</t>
  </si>
  <si>
    <t>427.774-0</t>
  </si>
  <si>
    <t>Gerente da Vig. Saúde do Trabalhador</t>
  </si>
  <si>
    <t>ROBERTA CRISTINA DE OLIVEIRA MOREIRA</t>
  </si>
  <si>
    <t>227.358-6</t>
  </si>
  <si>
    <t> PARTICIPAR DE PALESTRA DO SINDHOSPE</t>
  </si>
  <si>
    <t> Traslado para Fernando de Noronha</t>
  </si>
  <si>
    <t>FERNANDO DE NORONHA</t>
  </si>
  <si>
    <t>Reunião com Unidade Regional V Geres  e Visas Municipais.</t>
  </si>
  <si>
    <t>11/04/2024 </t>
  </si>
  <si>
    <t>Reunião com a IX Unidade Regional da APEVISA e seus Municípios e Saúde do Trabalhador 25/04 a 26/04/2024). E no dia 27/04/2024, participar do "Encontro de Saúde do Trabalhador do Sertão do Araripe, na Vila Ipsep, Ouricuri/PE, que integrará a mesa de discussão, conforme ofício 102/2024 - Ministério da Educação - UFPE e Ministério Público do Trabalho/PE (MPT-PE).</t>
  </si>
  <si>
    <t>28/04/2024 -</t>
  </si>
  <si>
    <t>Apoio à equipe de fiscalização sanitária da APEVISA UR-I junto aos estabelecimentos.</t>
  </si>
  <si>
    <t>Abreu e Lima; Cabo de Santo Agostinho; Igarassu; Ipojuca; Jaboatão dos Guararapes; Paulista e São Lourenço da Mata</t>
  </si>
  <si>
    <t>02/04/2024 -05/04/2024-11/04/2024-18/04/2024-22/04/2024-23/04/2024-25/04/2024-30/04/2027</t>
  </si>
  <si>
    <t>APOIAR A EQUIPE DE FISCALIZAÇÃO EM INSPEÇÕES EM ESTABELECIMENTOS SUJEITOS AO CONTROLE SANITÁRIO</t>
  </si>
  <si>
    <t>SÃO LOURENÇO DA MATA, IGARASSU, CABO ST. AGOSTINHO, JABOATÃO DOS GUARARAPES, PAULISTA.</t>
  </si>
  <si>
    <t>02/04/2024 -05/04/2024-10/04/2024-18/04/2024-22/04/2024</t>
  </si>
  <si>
    <t>APOIAR A EQUIPE DE FISCALIZAÇÃO EM INSPEÇOES NOS ESTABELECIMENTOS SUJEITOS AO CONTROLE SANITÁRIO</t>
  </si>
  <si>
    <t>IGARASSU,IPOJUCA</t>
  </si>
  <si>
    <t>11/04/2024-16/04/2024-30/04/2024</t>
  </si>
  <si>
    <t>Rosa Elizabeth de Mendonça Guimarães</t>
  </si>
  <si>
    <t> 232436-9</t>
  </si>
  <si>
    <t>Inspeções Sanitárias em  Estabelecimentos sob controle da APEVISA</t>
  </si>
  <si>
    <t>São Lourenço,Igarassu,Cabo,Jaboatão ,Paulista  e Ipojuca</t>
  </si>
  <si>
    <t>02/04/2024 -05/04/2024-10/04/2024-11/04/2024-18/04/2024-22/04/2024-23/04/2024-25/04/2024-30/04/2027</t>
  </si>
  <si>
    <t>MARIA ELIZA DA MOTA R. PAES BARRETO</t>
  </si>
  <si>
    <t>235113-7</t>
  </si>
  <si>
    <t>APOIO Á INSPEÇÃO EM ESTABELECIMENTOS SUJEITO AO CONTROLE SANITÁRIO</t>
  </si>
  <si>
    <t>ANTÔNIO MELO DE ASSIS CORRÊA</t>
  </si>
  <si>
    <t>138396-5</t>
  </si>
  <si>
    <t>APOIO EM INSPEÇÃO NOS ESTABELECIMENTOS SUJEITOS Á FISCALIZAÇÃIO SANITÁRIA</t>
  </si>
  <si>
    <t>CABO,IPOJUCA, PAULISTA</t>
  </si>
  <si>
    <t>09/04/2024-18/04/2024-23/04/2024</t>
  </si>
  <si>
    <t> INSPEÇÃO EM SERVIÇO DE SAÚDE, VISITA TÉCNICA A ETA's, ATENDIMENTO A SOLICITAÇÃO A MPJ.</t>
  </si>
  <si>
    <t>LMOEIRO</t>
  </si>
  <si>
    <t>RECIFE, BUENOS AIRES, NAZARÉ DA MATA, NAZARÉ DA MATA e PAUDALHO.</t>
  </si>
  <si>
    <t>02/04/2024-09/04/2024-12/04/2024-19/04/2024-23/04/2024</t>
  </si>
  <si>
    <t>TREINAMENTO SOBRE SEVISA, INSPEÇÃO EM SERVIÇOS DE SAÚDE, COLETA DE ÁGUA EM CLÍNICA DE HEMODIÁLISE E LEVAR AMOSTRA AO LACEN, REUNIÃO COM COMPESA E MP, PARTICIPAÇÃO DO PERCORRER.</t>
  </si>
  <si>
    <t>RECIFE, SURUBIM, RECIFE, PAUDALHO, CARPINA/RECIFE, PAUDALHO.</t>
  </si>
  <si>
    <t>02/04/2024-10/04/2024-16/04/2024-18/04/2024-23/04/2024-24/04/2024</t>
  </si>
  <si>
    <t>CONDUZIR TÉCNICOS DA APEVISA</t>
  </si>
  <si>
    <t>RECIFE, SURUBIM, CARPINA, NAZARÉ DA MATA, RECIFE, FEIRA NOVA/LAGOA DE ITAENGA, PAUDALHO, NAZARÉ DA MATA, CARPINA/RECIFE, PAUDALHO, NAZARÉ DA MATA e JOÃO ALFREDO</t>
  </si>
  <si>
    <t>02/04/2024-10/04/2024-11/04/2024-12/04/2024-16/04/2024-17/04/2024-18/04/2024-19/04/2024-23/04/2024-24/04/2024-26/04/2024-29/04/2024</t>
  </si>
  <si>
    <t> INSPEÇÃO EM SERVIÇOS DE SAÚDE, VISITA TÉCNICA A ETA's, ATENDIMENTO A SOLICITAÇÃO A MPJ.</t>
  </si>
  <si>
    <t>CARPINA, PAUDALHO, FEIRA NOVA/LAGOA DE ITAENGA e NAZARÉ DA MATA,</t>
  </si>
  <si>
    <t>11/04/2024 -18/04/2024-22/04/2024-26/04/2024</t>
  </si>
  <si>
    <t>CARPINA, NAZARÉ DA MATA E FEIRA NOVA/LAGOA DE ITAENGA</t>
  </si>
  <si>
    <t>11/04/2024 -12/04/2024-17/04/2024</t>
  </si>
  <si>
    <t> INSPEÇÃO EM SERVIÇOS DE SAÚDE, COLETA DE ÁGUA EM CLÍNICA DE HEMODIÁLISE E LEVAR AMOSTRA AO LACEN, ATENDER SOLICITAÇÃO MP, PARTICIPAÇÃO DO PERCORRER.</t>
  </si>
  <si>
    <t>CARPINA, FEIRA NOVA/LAGOA DE ITAENGA, PAUDALHO, NAZARÉ DA MATA, CARPINA/RECIFE, PAUDALHO, NAZARÉ DA MATA e JOÃO ALFRED</t>
  </si>
  <si>
    <t>15/04/2024-17/04/2024-18/04/2024-19/04/2024-23/04/2024-24/04/2024-26/04/2024-29/04/2024</t>
  </si>
  <si>
    <t>INSPEÇÃO EM SERVIÇO DE SAÚDE</t>
  </si>
  <si>
    <t>FEIRA NOVA/LAGOA DE ITAENGA</t>
  </si>
  <si>
    <r>
      <rPr>
        <sz val="11"/>
        <color rgb="FF000000"/>
        <rFont val="Calibri"/>
      </rPr>
      <t>INSPEÇÃO SANITÁRIA NA FARMÁCIA DE MANIPULAÇÃO </t>
    </r>
    <r>
      <rPr>
        <sz val="12"/>
        <color rgb="FF000000"/>
        <rFont val="Calibri"/>
      </rPr>
      <t>MATTA, LEITE E SANTIAGO LTDA EM BEZERROS /INSPEÇÃO SANITÁRIA NA FARMÁCIA DE MANIPULAÇÃO MATTA, LEITE E SANTIAGO LTDA EM SANTA CRUZ DO CAPIBARIBE</t>
    </r>
  </si>
  <si>
    <t>BEZERROS/SANTA CRUZ DO CAPIBARIBE</t>
  </si>
  <si>
    <t>05/04/2024 - 17/04/2024</t>
  </si>
  <si>
    <t>INSPEÇÃO SANITÁRIA NA FARMÁCIA DE MANIPULAÇÃO MATTA, LEITE E SANTIAGO LTDA EM BEZERROS (05/04/2024) -REUNIÃO do GT - CLASSIFICAÇÃO DE RISCO SANITÁRIO EM RECIFE -INSPEÇÃO SANITÁRIA NA FARMÁCIA DE MANIPULAÇÃO MATTA, LEITE E SANTIAGO LTDA EM SANTA CRUZ DO CAPIBARIBE (17/04/2024) (10/04/2024)</t>
  </si>
  <si>
    <t>BEZERROS/RECIFE/SANTA CRUZ DO CAPIBARIBE</t>
  </si>
  <si>
    <t>05/04/2024 - 10/04/2024-17/04/2024</t>
  </si>
  <si>
    <t>INSPEÇÃO SANITÁRIA NA ÁGUA MINERAL LUSTRAL  - BARRA DE GUABIRABA (09/04/24) -INSPEÇÃO SANITÁRIA NA ÁGUA MINERAL BONITO - BONITO (16/04/24)-INSPEÇÃO SANITÁRIA NA ÁGUA LIMEIRA- GRAVATÁ (18/04/24)-INSPEÇÃO EM DOMICÍLIO PARA ADMISSÃO DE HOME CARE EM SÃO CAETANO (29/04/24)</t>
  </si>
  <si>
    <t xml:space="preserve"> BARRA DE GUABIRABA / BONITO/GRAVATÁ/SÃO CAETANO</t>
  </si>
  <si>
    <t>09/04/2024-16/04/2024-18/04/2024-29/04/2024</t>
  </si>
  <si>
    <t>INSPEÇÃO SANITÁRIA NA ÁGUA MINERAL LUSTRAL  - BARRA DE GUABIRABA (09/04/24) -REUNIÃO do GT - CLASSIFICAÇÃO DE RISCO SANITÁRIO EM RECIFE (10/04/2024) -INSPEÇÃO SANITÁRIA NA ÁGUA MINERAL BONITO - BONITO (16/04/24)-INSPEÇÃO SANITÁRIA NA ÁGUA LIMEIRA- GRAVATÁ (18/04/24)-INSPEÇÃO EM DOMICÍLIO PARA ADMISSÃO DE HOME CARE EM SÃO CAETANO (29/04/24)</t>
  </si>
  <si>
    <t xml:space="preserve"> BARRA DE GUABIRABA / RECIFE/BONITO/GRAVATÁ/SÃO CAETANO</t>
  </si>
  <si>
    <t>09/04/2024-10/04/2024-16/04/2024-18/04/2024-29/04/2024</t>
  </si>
  <si>
    <t>Reunião entre APEVISA e Visa Municipal  de  Barra de Guabiraba em 25/04/2024</t>
  </si>
  <si>
    <t xml:space="preserve"> BARRA DE GUABIRABA </t>
  </si>
  <si>
    <t> INSPEÇÃO DEMANDA DO MINISTÉRIO PÚBLICO SOBRE ESGOTO</t>
  </si>
  <si>
    <t>CALÇADO</t>
  </si>
  <si>
    <t>INSPEÇÃO EM CONJUNTO COM O MUNICÍPIO</t>
  </si>
  <si>
    <t>LAGOA DO OURO/PALMEIRINA/ BOM CONSELHO</t>
  </si>
  <si>
    <t>04/04/2024-11/04/2024-22/04/2024</t>
  </si>
  <si>
    <t>ANGELIM</t>
  </si>
  <si>
    <t> INSPEÇÃO DEMANDA DO MINISTÉRIO PÚBLICO SOBRE ESGOTO/ INSPEÇÃO EM CONJUNTO COM MUNÍCÍPIO/  INSPEÇÃO SANITÁRIA</t>
  </si>
  <si>
    <t>CALÇADO/LAGOA DO OURO/ BOM CONSELHO/PALMEIRINA/ ANGELIM/BOM CONSELHO</t>
  </si>
  <si>
    <t>03/04/2024-04/04/2024-05/04/2024-11/04/2024-16/04/2024-21/04/2024</t>
  </si>
  <si>
    <t>ATENDER DENUNCIA DE OUVIDORIA DO SUS/ LICENCIAMENTO SANITÁRIO/TREINAMENTO SEVISA REGISTRO DE DIPLOMA</t>
  </si>
  <si>
    <t>INAJA, RECIFE</t>
  </si>
  <si>
    <t>09/04/2024 - 11/04/2024</t>
  </si>
  <si>
    <t>ASSIST. GESTÃO SANITÁRIA</t>
  </si>
  <si>
    <t>PARTICIPAR DE TREINAMENTO SOBRE REGISTRO DE DIPLOMA NA APEVISA NIVEL CENTRAL.</t>
  </si>
  <si>
    <t>MIRANDIBA, VERDEJANTE.</t>
  </si>
  <si>
    <t>15/04/2024; 22/04/2024; 24/04/2024; 26/04/2024; 29/04/2024.</t>
  </si>
  <si>
    <t>CIND CENTRO DE INVESTIGACOES DE DIAGNOSTICOS DE SANTA MARIA DA BOA VISTA {VERMELHOS} (CIND VERMELHOS) - 03/04/2024 -EDSON NOMERO DE MACEDO (FARMÁCIA NOMEQUEL) - 03/04/2024 -PEN - COMERCIO VAREJISTA DE PRODUTOS FARMACÊUTICOS LTDA (FARMÁCIA DO TRABALHADOR VERMELHOS) - 03/04/2024 -CLINICA DR JOSE SIGISMUNDO (CLÍNICA DR JOSE SIGISMUNDO) - 09/04/2024 -CLINICA ONSMBV LTDA (ODONTO NEWS) - 09/04/2024 -ELENY DA SILVA SANTOS (FARMÁCIA SANTA MARIA) - 09/04/2024 -JOSE M DA SILVA PRODUTOS FARMACEUTICOS (DROGARIA MARTINS) - 09/04/2024 -MARIA CICERA DA SILVA LIMA (FARMÁCIA POPULAR DO TRABALHADOR) - 09/04/2024 -MARCELO BEZERRA DA SILVA (MARCELO BEZERRA DA SILVA) - 11/04/2024- SULAMITA CANDIDA DE ARAUJO (SULAMITA CÂNDIDA DE ARAÚJO) - 11/04/2024 -DIAGNÓSTICO LABORATORIAL ALVES LANDIM (LABORATÓRIO ALVES LANDIM) - 11/04/2024 - C. GOMES FARIAS (CONSULTORIO ODONTOLOGICO PRO SORRISO) - 18/04/2024 - JOSE OZENALDO NUNES DA SILVA (VALE GELO) - 18/04/2024 - MARQUES &amp; MEDEIROS LTDA (FARMÁCIA VIDA) - 18/04/2024 - RAMOS &amp; NUNES COMERCIO DE PROD FARMACÊUTICOS LTDA (FARMÁCIA RAMOS) - 18/04/2024</t>
  </si>
  <si>
    <t> LAGOA GRANDE/ SANTA MARIA DA BOA VISTA/AFRÂNIO/ LAGOA GRANDE</t>
  </si>
  <si>
    <t> 03/04/2024 -09/04/2024 -11/04/2024 -18/04/2024</t>
  </si>
  <si>
    <t>CIND CENTRO DE INVESTIGACOES DE DIAGNOSTICOS DE SANTA MARIA DA BOA VISTA {VERMELHOS} (CIND VERMELHOS) - 03/04/2024 -EDSON NOMERO DE MACEDO (FARMÁCIA NOMEQUEL) - 03/04/2024 -PEN - COMERCIO VAREJISTA DE PRODUTOS FARMACÊUTICOS LTDA (FARMÁCIA DO TRABALHADOR VERMELHOS) - 03/04/2024 -CLINICA DR JOSE SIGISMUNDO (CLÍNICA DR JOSE SIGISMUNDO) - 09/04/2024 -CLINICA ONSMBV LTDA (ODONTO NEWS) - 09/04/2024 - ELENY DA SILVA SANTOS (FARMÁCIA SANTA MARIA) - 09/04/2024 - JOSE M DA SILVA PRODUTOS FARMACEUTICOS (DROGARIA MARTINS) - 09/04/2024 -MARIA CICERA DA SILVA LIMA (FARMÁCIA POPULAR DO TRABALHADOR) - 09/04/2024 -CIND-CENTRO DE INVESTIGACOES DE DIAGNOSTICOS (CIND CABROBÓ POSTO DE COLETA) - 17/04/2024 -DIAS E FONTES ODONTOLOGIA LTDA (ODONTO PRIME) - 17/04/2024 -FARMACIA CENTRAL CABROBO LTDA {MATRIZ} (FARMÁCIA CENTRAL - MATRIZ) - 17/04/2024 - LABORATORIO HARMONIA LTDA (CLINICA HARMONIA) - 17/04/2024 - LABORATORIO SERTANEJO DE ANALISES CLINICAS DE CABROBO LTDA (LASAC) - 17/04/2024 - C. GOMES FARIAS (CONSULTORIO ODONTOLOGICO PRO SORRISO) - 18/04/2024 -JOSE OZENALDO NUNES DA SILVA (VALE GELO) - 18/04/2024 -MARQUES &amp; MEDEIROS LTDA (FARMÁCIA VIDA) - 18/04/2024 -RAMOS &amp; NUNES COMERCIO DE PROD FARMACÊUTICOS LTDA (FARMÁCIA RAMOS) - 18/04/2024 - GERES PERCORRE - CABROBÓ - 25/04/2024</t>
  </si>
  <si>
    <t> LAGOA GRANDE/ SANTA MARIA DA BOA VISTA/CABROBÓ/LAGOA GRANDE/CABROBÓ</t>
  </si>
  <si>
    <t> 03/04/2024 -  09/04/2024 - 17/04/2024 - 18/04/2024 -  25/04/2024</t>
  </si>
  <si>
    <t>CLINICA DR JOSE SIGISMUNDO (CLÍNICA DR JOSE SIGISMUNDO) -  - CLINICA ONSMBV LTDA (ODONTO NEWS) - 09/04/2024 -ELENY DA SILVA SANTOS (FARMÁCIA SANTA MARIA) - 09/04/2024 - JOSE M DA SILVA PRODUTOS FARMACEUTICOS (DROGARIA MARTINS) - 09/04/2024 -MARIA CICERA DA SILVA LIMA (FARMÁCIA POPULAR DO TRABALHADOR) - 09/04/2024 -MARCELO BEZERRA DA SILVA (MARCELO BEZERRA DA SILVA) - 11/04/2024 -SULAMITA CANDIDA DE ARAUJO (SULAMITA CÂNDIDA DE ARAÚJO) - 11/04/2024 -DIAGNÓSTICO LABORATORIAL ALVES LANDIM (LABORATÓRIO ALVES LANDIM) - 11/04/2024 -CIND-CENTRO DE INVESTIGACOES DE DIAGNOSTICOS (CIND CABROBÓ POSTO DE COLETA) - 17/04/2024 -DIAS E FONTES ODONTOLOGIA LTDA (ODONTO PRIME) - 17/04/2024 - FARMACIA CENTRAL CABROBO LTDA {MATRIZ} (FARMÁCIA CENTRAL - MATRIZ) - 17/04/2024 - LABORATORIO HARMONIA LTDA (CLINICA HARMONIA) - 17/04/2024 - LABORATORIO SERTANEJO DE ANALISES CLINICAS DE CABROBO LTDA (LASAC) - 17/04/2024  -GERES PERCORRE - CABROBÓ - 25/04/2024</t>
  </si>
  <si>
    <t>SANTA MARIA DA BOA VISTA/ AFRÂNIO/CABROBÓ/CABROBÓ/</t>
  </si>
  <si>
    <t>09/04/2024 - 11/04/2024 - 17/04/2024 -25/04/2024</t>
  </si>
  <si>
    <t>CIND-CENTRO DE INVESTIGACOES DE DIAGNOSTICOS (CIND CABROBÓ POSTO DE COLETA) - 17/04/2024 -DIAS E FONTES ODONTOLOGIA LTDA (ODONTO PRIME) - 17/04/2024 - FARMACIA CENTRAL CABROBO LTDA {MATRIZ} (FARMÁCIA CENTRAL - MATRIZ) - 17/04/2024 - LABORATORIO SERTANEJO DE ANALISES CLINICAS DE CABROBO LTDA (LASAC) - 17/04/2024 - GERES PERCORRE - CABROBÓ - 25/04/2024</t>
  </si>
  <si>
    <t>CABROBÓ/CABROBÓ</t>
  </si>
  <si>
    <t>17/04/2024 - 25/04/2024</t>
  </si>
  <si>
    <t>MARCELO BEZERRA DA SILVA (MARCELO BEZERRA DA SILVA) - 11/04/2024 -SULAMITA CANDIDA DE ARAUJO (SULAMITA CÂNDIDA DE ARAÚJO) - 11/04/2024 -DIAGNÓSTICO LABORATORIAL ALVES LANDIM (LABORATÓRIO ALVES LANDIM) - 11/04/2024 - C. GOMES FARIAS (CONSULTORIO ODONTOLOGICO PRO SORRISO) - 18/04/2024 - JOSE OZENALDO NUNES DA SILVA (VALE GELO) - 18/04/2024 - MARQUES &amp; MEDEIROS LTDA (FARMÁCIA VIDA) - 18/04/2024 - RAMOS &amp; NUNES COMERCIO DE PROD FARMACÊUTICOS LTDA (FARMÁCIA RAMOS) - 18/04/2024</t>
  </si>
  <si>
    <t> AFRÂNIO/LAGOA GRANDE</t>
  </si>
  <si>
    <t> 11/04/2024 - 18/04/2024</t>
  </si>
  <si>
    <t>CIND CENTRO DE INVESTIGACOES DE DIAGNOSTICOS DE SANTA MARIA DA BOA VISTA {VERMELHOS} (CIND VERMELHOS) - 03/04/2024 -EDSON NOMERO DE MACEDO (FARMÁCIA NOMEQUEL) - 03/04/2024 -PEN - COMERCIO VAREJISTA DE PRODUTOS FARMACÊUTICOS LTDA (CIND CENTRO DE INVESTIGACOES DE DIAGNOSTICOS DE SANTA MARIA DA BOA VISTA {VERMELHOS} (CIND VERMELHOS) - 03/04/2024
EDSON NOMERO DE MACEDO (FARMÁCIA NOMEQUEL) - 03/04/2024 -CLINICA DR JOSE SIGISMUNDO (CLÍNICA DR JOSE SIGISMUNDO) - 09/04/2024 -CLINICA ONSMBV LTDA (ODONTO NEWS) - 09/04/2024 - ELENY DA SILVA SANTOS (FARMÁCIA SANTA MARIA) - 09/04/2024 - JOSE M DA SILVA PRODUTOS FARMACEUTICOS (DROGARIA MARTINS) - 09/04/2024 - MARIA CICERA DA SILVA LIMA (FARMÁCIA POPULAR DO TRABALHADOR) - 09/04/2024 - CIND-CENTRO DE INVESTIGACOES DE  DIAGNOSTICOS (CIND CABROBÓ POSTO DE COLETA) - 17/04/2024
DIAS E FONTES ODONTOLOGIA LTDA (ODONTO PRIME) - 17/04/2024 - FARMACIA CENTRAL CABROBO LTDA {MATRIZ} (FARMÁCIA CENTRAL - MATRIZ) - 17/04/2024 - LABORATORIO HARMONIA LTDA (CLINICA HARMONIA) - 17/04/2024 - LABORATORIO SERTANEJO DE ANALISES CLINICAS DE CABROBO LTDA (LASAC) - 17/04/2024 - GERES PERCORRE - CABROBÓ - 25/04/2024</t>
  </si>
  <si>
    <t> LAGOA GRANDE/SANTA MARIA DA BOA VISTA/CABROBÓ/CABROBÓ</t>
  </si>
  <si>
    <t>03/04/2024 - 09/04/2024 - 17/04/2024 -  25/04/2024</t>
  </si>
  <si>
    <t>INSPEÇÕES EM:CIND CENTRO DE INVESTIGACOES DE DIAGNOSTICOS DE SANTA MARIA DA BOA VISTA {VERMELHOS} (CIND VERMELHOS) - 03/04/2024 - EDSON NOMERO DE MACEDO (FARMÁCIA NOMEQUEL) - 03/04/2024 - PEN - COMERCIO VAREJISTA DE PRODUTOS FARMACÊUTICOS LTDA (FARMÁCIA DO TRABALHADOR VERMELHOS) - 03/04/2024 - CLINICA DR JOSE SIGISMUNDO (CLÍNICA DR JOSE SIGISMUNDO) - 09/04/2024 - CLINICA ONSMBV LTDA (ODONTO NEWS) - 09/04/2024 - ELENY DA SILVA SANTOS (FARMÁCIA SANTA MARIA) - 09/04/2024 - JOSE M DA SILVA PRODUTOS FARMACEUTICOS (DROGARIA MARTINS) - 09/04/2024 - MARIA CICERA DA SILVA LIMA (FARMÁCIA POPULAR DO TRABALHADOR) - 09/04/2024 - MARCELO BEZERRA DA SILVA (MARCELO BEZERRA DA SILVA) - 11/04/2024 - SULAMITA CANDIDA DE ARAUJO (SULAMITA CÂNDIDA DE ARAÚJO) - 11/04/2024 - DIAGNÓSTICO LABORATORIAL ALVES LANDIM (LABORATÓRIO ALVES LANDIM) - 11/04/2024 - C. GOMES FARIAS (CONSULTORIO ODONTOLOGICO PRO SORRISO) - 18/04/2024 - JOSE OZENALDO NUNES DA SILVA (VALE GELO) - 18/04/2024 - MARQUES &amp; MEDEIROS LTDA (FARMÁCIA VIDA) - 18/04/2024 - RAMOS &amp; NUNES COMERCIO DE PROD FARMACÊUTICOS LTDA (FARMÁCIA RAMOS) - 18/04/2024  -PARTICIPAÇÕES EM: GERES PERCORRE - CABROBÓ - 25/04/2024</t>
  </si>
  <si>
    <t> LAGOA GRANDE/SANTA MARIA DA BOA VISTA/AFRÂNIO/LAGOA GRANDE/CABROBÓ</t>
  </si>
  <si>
    <t> 03/04/2024 -09/04/2024 -11/04/2024 -18/04/2024 - 25/04/2024</t>
  </si>
  <si>
    <t> 03/04/2024 - 09/04/2024 -11/04/2024 -18/04/2024 - 25/04/2024</t>
  </si>
  <si>
    <t>CIND CENTRO DE INVESTIGACOES DE DIAGNOSTICOS DE SANTA MARIA DA BOA VISTA {VERMELHOS} (CIND VERMELHOS) - 03/04/2024 - EDSON NOMERO DE MACEDO (FARMÁCIA NOMEQUEL) - 03/04/2024 - PEN - COMERCIO VAREJISTA DE PRODUTOS FARMACÊUTICOS LTDA (FARMÁCIA DO TRABALHADOR VERMELHOS) - 03/04/2024 - MARCELO BEZERRA DA SILVA (MARCELO BEZERRA DA SILVA) - 11/04/2024 - SULAMITA CANDIDA DE ARAUJO (SULAMITA CÂNDIDA DE ARAÚJO) - 11/04/2024 - DIAGNÓSTICO LABORATORIAL ALVES LANDIM (LABORATÓRIO ALVES LANDIM) - 11/04/2024 - CIND-CENTRO DE INVESTIGACOES DE DIAGNOSTICOS (CIND CABROBÓ POSTO DE COLETA) - 17/04/2024 - DIAS E FONTES ODONTOLOGIA LTDA (ODONTO PRIME) - 17/04/2024 - FARMACIA CENTRAL CABROBO LTDA {MATRIZ} (FARMÁCIA CENTRAL - MATRIZ) - 17/04/2024 - LABORATORIO HARMONIA LTDA (CLINICA HARMONIA) - 17/04/2024 - LABORATORIO SERTANEJO DE ANALISES CLINICAS DE CABROBO LTDA (LASAC) - 17/04/2024 - C. GOMES FARIAS (CONSULTORIO ODONTOLOGICO PRO SORRISO) - 18/04/2024 - JOSE OZENALDO NUNES DA SILVA (VALE GELO) - 18/04/2024 - MARQUES &amp; MEDEIROS LTDA (FARMÁCIA VIDA) - 18/04/2024 - RAMOS &amp; NUNES COMERCIO DE PROD FARMACÊUTICOS LTDA (FARMÁCIA RAMOS) - 18/04/2024</t>
  </si>
  <si>
    <t>LAGOA GRANDE/AFRÂNIO/ CABROBÓ/LAGOA GRANDE</t>
  </si>
  <si>
    <t xml:space="preserve"> 03/04/2024 -11/04/2024 -17/04/2024 -18/04/2024 - </t>
  </si>
  <si>
    <t>IPUBI/ARARIPINA/ARARIPINA</t>
  </si>
  <si>
    <t>02,10,22/04/2024</t>
  </si>
  <si>
    <t>IPUBI/ARARIPINA/ARARIPINA/PARNAMIRIM/ARARIPINA/PARNAMIRIM/ARARIPINA/RECIFE</t>
  </si>
  <si>
    <t>02,08,10,12,22,23,24,29/04/2024</t>
  </si>
  <si>
    <t>02,08,10,12,22,23,24,30/04/2024</t>
  </si>
  <si>
    <t>CE</t>
  </si>
  <si>
    <t>JUAZEIRO DO NORTE</t>
  </si>
  <si>
    <t> VISITA DE INSPEÇÃO, COLETA ,INSPEÇÃO DE AGRAVO</t>
  </si>
  <si>
    <t>IPUBI/ARARIPINA/PARNAMIRIM/ARARIPINA</t>
  </si>
  <si>
    <t>02,10,19,22/04/2024</t>
  </si>
  <si>
    <t>INSPEÇÕES SANITÁRIAS CONJUNTAS COM AS VISAS MUNICIPAIS</t>
  </si>
  <si>
    <t> FERREIROS</t>
  </si>
  <si>
    <t>INSPEÇÕES SANITÁRIAS </t>
  </si>
  <si>
    <t>TIMBAÚBA</t>
  </si>
  <si>
    <t>CAMUTANGA</t>
  </si>
  <si>
    <t>CONDADO</t>
  </si>
  <si>
    <t> 405.863-2</t>
  </si>
  <si>
    <t>MAIO 2024</t>
  </si>
  <si>
    <t>SEMINÁRIO REGIONAL DE ATUALIZAÇÃO, INVESTIGAÇÃO DE SURTO DE DTHA ( IX GERES), TREINAMENTO EM COLETAS DO  PROGRAMA DE ANÁLISE DE RESÍDUOS DE AGROTÓXICOS EM ALIMENTOS (VIII GERES)</t>
  </si>
  <si>
    <t>CURSO</t>
  </si>
  <si>
    <t>OURICURI/ PETROLINA</t>
  </si>
  <si>
    <t>APURAÇÃO DE DENÚNCIA DE INDÚSTRIA DE ÁGUA MINERAL</t>
  </si>
  <si>
    <r>
      <rPr>
        <b/>
        <sz val="11"/>
        <color rgb="FF000000"/>
        <rFont val="Calibri"/>
      </rPr>
      <t> </t>
    </r>
    <r>
      <rPr>
        <sz val="11"/>
        <color rgb="FF000000"/>
        <rFont val="Calibri"/>
      </rPr>
      <t>PAUDALHO</t>
    </r>
  </si>
  <si>
    <t>APURAÇÃO DE DENÚNCIA EM INDÚSTRIA DE ÁGUA MINERAL.</t>
  </si>
  <si>
    <r>
      <rPr>
        <b/>
        <sz val="11"/>
        <color rgb="FF000000"/>
        <rFont val="Calibri"/>
      </rPr>
      <t> </t>
    </r>
    <r>
      <rPr>
        <sz val="11"/>
        <color rgb="FF000000"/>
        <rFont val="Calibri"/>
      </rPr>
      <t>PAUDALHO</t>
    </r>
  </si>
  <si>
    <r>
      <rPr>
        <b/>
        <sz val="11"/>
        <color rgb="FF000000"/>
        <rFont val="Calibri"/>
      </rPr>
      <t> </t>
    </r>
    <r>
      <rPr>
        <sz val="11"/>
        <color rgb="FF000000"/>
        <rFont val="Calibri"/>
      </rPr>
      <t>BUSCA ATIVA</t>
    </r>
  </si>
  <si>
    <t>MACAPARANA</t>
  </si>
  <si>
    <r>
      <rPr>
        <b/>
        <sz val="11"/>
        <color rgb="FF000000"/>
        <rFont val="Calibri"/>
      </rPr>
      <t> </t>
    </r>
    <r>
      <rPr>
        <sz val="11"/>
        <color rgb="FF000000"/>
        <rFont val="Calibri"/>
      </rPr>
      <t>BUSCA ATIVA</t>
    </r>
  </si>
  <si>
    <t>VITÓRIA DE SANTO ANTÃO</t>
  </si>
  <si>
    <t>13/052024</t>
  </si>
  <si>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</si>
  <si>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</si>
  <si>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INSPEÇÃO SANITÁRIA EM INDÚSTRIA DE ÁGUAS ENVASADAS.</t>
    </r>
  </si>
  <si>
    <t>ÁGUA PRETA</t>
  </si>
  <si>
    <t>ATENDIMENTO À DENÚNCIA E DESINTERDIÇÃO.</t>
  </si>
  <si>
    <t>RECIFE/PAULISTA</t>
  </si>
  <si>
    <r>
      <rPr>
        <b/>
        <sz val="11"/>
        <color rgb="FF000000"/>
        <rFont val="Calibri"/>
      </rPr>
      <t> </t>
    </r>
    <r>
      <rPr>
        <sz val="11"/>
        <color rgb="FF000000"/>
        <rFont val="Calibri"/>
      </rPr>
      <t>MARIA APARECIDA LEAL NÓBREGA</t>
    </r>
  </si>
  <si>
    <t>ATENDIMENTO A DENÚNCIA E DESISNTERDIÇÃO</t>
  </si>
  <si>
    <t> COLETA DE AMOSTRA MERENDA ESCOLAR DO PEMQSA</t>
  </si>
  <si>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</si>
  <si>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APURAR DENUNCIAS DE ÁGUAS ENVASADAS</t>
    </r>
  </si>
  <si>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</si>
  <si>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APURAR DENUNCIAS DE ÁGUAS ENVASADAS</t>
    </r>
  </si>
  <si>
    <r>
      <rPr>
        <b/>
        <sz val="11"/>
        <color rgb="FF000000"/>
        <rFont val="Calibri"/>
      </rPr>
      <t> </t>
    </r>
    <r>
      <rPr>
        <sz val="11"/>
        <color rgb="FF000000"/>
        <rFont val="Calibri"/>
      </rPr>
      <t>DEMANDA DO MINISTÉRIO PÚBLICO NO PRESÍDUO BARRETO CAMPELO</t>
    </r>
  </si>
  <si>
    <t xml:space="preserve"> ILHA DE ITAMARACÁ</t>
  </si>
  <si>
    <t>DEMANDA DO MINISTÉRIO PÚBLICO NO PRERSÍDIO BARRETO CAMPELO</t>
  </si>
  <si>
    <r>
      <rPr>
        <b/>
        <sz val="11"/>
        <color rgb="FF000000"/>
        <rFont val="Calibri"/>
      </rPr>
      <t> </t>
    </r>
    <r>
      <rPr>
        <sz val="11"/>
        <color rgb="FF000000"/>
        <rFont val="Calibri"/>
      </rPr>
      <t>INSEÇÃO SANITÁRIA EM INDÚSTRIA DE ÁGUAS ENVASADAS</t>
    </r>
  </si>
  <si>
    <r>
      <rPr>
        <b/>
        <sz val="11"/>
        <color rgb="FF000000"/>
        <rFont val="Calibri"/>
      </rPr>
      <t> </t>
    </r>
    <r>
      <rPr>
        <sz val="11"/>
        <color rgb="FF000000"/>
        <rFont val="Calibri"/>
      </rPr>
      <t>INSEÇÃO SANITÁRIA EM INDÚSTRIA DE ÁGUAS ENVASADAS</t>
    </r>
  </si>
  <si>
    <r>
      <rPr>
        <b/>
        <sz val="11"/>
        <color rgb="FF000000"/>
        <rFont val="Calibri"/>
      </rPr>
      <t> </t>
    </r>
    <r>
      <rPr>
        <sz val="11"/>
        <color rgb="FF000000"/>
        <rFont val="Calibri"/>
      </rPr>
      <t>INSEÇÃO SANITÁRIA EM INDÚSTRIA DE ÁGUAS ENVASADAS</t>
    </r>
  </si>
  <si>
    <t>ATENDIMENTO A DENÚNCIA DO MPPE E COLETA DO PEMQSA.</t>
  </si>
  <si>
    <r>
      <rPr>
        <b/>
        <sz val="11"/>
        <color rgb="FF000000"/>
        <rFont val="Calibri"/>
      </rPr>
      <t> </t>
    </r>
    <r>
      <rPr>
        <sz val="11"/>
        <color rgb="FF000000"/>
        <rFont val="Calibri"/>
      </rPr>
      <t>ATENDIMENTO A DENÚNCIA MPPE E COLETA DO PEMQSA</t>
    </r>
  </si>
  <si>
    <t>2705/2024</t>
  </si>
  <si>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</si>
  <si>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ATENDIMENTO A DENÚNCIA MPPE E COLETA DO PEMQSA</t>
    </r>
  </si>
  <si>
    <r>
      <rPr>
        <b/>
        <sz val="11"/>
        <color rgb="FF000000"/>
        <rFont val="Calibri"/>
      </rPr>
      <t> </t>
    </r>
    <r>
      <rPr>
        <sz val="11"/>
        <color rgb="FF000000"/>
        <rFont val="Calibri"/>
      </rPr>
      <t>PARTICIPAÇÃO NO SEMINÁRIO REGIONAL DE ATUALIZAÇÃO SOBRE INVESTIGAÇÃO DE SURTO DE DTHA E  REUNIÃO NA GRE AGRESTE MERIDIONAL ELUCIDAÇÃO DE SURTO DTHA EM ESCOLA ESTADUAL</t>
    </r>
  </si>
  <si>
    <t>INSPEÇÃO SANITÁRIA EM INDÚSTRIA DE ÁGUAS ENVASADAS</t>
  </si>
  <si>
    <t>SÃO BENEDITO DO SUL</t>
  </si>
  <si>
    <r>
      <rPr>
        <b/>
        <sz val="11"/>
        <color rgb="FF000000"/>
        <rFont val="Calibri"/>
      </rPr>
      <t> </t>
    </r>
    <r>
      <rPr>
        <sz val="11"/>
        <color rgb="FF000000"/>
        <rFont val="Calibri"/>
      </rPr>
      <t>MARIA APARECIDA LEAL NÓBREGA</t>
    </r>
  </si>
  <si>
    <t>INSPEÇÃO CONJUNTA COM VISA-OLINDA NO HOSPITAL TRICENTENÁRIO PARA LICENCIAMENTO</t>
  </si>
  <si>
    <t>INSPEÇÃO CONJUNTA COM SECRETARIA EXECUTIVA DE REGULAÇÃO NOS HOSPITAIS MEMORIAL AGRESTE E INSTITUTO DO CÂNCER INFANTIL PARA CREDENCIAMENTOS</t>
  </si>
  <si>
    <t>INSPEÇÃO CONJUNTA COM IX-UR APEVISA PARA CREDENCIAMENTO E LICENCIAMENTO</t>
  </si>
  <si>
    <t>ARARIPINA-PE</t>
  </si>
  <si>
    <t xml:space="preserve">JUAZEIRO-CE </t>
  </si>
  <si>
    <t>EVENTO FEIRA SEBRAE</t>
  </si>
  <si>
    <t> Inspeção Sanitária no Hospital João Ferreira Lima</t>
  </si>
  <si>
    <t>Timbaúba</t>
  </si>
  <si>
    <t> INSPEÇÃO EM SERVIÇO DE OFTALMOLOGIA PARA CREDENCIAMENTO</t>
  </si>
  <si>
    <t>JABOATÃO</t>
  </si>
  <si>
    <t> INSPEÇÃO NO INSTITUTO MÉDICO DE OLHOS DE PERNAMBUCO PARA CREDENCIAMENTO DE SERVIÇO DE OFTALMOLOGIA.</t>
  </si>
  <si>
    <t> Inspeção Sanitária para Credenciamento do Serviço de Cirurgias na APAMI - Vitória de Santo Antão.</t>
  </si>
  <si>
    <t> Inspeção Sanitária para Credenciamento de Leitos de UTI Pediátrica no Hospital Tricentenário</t>
  </si>
  <si>
    <t> Inspeção Sanitária para Credenciamento de Leitos de UTI Adulto no Hospital Memorial Jaboatão</t>
  </si>
  <si>
    <t>Reunião Técnica entre Diretoria da APEVISA e Gerência da III Regional de Saúde</t>
  </si>
  <si>
    <t>Palmares</t>
  </si>
  <si>
    <t>Ação Conjunta de Investigação de Acidente de Trabalho, ocorrido em empresa privada localizada no município de Escada. Participaram da ação: APEVISA, Cerest Estadual, Cerest Regional do Cabo de Santo Agostinho.</t>
  </si>
  <si>
    <t>Escada</t>
  </si>
  <si>
    <t>Reunião Técnica entre equipe da Apevisa do Nível Central e Unidade Técnica da Regional de Palmares.</t>
  </si>
  <si>
    <t> Kátia Maria Pires de Carvalho</t>
  </si>
  <si>
    <t>787556-9</t>
  </si>
  <si>
    <t> Visita Técnica para Implantação do NSP e CCIH, no Hospital Nossa Senhora Aparecida.</t>
  </si>
  <si>
    <t>Paulista</t>
  </si>
  <si>
    <t> Roberta Cristina de Oliveira Moreira</t>
  </si>
  <si>
    <t>227358-6</t>
  </si>
  <si>
    <t>Visita Técnica para Implantação do NSP e CCIH, no Hospital Nossa Senhora Aparecida</t>
  </si>
  <si>
    <t>Inspeção Sanitária para Credenciamento do Serviço de Cirurgias na APAMI - Vitória de Santo Antão</t>
  </si>
  <si>
    <t>Inspeção Sanitária para Credenciamento de Leitos de UTI Adulto no Hospital Memorial Jaboatão dos Guararapes</t>
  </si>
  <si>
    <t>Realizar reinspeção sanitária na empresa Bellobella (Garanhuns - PE).</t>
  </si>
  <si>
    <t xml:space="preserve">Garanhuns - </t>
  </si>
  <si>
    <t>Realizar inspeção sanitária na empresa GHF (Abreu e Lima - PE).</t>
  </si>
  <si>
    <r>
      <rPr>
        <b/>
        <sz val="11"/>
        <color rgb="FF000000"/>
        <rFont val="Calibri"/>
      </rPr>
      <t> </t>
    </r>
    <r>
      <rPr>
        <sz val="11"/>
        <color rgb="FF000000"/>
        <rFont val="Calibri"/>
      </rPr>
      <t>397.352-2</t>
    </r>
  </si>
  <si>
    <r>
      <rPr>
        <b/>
        <sz val="11"/>
        <color rgb="FF000000"/>
        <rFont val="Calibri"/>
      </rPr>
      <t> </t>
    </r>
    <r>
      <rPr>
        <sz val="11"/>
        <color rgb="FF000000"/>
        <rFont val="Calibri"/>
      </rPr>
      <t>Realizar inspeção sanitária na Astol (Igarassu - PE).</t>
    </r>
  </si>
  <si>
    <r>
      <rPr>
        <b/>
        <sz val="11"/>
        <color rgb="FF000000"/>
        <rFont val="Calibri"/>
      </rPr>
      <t> </t>
    </r>
    <r>
      <rPr>
        <sz val="11"/>
        <color rgb="FF000000"/>
        <rFont val="Calibri"/>
      </rPr>
      <t>397.352-2</t>
    </r>
  </si>
  <si>
    <r>
      <rPr>
        <b/>
        <sz val="11"/>
        <color rgb="FF000000"/>
        <rFont val="Calibri"/>
      </rPr>
      <t> </t>
    </r>
    <r>
      <rPr>
        <sz val="11"/>
        <color rgb="FF000000"/>
        <rFont val="Calibri"/>
      </rPr>
      <t>Realizar inspeção sanitária na Astol (Igarassu - PE).</t>
    </r>
  </si>
  <si>
    <r>
      <rPr>
        <sz val="11"/>
        <color rgb="FF000000"/>
        <rFont val="Calibri"/>
      </rPr>
      <t>399.857-6</t>
    </r>
    <r>
      <rPr>
        <b/>
        <sz val="11"/>
        <color rgb="FF000000"/>
        <rFont val="Calibri"/>
      </rPr>
      <t xml:space="preserve"> </t>
    </r>
  </si>
  <si>
    <r>
      <rPr>
        <b/>
        <sz val="11"/>
        <color rgb="FF000000"/>
        <rFont val="Calibri"/>
      </rPr>
      <t> </t>
    </r>
    <r>
      <rPr>
        <sz val="11"/>
        <color rgb="FF000000"/>
        <rFont val="Calibri"/>
      </rPr>
      <t>Realizar inspeção sanitária na Astol (Igarassu - PE).</t>
    </r>
  </si>
  <si>
    <r>
      <rPr>
        <b/>
        <sz val="11"/>
        <color rgb="FF000000"/>
        <rFont val="Calibri"/>
      </rPr>
      <t> </t>
    </r>
    <r>
      <rPr>
        <sz val="11"/>
        <color rgb="FF000000"/>
        <rFont val="Calibri"/>
      </rPr>
      <t>397.944-0</t>
    </r>
  </si>
  <si>
    <r>
      <rPr>
        <b/>
        <sz val="11"/>
        <color rgb="FF000000"/>
        <rFont val="Calibri"/>
      </rPr>
      <t> </t>
    </r>
    <r>
      <rPr>
        <sz val="11"/>
        <color rgb="FF000000"/>
        <rFont val="Calibri"/>
      </rPr>
      <t>Realizar reinspeção sanitária na Química Amparo (Itapissuma - PE).</t>
    </r>
  </si>
  <si>
    <t>ITAPISSUMA</t>
  </si>
  <si>
    <r>
      <rPr>
        <b/>
        <sz val="11"/>
        <color rgb="FF000000"/>
        <rFont val="Calibri"/>
      </rPr>
      <t> </t>
    </r>
    <r>
      <rPr>
        <sz val="11"/>
        <color rgb="FF000000"/>
        <rFont val="Calibri"/>
      </rPr>
      <t>Realizar reinspeção sanitária na Química Amparo (Itapissuma - PE).</t>
    </r>
  </si>
  <si>
    <r>
      <rPr>
        <b/>
        <sz val="11"/>
        <color rgb="FF000000"/>
        <rFont val="Calibri"/>
      </rPr>
      <t> </t>
    </r>
    <r>
      <rPr>
        <sz val="11"/>
        <color rgb="FF000000"/>
        <rFont val="Calibri"/>
      </rPr>
      <t>397.352-2</t>
    </r>
  </si>
  <si>
    <r>
      <rPr>
        <b/>
        <sz val="11"/>
        <color rgb="FF000000"/>
        <rFont val="Calibri"/>
      </rPr>
      <t> </t>
    </r>
    <r>
      <rPr>
        <sz val="11"/>
        <color rgb="FF000000"/>
        <rFont val="Calibri"/>
      </rPr>
      <t>Realizar reinspeção sanitária na Química Amparo (Itapissuma - PE).</t>
    </r>
  </si>
  <si>
    <t>Realizar reinspeção sanitária no Hospital Dom Helder Câmara (Cabo de Santo Agostinho - PE).</t>
  </si>
  <si>
    <r>
      <rPr>
        <sz val="11"/>
        <color rgb="FF000000"/>
        <rFont val="Calibri"/>
      </rPr>
      <t>399.857-6</t>
    </r>
    <r>
      <rPr>
        <b/>
        <sz val="11"/>
        <color rgb="FF000000"/>
        <rFont val="Calibri"/>
      </rPr>
      <t xml:space="preserve"> </t>
    </r>
  </si>
  <si>
    <t>Realizar inspeção sanitária em Fernando de Noronha - PE.</t>
  </si>
  <si>
    <r>
      <rPr>
        <sz val="11"/>
        <color rgb="FF000000"/>
        <rFont val="Calibri"/>
      </rPr>
      <t>399.857-6</t>
    </r>
    <r>
      <rPr>
        <b/>
        <sz val="11"/>
        <color rgb="FF000000"/>
        <rFont val="Calibri"/>
      </rPr>
      <t xml:space="preserve"> </t>
    </r>
  </si>
  <si>
    <t>INSPEÇÃO NA EMPRESA CLINIC FARMA EIRELI</t>
  </si>
  <si>
    <r>
      <rPr>
        <b/>
        <sz val="11"/>
        <color rgb="FF000000"/>
        <rFont val="Calibri"/>
      </rPr>
      <t> </t>
    </r>
    <r>
      <rPr>
        <sz val="11"/>
        <color rgb="FF000000"/>
        <rFont val="Calibri"/>
      </rPr>
      <t>397.352-2</t>
    </r>
  </si>
  <si>
    <t>Inspeção em distribuidora em Garanhuns</t>
  </si>
  <si>
    <r>
      <rPr>
        <b/>
        <sz val="11"/>
        <color rgb="FF000000"/>
        <rFont val="Calibri"/>
      </rPr>
      <t> </t>
    </r>
    <r>
      <rPr>
        <sz val="11"/>
        <color rgb="FF000000"/>
        <rFont val="Calibri"/>
      </rPr>
      <t>397.944-0</t>
    </r>
  </si>
  <si>
    <t>Participar da Feira do Empreendedor de 2024 - Sebrae. </t>
  </si>
  <si>
    <t>INSPEÇÃO HEMOPE CARUARU.</t>
  </si>
  <si>
    <t>FEIRA DE EMPREENDEDORISMO SEBRAE</t>
  </si>
  <si>
    <t>Reunião com a VII Regional.</t>
  </si>
  <si>
    <t>MARCELLE LUANA CARNEIRO LEMOS</t>
  </si>
  <si>
    <t>Participar de Reunião do CIR</t>
  </si>
  <si>
    <t>Lais Campelo de Morais</t>
  </si>
  <si>
    <t>469.515-1</t>
  </si>
  <si>
    <t>Analista em Saúde/Sanitarista</t>
  </si>
  <si>
    <t>Participar da Feira de Empreendedorismo do SEBRAE no stand da APEVISA, tirando dúvidas e orientando no que diz respeito a vigilância sanitária.</t>
  </si>
  <si>
    <t>458.251-10</t>
  </si>
  <si>
    <t>Reunião com a 3ª GERES</t>
  </si>
  <si>
    <t>3º  ENCONTRO REGIONAL DO SINDHOPE EM SERRA TALAHADA E REUNIÃO COM A XI GERES</t>
  </si>
  <si>
    <t>REUNIÃO COM A VII REGIONAL.</t>
  </si>
  <si>
    <t> SALGUEIRO</t>
  </si>
  <si>
    <t> Reunião, com Regionais (IV Geres).</t>
  </si>
  <si>
    <t>REUNIÃO COM A III REGIONAL.</t>
  </si>
  <si>
    <t>PALMARES;</t>
  </si>
  <si>
    <t>Ana Lucia de Queiroz Barbosa</t>
  </si>
  <si>
    <t>1108664-5</t>
  </si>
  <si>
    <t>Apoiador Institucional de Vigilancia em Saúde do Trabalhador</t>
  </si>
  <si>
    <t>CENTRO DE REFERENCIA EM SAÚDE DO TRABALHADOR- CEREST ESTADUAL</t>
  </si>
  <si>
    <t xml:space="preserve">Transtorno Mental Relacionado ao Trabalho de Sensibilização do Núcleo de Atenção Psicossocial - NUAPS </t>
  </si>
  <si>
    <t>Limoeiro/Recife</t>
  </si>
  <si>
    <t>07/05/2024 -15/05/2024</t>
  </si>
  <si>
    <t>07/05/2024 -16/05/2024</t>
  </si>
  <si>
    <t>Carla Fernanda Mendes Braz</t>
  </si>
  <si>
    <t>1181167-6</t>
  </si>
  <si>
    <t>I Curso de Vigilancia em Saúde de Populações Expostas a Agrotóxicos - 3º , 4ª , 5ª aula turma II para III e XI GERES</t>
  </si>
  <si>
    <t>PALMARES/ GOIANA/GOIANA</t>
  </si>
  <si>
    <t>09/05/2024 - 23/05/2024 - - 2905/2024</t>
  </si>
  <si>
    <t>1181167-7</t>
  </si>
  <si>
    <r>
      <rPr>
        <b/>
        <sz val="11"/>
        <color rgb="FF000000"/>
        <rFont val="Calibri"/>
      </rPr>
      <t> </t>
    </r>
    <r>
      <rPr>
        <sz val="9"/>
        <color rgb="FF1F1F1F"/>
        <rFont val="Arial"/>
      </rPr>
      <t>I Fórum da Vigilância em Saúde de Populações Expostas aos Agrotóxicos da II Regional de Saúde</t>
    </r>
  </si>
  <si>
    <t> Doris Sandra Moreira da Silva Vianna</t>
  </si>
  <si>
    <t>1181.104-8</t>
  </si>
  <si>
    <t>Oficina de Análise de Situação de Saúde do Trabalhador</t>
  </si>
  <si>
    <t>PALMRES/CARUARU/CABO DE SANTO AGOSTINHO</t>
  </si>
  <si>
    <t>21/05/2024 -28/05/2024-30/05/2024</t>
  </si>
  <si>
    <t>1181.104-9</t>
  </si>
  <si>
    <t>Capacitação a Saúde do Trabalhador do Campo, Floresta e Agua dos Profissionais da Saúde da Atençâo Primaria.</t>
  </si>
  <si>
    <t> Izete Maria de Lima</t>
  </si>
  <si>
    <r>
      <rPr>
        <b/>
        <sz val="11"/>
        <color rgb="FF000000"/>
        <rFont val="Calibri"/>
      </rPr>
      <t> </t>
    </r>
    <r>
      <rPr>
        <sz val="11"/>
        <color rgb="FF000000"/>
        <rFont val="Calibri"/>
      </rPr>
      <t>1181.154-4</t>
    </r>
  </si>
  <si>
    <r>
      <rPr>
        <b/>
        <sz val="11"/>
        <color rgb="FF000000"/>
        <rFont val="Calibri"/>
      </rPr>
      <t> </t>
    </r>
    <r>
      <rPr>
        <sz val="11"/>
        <color rgb="FF000000"/>
        <rFont val="Calibri"/>
      </rPr>
      <t>1181.154-4</t>
    </r>
  </si>
  <si>
    <r>
      <rPr>
        <b/>
        <sz val="11"/>
        <color rgb="FF000000"/>
        <rFont val="Calibri"/>
      </rPr>
      <t> </t>
    </r>
    <r>
      <rPr>
        <sz val="11"/>
        <color rgb="FF000000"/>
        <rFont val="Calibri"/>
      </rPr>
      <t>1181.154-4</t>
    </r>
  </si>
  <si>
    <r>
      <rPr>
        <b/>
        <sz val="11"/>
        <color rgb="FF000000"/>
        <rFont val="Calibri"/>
      </rPr>
      <t> </t>
    </r>
    <r>
      <rPr>
        <sz val="11"/>
        <color rgb="FF000000"/>
        <rFont val="Calibri"/>
      </rPr>
      <t>I Curso de Vigilancia em Saúde de Populações Expostas a Agrotóxicos -  5ª aula turma II para XI GERES</t>
    </r>
  </si>
  <si>
    <t>Janaina Pacheco de Lima</t>
  </si>
  <si>
    <t>1181.105-6</t>
  </si>
  <si>
    <t>Oficina de Análise de Situação de Saúde do Trabalhador.</t>
  </si>
  <si>
    <t>PALMARES/CARUARU/CABO DE SANTO AGOSTINHO</t>
  </si>
  <si>
    <t>1181.105-7</t>
  </si>
  <si>
    <t xml:space="preserve"> Capacitação a Saúde do Trabalhador do Campo, Floresta e Agua dos Profissionais da Saúde da Atenção Primaria.
 </t>
  </si>
  <si>
    <t> Jadianne Ferreira da Silva</t>
  </si>
  <si>
    <t>1181394-6</t>
  </si>
  <si>
    <t>Silvania Alves de Assis Lima</t>
  </si>
  <si>
    <t>456.300-0</t>
  </si>
  <si>
    <t>Coordenadora Ceret Estadual</t>
  </si>
  <si>
    <t>Capacitação a Saúde do Trabalhador do Campo, Floresta e Agua dos Profissionais da Saúde da Atenção Primaria.</t>
  </si>
  <si>
    <t>Adriana Guerra Campos</t>
  </si>
  <si>
    <r>
      <rPr>
        <b/>
        <sz val="11"/>
        <color rgb="FF000000"/>
        <rFont val="Calibri"/>
      </rPr>
      <t> </t>
    </r>
    <r>
      <rPr>
        <sz val="11"/>
        <color rgb="FF000000"/>
        <rFont val="Calibri"/>
      </rPr>
      <t>416008-8</t>
    </r>
  </si>
  <si>
    <t> Sanitarista</t>
  </si>
  <si>
    <t>Treinamento de Acidente de Trabalho no Hospital José Fernandes Salsa em Limoeiro.</t>
  </si>
  <si>
    <t>Inspeção de Vigilancia em  Saude do Trabalhador</t>
  </si>
  <si>
    <t>ESCADA/PAUDALHO</t>
  </si>
  <si>
    <t>28/05/2024 - 29/05/2024</t>
  </si>
  <si>
    <t>APOIAR  A EQUIPE DE FISCALIZAÇÃO EM ESTABELECIMENTOS SUJEITOS AO CONTROLE SANITÁRIO</t>
  </si>
  <si>
    <t>CABO DE SANTO AGOSTINHO, MORENO,IGARASSU,POMBOS</t>
  </si>
  <si>
    <t>08/05/2024 -09/05/2024-10/05/2024-23/05/2024-27/05/2024</t>
  </si>
  <si>
    <t> MARCOS ANTONIO LISBOA DE OLIVEIRA</t>
  </si>
  <si>
    <t>232480-6</t>
  </si>
  <si>
    <t>REALIZAR FISCALIZAÇÃO EM ESTABELECIMENTOS SUJEITOS AO CONTROLE SANITÁRIO.</t>
  </si>
  <si>
    <t>IGARASSU/PAULISTA/CABO DE SANTO AGOSTINHO/CAMARAGIBE</t>
  </si>
  <si>
    <t>10/05/2024 -13/05/2024-20/05/2024-27/05/2024-31/05/2024</t>
  </si>
  <si>
    <r>
      <rPr>
        <b/>
        <sz val="11"/>
        <color rgb="FF000000"/>
        <rFont val="Calibri"/>
      </rPr>
      <t> </t>
    </r>
    <r>
      <rPr>
        <sz val="11"/>
        <color rgb="FF000000"/>
        <rFont val="Calibri"/>
      </rPr>
      <t>232.436-9</t>
    </r>
  </si>
  <si>
    <t>INSPEÇÃO SANITÁRIA EM ATIVIDADES REGULADAS PELA APEVISA</t>
  </si>
  <si>
    <t>CABO ST. AGOSTINHO,POMBOS</t>
  </si>
  <si>
    <t>05/05/2024-23/05/2024</t>
  </si>
  <si>
    <t>Cabo de Santo Agostinho; Igarassu; Ipojuca; Itamaracá; Moreno; Paulista e Pombos.</t>
  </si>
  <si>
    <t>08/05/2024 -09/05/2024-13/05/2024-20/05/2024-22/05/2024-23/05/2024</t>
  </si>
  <si>
    <t> APOIO NAS INPEÇÕES EM ESTABELECIMENTOS SUJEITOS AO CONTROLE SANITÁRIO</t>
  </si>
  <si>
    <t>APOIO AS AÇÕES DE FISCALIZAÇÃO SANITÁRIA</t>
  </si>
  <si>
    <t>PAULISTA; IGARASSU; CAMARAGIBE</t>
  </si>
  <si>
    <t>06/05/2024-09/05/2024-31/05/2024</t>
  </si>
  <si>
    <t> INSPEÇÃO EM SERVIÇOS DE SAÚDE, PARTICIPAÇÃO EM PERCORRE, REALIZAR COLETA DE ÁGUA EM CLÍNICA DE HEMODIÁLISE E LEVAR AO LACEN, INSPEÇÃO EM INDÚSTRIA - SAÚDE DO TRABALHADOR, ATENDER DEMANDA DO MINISTÉRIO PÚBLICO - HOME CARE.</t>
  </si>
  <si>
    <t>VICÊNCIA, CARPINA/RECIFE, NAZARÉ DA MATA, PAUDALHO, BUENOS AIRES, CARPINA, PAUDALHO E BUENOS AIRES</t>
  </si>
  <si>
    <t>13/05/2024-21/05/2024-22/05/2024-23/05/2024-27/05/2024-29/05/2024-30/05/2024</t>
  </si>
  <si>
    <t>CONDUZIR OS TÉCNICOS DA APEVISA</t>
  </si>
  <si>
    <t>PAUDALHO, RECIFE, CARPINA, FEIRA NOVA, NAZARÉ DA MATA, PAUDALHO, VICÊNCIA, RECIFE, SURUBIM, CARPINA/RECIFE, PAUDALHO, BUENOS AIRES, CARPINA, PAUDALHO, BUENOS AIRES e CARPINA</t>
  </si>
  <si>
    <t>03/05/2024-06/05/2024-07/05/2024-08/05/2024-09/05/2024-13/05/2024-15/05/2024-16/05/2024-17/05/2024-21/05/2024-23/05/2024-27/05/2024-28/05/2024-29/05/2024-30/05/2024-31/05/2024</t>
  </si>
  <si>
    <t> INSPEÇÃO EM SERVIÇOS DE SAÚDE, ATENDIMENTO A PROMOTORIA PÚBLICA - ESCOLAS, COLETA DE ÁGUA EM CLÍNICAS DE HEMODIÁLISE E LEVAR AO LACEN, INSPEÇÃO DE FÁBRICA DE GELO. </t>
  </si>
  <si>
    <t>PAUDALHO, NAZARÉ DA MATA, PAUDALHO, SURUBIM, CARPINA/RECIFE, PAUDALHO e CARPINA</t>
  </si>
  <si>
    <t>03/05/2024-09/05/2024-15/05/2024--17/05/2024-21/05/2024-23/05/2024-28/05/2024-</t>
  </si>
  <si>
    <t> INSPEÇÃO EM SERVIÇOS DE SAÚDE</t>
  </si>
  <si>
    <t>FEIRA NOVA, PAUDALHO e CARPINA</t>
  </si>
  <si>
    <t>08/05/2024-15/05/2024-28/05/2024</t>
  </si>
  <si>
    <t> INSPEÇÃO SANITÁRIO EM SERVIÇOS DE SAÚDE E ATENDIMENTO A PROMOTORIA PÚBLICA - ESCOLAS.</t>
  </si>
  <si>
    <t>CARPINA, NAZARÉ DA MATA, SURUBIM, PAUDALHO, BUENOS AIRES e CARPINA</t>
  </si>
  <si>
    <t>07/05/2024 -09/05/2024-17/05/2024-23/05/2024-30/05/2024-31/05/2024</t>
  </si>
  <si>
    <t>INSPEÇÃO EM SERVIÇOS DE SAÚDE, PARTICIPAÇÃO EM PERCORRE, ATENDER DEMANDA DO MINISTÉRIO PÚBLICO - HOME CARE.</t>
  </si>
  <si>
    <t>CARPINA, CARPINA, PASSIRA e BUENOS AIRES</t>
  </si>
  <si>
    <t>07/05/2024-28/05/2024-29/05/2024-30/05/2024</t>
  </si>
  <si>
    <t> REALIZAR INSPEÇÃO EM SERVIÇO DE SAÚDE</t>
  </si>
  <si>
    <t>FEIRA NOVA e CARPINA</t>
  </si>
  <si>
    <t>08/05/2024-31/05/2024</t>
  </si>
  <si>
    <t>ATENDER A SOLICITAÇÃO DA PROMOTORIA PÚBLICA - ESCOLAS</t>
  </si>
  <si>
    <t>ATENDER A DEMANDA DA PROMOTORIA PÚBLICA E PARTICIPAR DE REUNIÃO - PRI.</t>
  </si>
  <si>
    <t>PAUDALHO e RECIFE</t>
  </si>
  <si>
    <t>03/05/2024-06/05/2024</t>
  </si>
  <si>
    <t xml:space="preserve"> -Reunião entre APEVISA e Visa Municipal de  Ibirajuba a em 06/05/2024 -  Reunião entre APEVISA e Visa Municipal  de Alagoinha em 09/05/2024</t>
  </si>
  <si>
    <t xml:space="preserve">IBIRAJUBA /ALAGOINHA 
</t>
  </si>
  <si>
    <t>06/05/2024 E 09/05/2024</t>
  </si>
  <si>
    <t>INSPEÇÃO SANITÁRIA NA FARMÁCIA DE MANIPULAÇÃO BYOFARMA EM GARANHUNS / INSPEÇÃO SANITÁRIA NA FARMÁCIA DE MANIPULAÇÃO FÓRMULA BELA EM BELO JARDIM</t>
  </si>
  <si>
    <t>GARANHUNS /BELO JARDIM</t>
  </si>
  <si>
    <t>08/05/2024 E 30/05/2024</t>
  </si>
  <si>
    <t>INSPEÇÃO SANITÁRIA PARA RENOVAÇÃO DE LICENÇA DA ÁGUA MINERAL FONTALI EM ZONA RURAL DE CARUARU, SÍTIO CAPOEIRÃO /INSPEÇÃO PARA HABILITAÇÃO/ CREDENCIAMENTO DE PRESTAÇÃO DE SERVIÇO SE IMAGEM AMBULATORIAL EM SANTA CRUZ DO CAPIBARIBE/INSPEÇÃO SANITÁRIA NA FARMÁCIA DE MANIPULAÇÃO FÓRMULA BELA EM BELO JARDIM</t>
  </si>
  <si>
    <t>SÍTIO CAPOEIRÃO /SANTA CRUZ DO CAPIBARIBE/BELO JARDIM</t>
  </si>
  <si>
    <t>07/05/2024-21/05/2024-30/05/2024</t>
  </si>
  <si>
    <r>
      <rPr>
        <sz val="11"/>
        <color rgb="FF000000"/>
        <rFont val="Calibri"/>
      </rPr>
      <t>INSPEÇÃO SANITÁRIA NA FARMÁCIA DE MANIPULAÇÃO BIOPHARMA,</t>
    </r>
    <r>
      <rPr>
        <sz val="12"/>
        <color rgb="FF000000"/>
        <rFont val="Calibri"/>
      </rPr>
      <t> EM GARANHUNS (08/05/2024) /INSPEÇÃO SANITÁRIA NA FARMÁCIA DE MANIPULAÇÃO FORMULA BELA, EM BELO JARDIM (31/05/2024)</t>
    </r>
  </si>
  <si>
    <t>GARANHUNS/ BELO JARDIM</t>
  </si>
  <si>
    <t>08/05/2024 E 31/05/2024</t>
  </si>
  <si>
    <t>INSPEÇÃO SANITÁRIA PARA RENOVAÇÃO DE LICENÇA DA ÁGUA MINERAL FONTALI EM ZONA RURAL DE CARUARU, SÍTIO CAPOEIRÃO (07/05/24)/ INSPEÇÃO SANITÁRIA NA FARMÁCIA DE MANIPULAÇÃO BIOPHARMA, EM GARANHUNS (08/05/2024) / INSPEÇÃO PARA HABILITAÇÃO/ CREDENCIAMENTO DE PRESTAÇÃO DE SERVIÇO SE IMAGEM AMBULATORIAL EM SANTA CRUZ DO CAPIBARIBE (21/05/24)</t>
  </si>
  <si>
    <t>SÍTIO CAPOEIRÃO/ GARANHUNS/ SANTA CRUZ DO CAPIBARIBE</t>
  </si>
  <si>
    <t>07/05/2024-08/05/2024-21/05/2024</t>
  </si>
  <si>
    <t>ANGELIM/IATI</t>
  </si>
  <si>
    <t>20/05/2024 E 21/05/2024</t>
  </si>
  <si>
    <t> INSPEÇÃO SANITÁRIA/DEMANDA DO MP-PE (INSTALAÇÃO DE HOME CARE)/ATENDIMENTO A DENÚNCIA EM CONJUNTO COM A EQUIPE DO NÍVEL CENTRAL.</t>
  </si>
  <si>
    <t>TEREZINHA/CANHOTINHO/JUPI/ANGELIM/IATI/CALÇADO/ ÁGUAS BELAS/CORRENTES</t>
  </si>
  <si>
    <t>14/05/2024-16/05/2024-17/05/2024-20/05/2024-21/05/2024-23/05/2024-24/05/2024-28/05/2024</t>
  </si>
  <si>
    <t>TEREZINHA/CANHOTINHO/ ÁGUAS BELAS/CORRENTES</t>
  </si>
  <si>
    <t>14/05/2024-16/05/2024-24/05/2024-28/05/2024</t>
  </si>
  <si>
    <t>INSPEÇÃO SANITÁRIA/DEMANDA DO MP-PE (INSTALAÇÃO DE HOME CARE)</t>
  </si>
  <si>
    <t>JUPI</t>
  </si>
  <si>
    <t>REALIZAR INSPEÇÃO SANITÁRIA EM ESTABELECIMENTOS SUJEITOS A VIGILÂNCIA SANITÁRIA COM FINS DE RENOVAÇÃO DE LICENÇA DE FUNCIONAMENTO E RENOVAÇÃO DE CREDENCIAMENTO DE LABORATÓRIO DE ANÁLISES CLÍNICAS EM VENTUROSA, CUSTÓDIA, BUÍQUE, SERTÂNIA, JATOBÁ E TUPANATINGA; E EM SERRA TALHADA PARTICIPAR DE OFICINA SOBRE DTHA.</t>
  </si>
  <si>
    <t>VENTUROSA,SERRA TALHADA, CUSTÓDIA, BUIQUE,SERTANIA,JATOBÁ TUPANATINGA</t>
  </si>
  <si>
    <t>06/05/2024; 08/05/2024; 10/05/2024; 13/05/2024; 14/05/2024; 29/05/2024</t>
  </si>
  <si>
    <t>SERRITA, VERDEJANTE</t>
  </si>
  <si>
    <t>14/05/2024; 20/05/2024; 21/05/2024</t>
  </si>
  <si>
    <t>14/05/2024; 20/05/2024; 21/05/2025</t>
  </si>
  <si>
    <t>COORDENADO</t>
  </si>
  <si>
    <t>INSPEÇÕES EM:FARMACIA CENTRAL CABROBO LTDA {MATRIZ} (FARMÁCIA CENTRAL - MATRIZ) - 02/05/2024 - L CARVALHO DA SILVA FARMACIA (FARMÁCIA MENOR PREÇO) - 02/05/2024
NUNES &amp; ALVES MEDICAMENTOS LTDA (FARMÁCIA SÃO LUCAS) - 02/05/2024 -RLC EVOLUTION  LTDA (CLINICA EVOLUTION) - 02/05/2024 - ALL PRIME DISTRIBUIDORA LTDA (ALL PRIME DISTRIBUIDORA) - 14/05/2024 -CARLA JANAÍNA RODRIGUES SILVA (CARLA JANAÍNA RODRIGUES SILVA) - 14/05/2024
RENOVE LABORATORIO DE ANALISES CLINICAS LTDA (RENOVE {LABORATÓRIO}) - 14/05/2024 - JAIRO GRANJA DE ALBUQUERQUE {DORMENTES} (CONSULTORIO MÉDICO OFTALMOLÓGICO) - 14/05/2024 -THIAGO FILGUEIRAS DE MENEZES {DORMENTES} - 14/05/2024  - J ARAUJO CAVALCANTI (PROFARMA) - 23/05/2024
LUIS HENRIQUE DE SOUZA ARAUJO &amp; CIA LTDA (CLÍNICA ELZA PEREIRA DE SOUZA) - 23/05/2024 - MATIAS E ACIOLI SERVICOS DE ESP. DE CLINICA MEDICAS LTDA (SEMMA) - 23/05/2024 - VINICIUS GERMANO JUSTINO TORRES DE SA SERVICOS MEDICOS E ODONTOLOGICOS (OT RADIOLOGIA ODONTOLOGIA DIGITAL) - 23/05/2024 - PAULO FERREIRA DO NASCIMENTO NETO (PAULO FERREIRA DO NASCIMENTO NETO) - 23/05/2024 - FERNANDES E BEZERRA SERVICOS MEDICOS LTDA (CLINICA DA CRIANCA) - 23/05/2024 -SEMINÁRIO INTEGRADO DE ATUALIZAÇÃO SOBRE INVESTIGAÇÃO DE SURTOS DE DTHA - OURICURI - 07/05/2024 -
PROGRAMA GERES PERCORRE - SANTA MARIA DA BOA VISTA - 24/05/2024</t>
  </si>
  <si>
    <t>CABROBÓ/OURICURI/DORMENTES/ CABROBÓ/SANTA MARIA DA BOA VISTA</t>
  </si>
  <si>
    <t>02/05/2024 - 07/05/2024 -14/05/2024 -  23/05/2024 -  24/05/2024</t>
  </si>
  <si>
    <t>INSPEÇÕES EM:FARMACIA CENTRAL CABROBO LTDA {MATRIZ} (FARMÁCIA CENTRAL - MATRIZ) - 02/05/2024 - L CARVALHO DA SILVA FARMACIA (FARMÁCIA MENOR PREÇO) - 02/05/2024
NUNES &amp; ALVES MEDICAMENTOS LTDA (FARMÁCIA SÃO LUCAS) - 02/05/2024 -RLC EVOLUTION  LTDA (CLINICA EVOLUTION) 02/05/2024 -ALL PRIME DISTRIBUIDORA LTDA (ALL PRIME DISTRIBUIDORA) - 14/05/2024 - CARLA JANAÍNA RODRIGUES SILVA (CARLA JANAÍNA RODRIGUES SILVA) - 14/05/2024 - RENOVE LABORATORIO DE ANALISES CLINICAS LTDA (RENOVE {LABORATÓRIO}) - 14/05/2024 - JAIRO GRANJA DE ALBUQUERQUE {DORMENTES} (CONSULTORIO MÉDICO OFTALMOLÓGICO) - 14/05/2024 - THIAGO FILGUEIRAS DE MENEZES {DORMENTES} (THIAGO FILGUEIRAS DE MENEZES) - 14/05/2024 - J ARAUJO CAVALCANTI (PROFARMA) - 23/05/2024 - LUIS HENRIQUE DE SOUZA ARAUJO &amp; CIA LTDA (CLÍNICA ELZA PEREIRA DE SOUZA) - 23/05/2024 - MATIAS E ACIOLI SERVICOS DE ESP. DE CLINICA MEDICAS LTDA (SEMMA) - 23/05/2024 - VINICIUS GERMANO JUSTINO TORRES DE SA SERVICOS MEDICOS E ODONTOLOGICOS (OT RADIOLOGIA ODONTOLOGIA DIGITAL) - 23/05/2024 - PAULO FERREIRA DO NASCIMENTO NETO (PAULO FERREIRA DO NASCIMENTO NETO) - 23/05/2024 - FERNANDES E BEZERRA SERVICOS MEDICOS LTDA (CLINICA DA CRIANCA) - 23/05/2024 - PARTICIPAÇÕES EM: SEMINÁRIO INTEGRADO DE ATUALIZAÇÃO SOBRE INVESTIGAÇÃO DE SURTOS DE DTHA - OURICURI - 07/05/2024 - INSPEÇÃO CONJUNTA COM VII UR APEVISA - SALGUEIRO - 10/05/2024</t>
  </si>
  <si>
    <t> CABROBÓ/OURICURI/SALGUEIRO/DORMENTES/CABROBÓ</t>
  </si>
  <si>
    <t>02/05/2024 - 07/05/2024 - 10/05/2024 -  14/05/2024 -  23/05/2024</t>
  </si>
  <si>
    <t>INSPEÇÕES EM:FARMACIA CENTRAL CABROBO LTDA {MATRIZ} (FARMÁCIA CENTRAL - MATRIZ) - 02/05/2024 - L CARVALHO DA SILVA FARMACIA (FARMÁCIA MENOR PREÇO) - 02/05/2024
NUNES &amp; ALVES MEDICAMENTOS LTDA (FARMÁCIA SÃO LUCAS) - 02/05/2024 -RLC EVOLUTION  LTDA (CLINICA EVOLUTION) 02/05/2024 -ALL PRIME DISTRIBUIDORA LTDA (ALL PRIME DISTRIBUIDORA) - 14/05/2024 - CARLA JANAÍNA RODRIGUES SILVA (CARLA JANAÍNA RODRIGUES SILVA) - 14/05/2024 - RENOVE LABORATORIO DE ANALISES CLINICAS LTDA (RENOVE {LABORATÓRIO}) - 14/05/2024 - JAIRO GRANJA DE ALBUQUERQUE {DORMENTES} (CONSULTORIO MÉDICO OFTALMOLÓGICO) - 14/05/2024 - THIAGO FILGUEIRAS DE MENEZES {DORMENTES} (THIAGO FILGUEIRAS DE MENEZES) - 14/05/2024 -PARTICIPAÇÕES EM: PROGRAMA GERES PERCORRE - OROCÓ - 03/05/2024 -
INSPEÇÃO CONJUNTA COM VII UR APEVISA - SALGUEIRO - 10/05/2024- PROGRAMA GERES PERCORRE - SANTA MARIA DA BOA VISTA - 24/05/2024</t>
  </si>
  <si>
    <t>CABROBÓ/ OROCÓ/DORMENTES/SALGUEIRO/DORMENTES/SANTA MARIA DA BOA VISTA</t>
  </si>
  <si>
    <t>02/05/2024 - 03/05/2024 -   09/05/2024 - 10/05/2024 - 14/05/2024 -  24/05/2024</t>
  </si>
  <si>
    <t>INSPEÇÕES EM:J ARAUJO CAVALCANTI (PROFARMA) - 23/05/2024 - LUIS HENRIQUE DE SOUZA ARAUJO &amp; CIA LTDA (CLÍNICA ELZA PEREIRA DE SOUZA) - 23/05/2024 - MATIAS E ACIOLI SERVICOS DE ESP. DE CLINICA MEDICAS LTDA (SEMMA) - 23/05/202 - VINICIUS GERMANO JUSTINO TORRES DE SA SERVICOS MEDICOS E ODONTOLOGICOS (OT RADIOLOGIA ODONTOLOGIA DIGITAL) - 23/05/2024 - FERNANDES E BEZERRA SERVICOS MEDICOS LTDA (CLINICA DA CRIANCA) - 23/05/2024 -PAULO FERREIRA DO NASCIMENTO NETO (PAULO FERREIRA DO NASCIMENTO NETO) - 23/05/2024 -PARTICIPAÇÕES EM:  PROGRAMA GERES PERCORRE - OROCÓ - 03/05/2024 -SEMINÁRIO INTEGRADO DE ATUALIZAÇÃO SOBRE INVESTIGAÇÃO DE SURTOS DE DTHA - OURICURI - 07/05/2024
PROGRAMA GERES PERCORRE - DORMENTES - 09/05/2024
INSPEÇÃO CONJUNTA COM VII UR APEVISA - SALGUEIRO - 10/05/2024 - PROGRAMA GERES PERCORRE - SANTA MARIA DA BOA VISTA - 24/05/2024</t>
  </si>
  <si>
    <t>OROCÓ/OURICURI/DORMENTES/ SALGUEIRO/ CABROBÓ/SANTA MARIA DA BOA VISTA</t>
  </si>
  <si>
    <t>03/05/2024 -  07/05/2024 - 09/05/2024 - 10/05/2024 -  23/05/2024 -  24/05/2024</t>
  </si>
  <si>
    <t>INSPEÇÕES EM:J ARAUJO CAVALCANTI (PROFARMA) - 23/05/2024 - LUIS HENRIQUE DE SOUZA ARAUJO &amp; CIA LTDA (CLÍNICA ELZA PEREIRA DE SOUZA) - 23/05/2024 - MATIAS E ACIOLI SERVICOS DE ESP. DE CLINICA MEDICAS LTDA (SEMMA) - 23/05/202 - VINICIUS GERMANO JUSTINO TORRES DE SA SERVICOS MEDICOS E ODONTOLOGICOS (OT RADIOLOGIA ODONTOLOGIA DIGITAL) - 23/05/2024 - FERNANDES E BEZERRA SERVICOS MEDICOS LTDA (CLINICA DA CRIANCA) - 23/05/2024PAULO FERREIRA DO NASCIMENTO NETO (PAULO FERREIRA DO NASCIMENTO NETO) - 23/05/2024 - PARTICIPAÇÕES EM: PROGRAMA GERES PERCORRE - OROCÓ - 03/05/2024 -SEMINÁRIO INTEGRADO DE ATUALIZAÇÃO SOBRE INVESTIGAÇÃO DE SURTOS DE DTHA - OURICURI - 07/05/2024 - PROGRAMA GERES PERCORRE - DORMENTES - 09/05/2024 -INSPEÇÃO CONJUNTA COM VII UR APEVISA - SALGUEIRO - 10/05/2024 - PROGRAMA GERES PERCORRE - SANTA MARIA DA BOA VISTA - 24/05/2024</t>
  </si>
  <si>
    <t xml:space="preserve">INSPEÇÕES EM:FARMACIA CENTRAL CABROBO LTDA {MATRIZ} (FARMÁCIA CENTRAL - MATRIZ) - 02/05/2024 -L CARVALHO DA SILVA FARMACIA (FARMÁCIA MENOR PREÇO) - 02/05/2024 - NUNES &amp; ALVES MEDICAMENTOS LTDA (FARMÁCIA SÃO LUCAS) - 02/05/2024
RLC EVOLUTION  LTDA (CLINICA EVOLUTION) - 02/05/2024 
ALL PRIME DISTRIBUIDORA LTDA (ALL PRIME DISTRIBUIDORA) - 14/05/2024  CARLA JANAÍNA RODRIGUES SILVA (CARLA JANAÍNA RODRIGUES SILVA) - 14/05/2024  RENOVE LABORATORIO DE ANALISES CLINICAS LTDA (RENOVE {LABORATÓRIO}) - 14/05/2024
JAIRO GRANJA DE ALBUQUERQUE {DORMENTES} (CONSULTORIO MÉDICO OFTALMOLÓGICO) - 14/05/2024 THIAGO FILGUEIRAS DE MENEZES {DORMENTES} (THIAGO FILGUEIRAS DE MENEZES) - 14/05/2024  J ARAUJO CAVALCANTI (PROFARMA) - 23/05/2024
LUIS HENRIQUE DE SOUZA ARAUJO &amp; CIA LTDA (CLÍNICA ELZA PEREIRA DE SOUZA) - 23/05/2024  MATIAS E ACIOLI SERVICOS DE ESP. DE CLINICA MEDICAS LTDA (SEMMA) - 23/05/2024 VINICIUS GERMANO JUSTINO TORRES DE SA SERVICOS MEDICOS E ODONTOLOGICOS (OT RADIOLOGIA ODONTOLOGIA DIGITAL) - 23/05/2024 PAULO FERREIRA DO NASCIMENTO NETO (PAULO FERREIRA DO NASCIMENTO NETO) - 23/05/2024 FERNANDES E BEZERRA SERVICOS MEDICOS LTDA (CLINICA DA CRIANCA) - 23/05/2024 PARTICIPAÇÕES EM: PROGRAMA GERES PERCORRE - OROCÓ - 03/05/2024  PROGRAMA GERES PERCORRE - DORMENTES - 09/05/2024  PROGRAMA GERES PERCORRE - SANTA MARIA DA BOA VISTA - 24/05/2024
</t>
  </si>
  <si>
    <t>CABROBÓ/OROCÓ/DORMENTES/DORMENTES/ CABROBÓ/SANTA MARIA DA BOA VISTA</t>
  </si>
  <si>
    <t>02/05/2024 - 03/05/2024 -09/05/2024 - 14/05/2024 -  23/05/2024 -  24/05/2024</t>
  </si>
  <si>
    <t>02/05/2024 - 03/05/2024 09/05/2024 - 14/05/2024  23/05/2024 -  24/05/2024</t>
  </si>
  <si>
    <t>INSPEÇÕES EM:FARMACIA CENTRAL CABROBO LTDA {MATRIZ} (FARMÁCIA CENTRAL - MATRIZ) - 02/05/2024 -L CARVALHO DA SILVA FARMACIA (FARMÁCIA MENOR PREÇO) - 02/05/2024 -NUNES &amp; ALVES MEDICAMENTOS LTDA (FARMÁCIA SÃO LUCAS) - 02/05/2024
RLC EVOLUTION  LTDA (CLINICA EVOLUTION) - 02/05/2024 - ALL PRIME DISTRIBUIDORA LTDA (ALL PRIME DISTRIBUIDORA) - 14/05/2024 - CARLA JANAÍNA RODRIGUES SILVA (CARLA JANAÍNA RODRIGUES SILVA) - 14/05/2024  RENOVE LABORATORIO DE ANALISES CLINICAS LTDA (RENOVE {LABORATÓRIO}) - 14/05/2024
JAIRO GRANJA DE ALBUQUERQUE {DORMENTES} (CONSULTORIO MÉDICO OFTALMOLÓGICO) - 14/05/2024 THIAGO FILGUEIRAS DE MENEZES {DORMENTES} (THIAGO FILGUEIRAS DE MENEZES) - 14/05/2024 PARTICIPAÇÕES EM: PROGRAMA GERES PERCORRE - OROCÓ - 03/05/2024 SEMINÁRIO INTEGRADO DE ATUALIZAÇÃO SOBRE INVESTIGAÇÃO DE SURTOS DE DTHA - OURICURI - 07/05/2024 PROGRAMA GERES PERCORRE - DORMENTES - 09/05/2024
INSPEÇÃO CONJUNTA COM VII UR APEVISA - SALGUEIRO - 10/05/2024</t>
  </si>
  <si>
    <t>CABROBÓ/OROCÓ/OURICURI/DORMENTES/SALGUEIRO/DORMENTES</t>
  </si>
  <si>
    <t>02/05/2024 - 03/05/2024 -  07/05/2024 - 09/05/2024 - 10/05/2024 -14/05/2024</t>
  </si>
  <si>
    <t>Realizar treinamento, coletas de amostras e visitas de inspeção.</t>
  </si>
  <si>
    <t>SALGUERO/ARARIPINA/ARARIPINA/ARARIPINA/ARARIPINA</t>
  </si>
  <si>
    <t>10/05/2024 -13/05/2024- 27/05/2024 - 28/05/2024- 29/05/2024</t>
  </si>
  <si>
    <t xml:space="preserve"> BODOCÓ/SALGUEIRO/ARARIPINA/ ARARIPINA/ ARARIPINA/ARARIPINA</t>
  </si>
  <si>
    <t xml:space="preserve"> 06/05/2024-10/05/2024-20/05/2024 - 27/05/2024 -28/05/2024 - 29/05/2024; </t>
  </si>
  <si>
    <t xml:space="preserve">06/05/2024 - 10/05/2024 - 20/05/2024 -  27/05/2024 - 28/05/2024 - 29/05/2024 </t>
  </si>
  <si>
    <t>147.373-6</t>
  </si>
  <si>
    <t>JUAZEIRO DO NORTE CE;</t>
  </si>
  <si>
    <t>26/05/2024 -30/052024</t>
  </si>
  <si>
    <t>27/05/2024-31/05/2024</t>
  </si>
  <si>
    <t>INSPEÇÃO NO HOSPITAL MUNICIPAL DE MACAPARANA-</t>
  </si>
  <si>
    <t>INSPEÇÃO CONJUNTA UNICOSA E ANVISA EM SERVIÇOS DE HEMOTERAPIA</t>
  </si>
  <si>
    <t>INSPEÇÃO HOSPITAL FERREIRA LIMA</t>
  </si>
  <si>
    <t>INSPEÇÃO NO HOSPITAL MUNICIPAL DE MACAPARANA</t>
  </si>
  <si>
    <t>JUNHO 2024</t>
  </si>
  <si>
    <t> COLETA DE AMOSTRA MERENDA ESCOLAR DO PEMQSA.</t>
  </si>
  <si>
    <r>
      <rPr>
        <b/>
        <sz val="11"/>
        <color rgb="FF000000"/>
        <rFont val="Calibri"/>
      </rPr>
      <t> </t>
    </r>
    <r>
      <rPr>
        <sz val="11"/>
        <color rgb="FF000000"/>
        <rFont val="Calibri"/>
      </rPr>
      <t>JABOATÃO DOS GUARARAPES</t>
    </r>
  </si>
  <si>
    <r>
      <rPr>
        <b/>
        <sz val="11"/>
        <color rgb="FF000000"/>
        <rFont val="Calibri"/>
      </rPr>
      <t> </t>
    </r>
    <r>
      <rPr>
        <sz val="11"/>
        <color rgb="FF000000"/>
        <rFont val="Calibri"/>
      </rPr>
      <t>JABOATÃO DOS GUARARAPES</t>
    </r>
  </si>
  <si>
    <r>
      <rPr>
        <b/>
        <sz val="11"/>
        <color rgb="FF000000"/>
        <rFont val="Calibri"/>
      </rPr>
      <t> </t>
    </r>
    <r>
      <rPr>
        <sz val="11"/>
        <color rgb="FF000000"/>
        <rFont val="Calibri"/>
      </rPr>
      <t>MARIA APARECIDA LEAL NÓBREGA</t>
    </r>
  </si>
  <si>
    <r>
      <rPr>
        <b/>
        <sz val="11"/>
        <color rgb="FF000000"/>
        <rFont val="Calibri"/>
      </rPr>
      <t> </t>
    </r>
    <r>
      <rPr>
        <sz val="11"/>
        <color rgb="FF000000"/>
        <rFont val="Calibri"/>
      </rPr>
      <t>JABOATÃO DOS GUARARAPES</t>
    </r>
  </si>
  <si>
    <t>ENTREGA DE AUTO DE INFRAÇÃO EM INDÚSTRIA DE ÁGUAS ENVASADAS, COLETA DE AMOSTRA DO PEMQSA E APURAÇÃO DE DENÚNCIA DO MINISTÉRIO PÚBLICO</t>
  </si>
  <si>
    <t> ENTREGA DE AUTO DE INFRAÇÃO EM INDÚSTRIA DE ÁGUAS ENVASADAS, COLETA DO PEMQSA E APURAÇÃO DE DENÚNCIA DO MINISTÉRIO PÚBLICO.</t>
  </si>
  <si>
    <r>
      <rPr>
        <b/>
        <sz val="11"/>
        <color rgb="FF000000"/>
        <rFont val="Calibri"/>
      </rPr>
      <t> </t>
    </r>
    <r>
      <rPr>
        <sz val="11"/>
        <color rgb="FF000000"/>
        <rFont val="Calibri"/>
      </rPr>
      <t>JABOATÃO DOS GUARARAPES</t>
    </r>
  </si>
  <si>
    <r>
      <rPr>
        <b/>
        <sz val="11"/>
        <color rgb="FF000000"/>
        <rFont val="Calibri"/>
      </rPr>
      <t> </t>
    </r>
    <r>
      <rPr>
        <sz val="11"/>
        <color rgb="FF000000"/>
        <rFont val="Calibri"/>
      </rPr>
      <t>JABOATÃO DOS GUARARAPES</t>
    </r>
  </si>
  <si>
    <t>LISIANNY CAMILLA COCRI DO NASCIMENTO FERREIRA</t>
  </si>
  <si>
    <t>BUSCA ATIVA.</t>
  </si>
  <si>
    <r>
      <rPr>
        <b/>
        <sz val="11"/>
        <color rgb="FF000000"/>
        <rFont val="Calibri"/>
      </rPr>
      <t> </t>
    </r>
    <r>
      <rPr>
        <sz val="11"/>
        <color rgb="FF000000"/>
        <rFont val="Calibri"/>
      </rPr>
      <t>MARIA APARECIDA LEAL NÓBREGA</t>
    </r>
  </si>
  <si>
    <t>PARTICIPAÇÃO NO SEMINÁRIO REGIONAL DE ATUALIZAÇÃO SOBRE INESTIGAÇÃO DE SURTO DE DTHA NA III REGIONAL DE SAÚDE</t>
  </si>
  <si>
    <r>
      <rPr>
        <b/>
        <sz val="11"/>
        <color rgb="FF000000"/>
        <rFont val="Calibri"/>
      </rPr>
      <t> </t>
    </r>
    <r>
      <rPr>
        <sz val="11"/>
        <color rgb="FF000000"/>
        <rFont val="Calibri"/>
      </rPr>
      <t>PALMARES</t>
    </r>
  </si>
  <si>
    <t>PARTICIPAÇÃO NO SEMINÁRIO REGIONAL DE ATUALIZAÇÃO SOBRE INVESTIGAÇÃO DE SURTO DE DTHA NA IV REGIONAL DE SAUDE.</t>
  </si>
  <si>
    <r>
      <rPr>
        <b/>
        <sz val="11"/>
        <color rgb="FF000000"/>
        <rFont val="Calibri"/>
      </rPr>
      <t> </t>
    </r>
    <r>
      <rPr>
        <sz val="11"/>
        <color rgb="FF000000"/>
        <rFont val="Calibri"/>
      </rPr>
      <t>CARUARU</t>
    </r>
  </si>
  <si>
    <t>Ação Conj. Fábio Aurélio (Paulista - PE).</t>
  </si>
  <si>
    <t>Reinspeção Rosatex (Paulista - PE).</t>
  </si>
  <si>
    <r>
      <rPr>
        <b/>
        <sz val="11"/>
        <color rgb="FF000000"/>
        <rFont val="Calibri"/>
      </rPr>
      <t> </t>
    </r>
    <r>
      <rPr>
        <sz val="11"/>
        <color rgb="FF000000"/>
        <rFont val="Calibri"/>
      </rPr>
      <t>397.944-0</t>
    </r>
  </si>
  <si>
    <r>
      <rPr>
        <b/>
        <sz val="11"/>
        <color rgb="FF000000"/>
        <rFont val="Calibri"/>
      </rPr>
      <t> </t>
    </r>
    <r>
      <rPr>
        <sz val="11"/>
        <color rgb="FF000000"/>
        <rFont val="Calibri"/>
      </rPr>
      <t>Renovação Bombril (Abreu e Lima - PE).</t>
    </r>
  </si>
  <si>
    <r>
      <rPr>
        <b/>
        <sz val="11"/>
        <color rgb="FF000000"/>
        <rFont val="Calibri"/>
      </rPr>
      <t> </t>
    </r>
    <r>
      <rPr>
        <sz val="11"/>
        <color rgb="FF000000"/>
        <rFont val="Calibri"/>
      </rPr>
      <t>397.352-2</t>
    </r>
  </si>
  <si>
    <t>INSPEÇÃO EM INDÚSTRIA DE PRODUTOS P/ SAÚDE </t>
  </si>
  <si>
    <r>
      <rPr>
        <b/>
        <sz val="11"/>
        <color rgb="FF000000"/>
        <rFont val="Calibri"/>
      </rPr>
      <t> </t>
    </r>
    <r>
      <rPr>
        <sz val="11"/>
        <color rgb="FF000000"/>
        <rFont val="Calibri"/>
      </rPr>
      <t>397.352-2</t>
    </r>
  </si>
  <si>
    <t>Inspeção na Unilever (Ipojuca - PE)</t>
  </si>
  <si>
    <r>
      <rPr>
        <b/>
        <sz val="11"/>
        <color rgb="FF000000"/>
        <rFont val="Calibri"/>
      </rPr>
      <t> </t>
    </r>
    <r>
      <rPr>
        <sz val="11"/>
        <color rgb="FF000000"/>
        <rFont val="Calibri"/>
      </rPr>
      <t>397.944-0</t>
    </r>
  </si>
  <si>
    <r>
      <rPr>
        <b/>
        <sz val="11"/>
        <color rgb="FF000000"/>
        <rFont val="Calibri"/>
      </rPr>
      <t> </t>
    </r>
    <r>
      <rPr>
        <sz val="11"/>
        <color rgb="FF000000"/>
        <rFont val="Calibri"/>
      </rPr>
      <t>397.352-2</t>
    </r>
  </si>
  <si>
    <t>Investigação de indústria de saneantes</t>
  </si>
  <si>
    <t>GRAVATÁ</t>
  </si>
  <si>
    <r>
      <rPr>
        <sz val="11"/>
        <color rgb="FF000000"/>
        <rFont val="Calibri"/>
      </rPr>
      <t>399.857-6</t>
    </r>
    <r>
      <rPr>
        <b/>
        <sz val="11"/>
        <color rgb="FF000000"/>
        <rFont val="Calibri"/>
      </rPr>
      <t xml:space="preserve"> </t>
    </r>
  </si>
  <si>
    <t>25/062024</t>
  </si>
  <si>
    <r>
      <rPr>
        <b/>
        <sz val="11"/>
        <color rgb="FF000000"/>
        <rFont val="Calibri"/>
      </rPr>
      <t> </t>
    </r>
    <r>
      <rPr>
        <sz val="11"/>
        <color rgb="FF000000"/>
        <rFont val="Calibri"/>
      </rPr>
      <t>397.944-0</t>
    </r>
  </si>
  <si>
    <t>Inspeção em indústria de saneantes (Blowpack)</t>
  </si>
  <si>
    <r>
      <rPr>
        <b/>
        <sz val="11"/>
        <color rgb="FF000000"/>
        <rFont val="Calibri"/>
      </rPr>
      <t> </t>
    </r>
    <r>
      <rPr>
        <sz val="11"/>
        <color rgb="FF000000"/>
        <rFont val="Calibri"/>
      </rPr>
      <t>397.352-2</t>
    </r>
  </si>
  <si>
    <t>Inspeção em indústria de cosméticos</t>
  </si>
  <si>
    <r>
      <rPr>
        <b/>
        <sz val="11"/>
        <color rgb="FF000000"/>
        <rFont val="Calibri"/>
      </rPr>
      <t> </t>
    </r>
    <r>
      <rPr>
        <sz val="11"/>
        <color rgb="FF000000"/>
        <rFont val="Calibri"/>
      </rPr>
      <t>Realizar reinspeção sanitária nas empresas: -Bombril S/A 50.564.053/0009-60 Abreu e Lima - Blow Pack 12.698.185/0001-39 Paulista -Hair Fly 05.552.477/0001-01 Abreu e Lima</t>
    </r>
  </si>
  <si>
    <t>ABREU E LIMA /PAULISTA /ABREU E LIMA</t>
  </si>
  <si>
    <t>17/06/2024  /25/06/2024  /28/06/2024</t>
  </si>
  <si>
    <t>20/06/2024 -27/06/2024 -28/06/2024</t>
  </si>
  <si>
    <r>
      <rPr>
        <sz val="11"/>
        <color rgb="FF000000"/>
        <rFont val="Calibri"/>
      </rPr>
      <t>399.857-6</t>
    </r>
    <r>
      <rPr>
        <b/>
        <sz val="11"/>
        <color rgb="FF000000"/>
        <rFont val="Calibri"/>
      </rPr>
      <t xml:space="preserve"> </t>
    </r>
  </si>
  <si>
    <t>Renovação Hospita Indústria de Produtos para Saúde (Caruaru - PE)</t>
  </si>
  <si>
    <t>Renovação Hospita Ind. Prod. p/ Saúde (Caruaru - PE)</t>
  </si>
  <si>
    <t>Participação da oficina "Desafios e avanços no diagnóstico laboratorial: estratégias de inclusão das análises clínicas e toxicológicas como política pública de saúde e harmonização de ações às normativas da ANVISA, inserida no contexto do 49° Congresso Brasileiro de Análises Clínicas, que ocorrerá na cidade de Natal/RN, de 16 a 19 de junho de 2024</t>
  </si>
  <si>
    <t>RN</t>
  </si>
  <si>
    <t>NATAL/RN</t>
  </si>
  <si>
    <t>Inspeção Sanitária no Hospital Mestre Vitalino, em atendimento a demanda do Ministério Público de Caruaru.</t>
  </si>
  <si>
    <t> Inspeção Sanitária no Intensive Day Hospital, para fins de credenciamento de leitos de cirurgia.</t>
  </si>
  <si>
    <t>PROJETO MULTIMODAL DE HIGIENIZAÇÃO DAS MÃOS NO HOSPITAL MESTRE VITALINO EM CARUARU</t>
  </si>
  <si>
    <t>INSPEÇÃO REALIZADA NO HOSPITAL MIGUEL ARRAES EM PAULISTA </t>
  </si>
  <si>
    <t xml:space="preserve">INSPEÇÃO REALIZADA NO HOSPITAL MIGUEL ARRAES EM PAULISTA /NSPEÇÃO NO HOSPITAL MEMORIAL JABOATÃO / INSPEÇÃO EM COMUNIDADE TERAPEUTICA RECOMEÇAR </t>
  </si>
  <si>
    <t>PAULISTA/JABOATÃO DOS GUARARAPES/ABREU E LIMA</t>
  </si>
  <si>
    <t>05/06/2024 - 04/06/2024 - 03/06/2024</t>
  </si>
  <si>
    <t>Reunião SINDHOSPE</t>
  </si>
  <si>
    <t>AÇÃO EM CARUARU REF. A CIGARROS ELETRÔNICOS</t>
  </si>
  <si>
    <t>KAMILA THAIS MARCULA</t>
  </si>
  <si>
    <t>MARÍLIA NOVAES TORRES</t>
  </si>
  <si>
    <t>405.783 -0</t>
  </si>
  <si>
    <t> FLÁVIO BEZERRA DE QUEIROZ</t>
  </si>
  <si>
    <t>RAMON VIEIRA GALDINO</t>
  </si>
  <si>
    <r>
      <rPr>
        <sz val="11"/>
        <color rgb="FF000000"/>
        <rFont val="Calibri"/>
      </rPr>
      <t>399.857-6</t>
    </r>
    <r>
      <rPr>
        <b/>
        <sz val="11"/>
        <color rgb="FF000000"/>
        <rFont val="Calibri"/>
      </rPr>
      <t xml:space="preserve"> </t>
    </r>
  </si>
  <si>
    <r>
      <rPr>
        <b/>
        <sz val="11"/>
        <color rgb="FF000000"/>
        <rFont val="Calibri"/>
      </rPr>
      <t> </t>
    </r>
    <r>
      <rPr>
        <sz val="11"/>
        <color rgb="FF000000"/>
        <rFont val="Calibri"/>
      </rPr>
      <t>131.114-7</t>
    </r>
  </si>
  <si>
    <t>224747-0</t>
  </si>
  <si>
    <t>Reunião com a 3ª GERES.</t>
  </si>
  <si>
    <t xml:space="preserve"> Viagem a Lauro de Freitas - BA para participação na XXIX Semana Contábil e Fiscal para Estados e Municípios - SECOFEM.saindo de Recife/PE - às 03:00 da manhã, chegada em Lauro de Freitas/BA </t>
  </si>
  <si>
    <t>BA</t>
  </si>
  <si>
    <t>LAURO DE FREITAS</t>
  </si>
  <si>
    <t>Rivanise Cristina da Silva Santos</t>
  </si>
  <si>
    <t>467.850-8</t>
  </si>
  <si>
    <t>Analista em Saúde - Contadora</t>
  </si>
  <si>
    <t>Curso de Programa de Formação de Vigilância em Saúde do Trabalhador Turma Sertão VII a XI GERES</t>
  </si>
  <si>
    <t>Paulo Victor Rodrigues de Azevedo Lira</t>
  </si>
  <si>
    <t>427774-0</t>
  </si>
  <si>
    <t>Gerente de Vigilancia em Saúde do Trabalhado</t>
  </si>
  <si>
    <t> Marcelo Henrique dos Santos Silva</t>
  </si>
  <si>
    <t>233.088-1</t>
  </si>
  <si>
    <t>456.300-1</t>
  </si>
  <si>
    <t>Curso de Capacitação Saúde do Traballhador</t>
  </si>
  <si>
    <t>Brasília</t>
  </si>
  <si>
    <t>Paulo Vitor</t>
  </si>
  <si>
    <t>CORDENADOR</t>
  </si>
  <si>
    <t>Abreu e Lima, Paulista, Camaragibe, Glória do Goitá, Cabo de Santo Agostinho e São Lourenço da Mata </t>
  </si>
  <si>
    <t>04,11,13,18,19 E 26/06/2024</t>
  </si>
  <si>
    <t>APOIO ÀS AÇÕES DE INSPEÇÃO EM ESTABELECIMENTOS SUJEITOS AO CONTROLE SANITÁRIO</t>
  </si>
  <si>
    <t>PAULISTA, ABREU E LIMA, CAMARAGIBE</t>
  </si>
  <si>
    <t>04, 06, 07, 11 E 13/06/2024</t>
  </si>
  <si>
    <t>Abreu e Lima, Glória de Goitá e Paulista</t>
  </si>
  <si>
    <t>06, 07, 12 e 13/06/2024</t>
  </si>
  <si>
    <t>Apoio à equipe de fiscalização sanitária da APEVISA UR-I junto aos estabelecimentos</t>
  </si>
  <si>
    <r>
      <rPr>
        <b/>
        <sz val="11"/>
        <color rgb="FF000000"/>
        <rFont val="Calibri"/>
      </rPr>
      <t> </t>
    </r>
    <r>
      <rPr>
        <sz val="11"/>
        <color rgb="FF000000"/>
        <rFont val="Calibri"/>
      </rPr>
      <t>232.436-9</t>
    </r>
  </si>
  <si>
    <t>04, 06, 12 E 13/06/2024</t>
  </si>
  <si>
    <t>Abreu e Lima</t>
  </si>
  <si>
    <t>CAMARAGIBE/CABO DE SANTO AGOSTINHO/SÃO LOURENÇO DA MATA</t>
  </si>
  <si>
    <t>11,18,19 E 26/06/2024</t>
  </si>
  <si>
    <t>SEVERINO SEBASTIÃO DE ARRUDA</t>
  </si>
  <si>
    <t>TRACUNHAEM, L. DE ITAENGA, CARPINA, RECIFE, CARPINA/RECIFE, RECIFE, L. DE ITAENGA, PAUDALHO, JOÃO ALFREDO/SURUBIM, FEIRA NOVA, PAUDALHO, SALGADINHO, CARPINA</t>
  </si>
  <si>
    <t> 03, 05, 06, 10, 11, 12, 13, 17, 19, 20, 25, 26 E 27/06/2024</t>
  </si>
  <si>
    <t>03, 05, 06, 10, 11, 12, 13, 17, 19, 20, 25, 26 E 27/06/2024</t>
  </si>
  <si>
    <t>224.171-4</t>
  </si>
  <si>
    <t> PARTICIPAÇÃO EM GERES PERCORRE, INSPEÇÃO EM SERVIÇO DE SAÚDE E INDÚSTRIA DE GELADOS COMESTÍVEIS.</t>
  </si>
  <si>
    <t>CARPINA, CUMARU, PAUDALHO, FEIRA NOVA, PAUDALHO</t>
  </si>
  <si>
    <t>06, 11, 17, 20 E 25/06/2024</t>
  </si>
  <si>
    <t> INSPEÇÃO SANITÁRIA EM SERVIÇOS DE SAÚDE E COLETA D'ÁGUA EM CLÍNICA DE HEMODIÁLISE E LEVAR MATERIAL AO LACEN.</t>
  </si>
  <si>
    <t>CARPINA, CARPINA/RECIFE, FEIRA NOVA</t>
  </si>
  <si>
    <t> 06, 11 E 20/06/2024</t>
  </si>
  <si>
    <t>WILTON JOSÉ ALVES FILHO</t>
  </si>
  <si>
    <t> ASSISTENTE DE GESTÃO SANITÁRIO</t>
  </si>
  <si>
    <t> INSPEÇÃO EM SERVIÇOS DE SAÚDE.</t>
  </si>
  <si>
    <t>CARPINA, JOÃO ALFREDO/SURUBIM, CARPINA</t>
  </si>
  <si>
    <t>06, 19 E 27/06/2024</t>
  </si>
  <si>
    <t> JOSÉ ARNÓBIO SOUTO MAIOR JÚNIOR</t>
  </si>
  <si>
    <t>INSPEÇÃO EM SERVIÇOS DE SAÚDE</t>
  </si>
  <si>
    <t>CARPINA, LAGOA DE ITAENGA, JOÃO ALFREDO/SURUBIM, CARPINA.</t>
  </si>
  <si>
    <t>06, 13, 19 E 27/06/2024</t>
  </si>
  <si>
    <t> ELDA AZEVEDO GUERRA SILVA</t>
  </si>
  <si>
    <t>COLETA D'ÁGUA EM CLÍNICA DE HEMODIÁLISE, INSPEÇÃO EM SERVIÇO DE SAÚDE.</t>
  </si>
  <si>
    <t>CARPINA/RECIFE, PAUDALHO, PAUDALHO, CARPINA</t>
  </si>
  <si>
    <t>11, 17, 25 E 27/06/2024</t>
  </si>
  <si>
    <t>AUXILAIAR DE GESTÃO SANITÁRIO</t>
  </si>
  <si>
    <t> LAGOA DE ITAENGA, JOÃO ALFREDO/SURUBIM</t>
  </si>
  <si>
    <t> 13 E 19/06/2024</t>
  </si>
  <si>
    <t>CHEFE DE NÚCLEO DA APEVISA II UR</t>
  </si>
  <si>
    <t>PARTICIPAÇÃO EM PERCORRE REGIONAL, INSPEÇÕES EM SERVIÇOS DE SAÚDE</t>
  </si>
  <si>
    <t>TRACUNHAEM, LAGOA DO CARRO, LAGOA DE ITAENGA, PUDALHO, OROBÓ, PAUDALHO E CARPINA</t>
  </si>
  <si>
    <t>03, 04, 05, 17, 19, 25 E 27/06/2024</t>
  </si>
  <si>
    <t>III GERES</t>
  </si>
  <si>
    <t>VISITA TECNICA NA VIGILANCIA SANITARIA DE CORTES</t>
  </si>
  <si>
    <t>VISITA TECNICA NA VIGILANCIA SANITARIA DE AMARAJI</t>
  </si>
  <si>
    <t>ATIVIDADES INTERNAS REALIZADAS NA UR III GERES-03/06/2024 - INSPEÇÃO REALIZADA NA CLINICA SANTA PAULA-05/06/2024 - INSPEÇÃO REALIZADA NO HOSPITAL VALE DO UMA/PARTICIPAÇÃO EM SEMINARIO DE DTHA -13/06/2024 -ATIVIDADES INTERNAS REALIZADAS NA UR  III GERES - 20/06/2024 - COLETA DE AGUA PARA HJEMODIALISE NO CTRMS   - 25/06/2024 - ATIVIDADES INTERNAS REALIZADAS NA UR  III GERES - 27/06/2024</t>
  </si>
  <si>
    <t> PALMARES</t>
  </si>
  <si>
    <t>03,05,06,13,20,252,27/06/2024</t>
  </si>
  <si>
    <t>Maria Betania de Siqueira Costa </t>
  </si>
  <si>
    <t>224.388-1</t>
  </si>
  <si>
    <t>Assistente de Gestão Sanitária </t>
  </si>
  <si>
    <t>AÇÃO CONJUNTA COM A VIGILANCIA EPIDEMIOLOGICA DA III GERES - INVESTIGAÇÃO DE SURTO ALIMENTAR</t>
  </si>
  <si>
    <t>SIRINHAEM</t>
  </si>
  <si>
    <t xml:space="preserve">INSPEÇÃO SANITÁRIA PARA FINS DE CREDENCIAMENTO DO HOSPITAL SÃO JOSÉ - PESQUEIRA/INSPEÇÃO SANITÁRIA PARA FINS DE RENOVAÇÃO DE LICENÇA NO HOSPITAL JESUS PEQUENINO EM BEZERROS/AÇÃO CONJUNTA COM ANVISA E VISA MUNICIPAL NO PÁTIO DO FORRÓ  EM CARUARU PRODUTOS FUMÍGENOS/INSPEÇÃO PRA CONCESSÃO DE HOME CARE NA CIDADE DE BELO JARDIM </t>
  </si>
  <si>
    <t> PESQUEIRA/BEZERROS/CARUARU /BELO JARDIM</t>
  </si>
  <si>
    <t>03/06/2024-06/06/2024-15/062024-25/06/2024</t>
  </si>
  <si>
    <t xml:space="preserve">INSPEÇÃO SANITÁRIA PARA FIM DE CREDENCIAMENTO HOSPITAL SÃO JOSÉ - PESQUEIRA /INSPEÇÃO SANITÁRIA PARA FIM DE LICENCIAMENTO HOSPITAL JESUS PEQUENINO - BEZERROS/AÇÃO CONJUNTA COM A ANVISA SOBRE FUMÍGENOS - CARUARU/INSPEÇÃO SANITÁRIA PARA INVESTIGAÇÃO DE SURTO ALIMENTAR - SÃO BENTO DO UNA </t>
  </si>
  <si>
    <t>PESQUEIRA/ BEZERROS/CARUARU/SÃO BENTO DO UMA</t>
  </si>
  <si>
    <t>03/06/2024-06/06/2024-15/062024-16/06/2024-25/06/2024</t>
  </si>
  <si>
    <t>INSPEÇÃO SANITÁRIA PARA FIM DE LICENCIAMENTO HOSPITAL JESUS PEQUENINO - BEZERROS/AÇÃO CONJUNTA COM A ANVISA SOBRE FUMÍGENOS - CARUARU /INSPEÇÃO PRA CONCESSÃO DE HOME CARE - SÃO CAETANO E BELO JARDIM</t>
  </si>
  <si>
    <t>BEZERROS/CARUARU /BELO JARDIM</t>
  </si>
  <si>
    <t>06/06/2024-16/062024-26/06/2024</t>
  </si>
  <si>
    <t>INSPEÇÃO SANITÁRIA PARA FIM DE LICENCIAMENTO HOSPITAL JESUS PEQUENINO/AÇÃO CONJUNTA COM A ANVISA SOBRE FUMÍGENOS - CARUARU</t>
  </si>
  <si>
    <t xml:space="preserve">BEZERROS/CARUARU </t>
  </si>
  <si>
    <t>06/06/2024-15/062024-16/06/2024-</t>
  </si>
  <si>
    <t>AÇÃO CONJUNTA COM A ANVISA SOBRE FUMÍGENOS - CARUARU</t>
  </si>
  <si>
    <t>15/062024-16/06/2024-</t>
  </si>
  <si>
    <t> REUNIÃO TÉCNICA - CIR (COMISSÃO DE INTERGESTORES REGIONAL)</t>
  </si>
  <si>
    <t>CURSO DE VIGILÂNCIA EM SAÚDE DO TRABALHADOR 2024.</t>
  </si>
  <si>
    <t> PETROLINA</t>
  </si>
  <si>
    <t xml:space="preserve">03/06/2024; </t>
  </si>
  <si>
    <t xml:space="preserve">07/06/2024; </t>
  </si>
  <si>
    <t xml:space="preserve"> CONDUZIR SERVIDORES DA APEVISA EM INSPEÇÕES E REINSPEÇÕES </t>
  </si>
  <si>
    <t xml:space="preserve">18/06/2024; </t>
  </si>
  <si>
    <t> INSPEÇÃO E REINSPEÇÃO EM FARMÁCIAS/DROGARIAS PARA LIBERAÇÃO DA LICENÇA DE FUNCIONAMENTO.</t>
  </si>
  <si>
    <t>MIRANDIBA, VERDEJANTE</t>
  </si>
  <si>
    <t xml:space="preserve">10/06/2024; 11/06/2024; 18/06/2024; </t>
  </si>
  <si>
    <t>AMÂNCIO DA CRUZ FILGUEIRA</t>
  </si>
  <si>
    <t>234.767-9</t>
  </si>
  <si>
    <t>INSPEÇÃO E REINSPEÇÃO EM FARMÁCIAS/DROGARIAS PARA LIBERAÇÃO DA LICENÇA DE FUNCIONAMENTO.</t>
  </si>
  <si>
    <t> MIRANDIBA, VERDEJANTE</t>
  </si>
  <si>
    <t>10/06/2024; 11/06/2024; 18/06/2024</t>
  </si>
  <si>
    <t> INSPEÇÃO EM FARMÁCIA/DROGARIA.</t>
  </si>
  <si>
    <t>VERDEJANTE</t>
  </si>
  <si>
    <t> CONDUZIR SERVIDORES DA APEVISA EM INSPEÇÕES E REINSPEÇÕES.</t>
  </si>
  <si>
    <t>MIRANDIBA</t>
  </si>
  <si>
    <t xml:space="preserve">CLINICA DR JOSE SIGISMUNDO (CLÍNICA DR JOSE SIGISMUNDO)/MARIA CLARA MANIÇOBA GONZAGA RODRIGUES/MARIA LUCILEIDE N OLIVEIRA {F 02} (FARMÁCIA NUNES {F 02}) /MARIA LUCILEIDE N OLIVEIRA {F 07} (FARMÁCIA NUNES {F 07}) /MARIA LUCILEIDE N OLIVEIRA {F 08} (FARMÁCIA NUNES {F 08}) /MARIA LUCILEIDE N OLIVEIRA {F 11} (FARMÁCIA NUNES {F 11}) /MARIA LUCILEIDE N OLIVEIRA {F 14} (FARMÁCIA NUNES {F 14})/FARMACIA J &amp; R SOUSA CAVALCANTI LTDA (FARMAVIDA)/RENATO CEZAR ALVARENGA LOPES {AFRANIO} (LABORATÓRIO LID) -PARTICIPAÇÃO EM:GERES PErcorre - LAGOA GRANDE </t>
  </si>
  <si>
    <t>SANTA MARIA DA BOA VISTA/ AFRÂNIO/LAGOA GRANDE</t>
  </si>
  <si>
    <t>18/06/2024 -20/06/2024 -26/06/2024</t>
  </si>
  <si>
    <t xml:space="preserve">CLINICA DR JOSE SIGISMUNDO (CLÍNICA DR JOSE SIGISMUNDO)/MARIA CLARA MANIÇOBA GONZAGA RODRIGUES/MARIA LUCILEIDE N OLIVEIRA {F 02} (FARMÁCIA NUNES {F 02}) /MARIA LUCILEIDE N OLIVEIRA {F 07} (FARMÁCIA NUNES {F 07}) /MARIA LUCILEIDE N OLIVEIRA {F 08} (FARMÁCIA NUNES {F 08}) /MARIA LUCILEIDE N OLIVEIRA {F 11} (FARMÁCIA NUNES {F 11}) /MARIA LUCILEIDE N OLIVEIRA {F 14} (FARMÁCIA NUNES {F 14})/FARMACIA J &amp; R SOUSA CAVALCANTI LTDA (FARMAVIDA)/MACEDO E BRITO LTDA ME (FARMÁCIA CENTRAL)/RENATO CEZAR ALVARENGA LOPES {AFRANIO} (LABORATÓRIO LID) -PARTICIPAÇÃO EM:GERES PErcorre - LAGOA GRANDE </t>
  </si>
  <si>
    <t xml:space="preserve">CLINICA DR JOSE SIGISMUNDO (CLÍNICA DR JOSE SIGISMUNDO)/MARIA CLARA MANIÇOBA GONZAGA RODRIGUES/MARIA LUCILEIDE N OLIVEIRA {F 02} (FARMÁCIA NUNES {F 02}) /MARIA LUCILEIDE N OLIVEIRA {F 07} (FARMÁCIA NUNES {F 07}) /MARIA LUCILEIDE N OLIVEIRA {F 08} (FARMÁCIA NUNES {F 08}) /MARIA LUCILEIDE N OLIVEIRA {F 11} (FARMÁCIA NUNES {F 11}) /MARIA LUCILEIDE N OLIVEIRA {F 14} (FARMÁCIA NUNES {F 14})/ -PARTICIPAÇÃO EM:GERES PErcorre - LAGOA GRANDE </t>
  </si>
  <si>
    <t>SANTA MARIA DA BOA VISTA/LAGOA GRANDE</t>
  </si>
  <si>
    <t>18/06/2024 - 26/06/2024</t>
  </si>
  <si>
    <t>FARMACIA J &amp; R SOUSA CAVALCANTI LTDA (FARMAVIDA)/MACEDO E BRITO LTDA ME (FARMÁCIA CENTRAL)/RENATO CEZAR ALVARENGA LOPES {AFRANIO} (LABORATÓRIO LID)</t>
  </si>
  <si>
    <t> AFRÂNIO</t>
  </si>
  <si>
    <t xml:space="preserve">CLINICA DR JOSE SIGISMUNDO (CLÍNICA DR JOSE SIGISMUNDO)/MARIA CLARA MANIÇOBA GONZAGA RODRIGUES/MARIA LUCILEIDE N OLIVEIRA {F 02} (FARMÁCIA NUNES {F 02}) /MARIA LUCILEIDE N OLIVEIRA {F 07} (FARMÁCIA NUNES {F 07}) /MARIA LUCILEIDE N OLIVEIRA {F 08} (FARMÁCIA NUNES {F 08}) /MARIA LUCILEIDE N OLIVEIRA {F 11} (FARMÁCIA NUNES {F 11}) /MARIA LUCILEIDE N OLIVEIRA {F 14} (FARMÁCIA NUNES {F 14})/FARMACIA J &amp; R SOUSA CAVALCANTI LTDA (FARMAVIDA)/MACEDO E BRITO LTDA ME (FARMÁCIA CENTRAL)/RENATO CEZAR ALVARENGA LOPES {AFRANIO} (LABORATÓRIO LID) </t>
  </si>
  <si>
    <t>SANTA MARIA DA BOA VISTA/ AFRÂNIO</t>
  </si>
  <si>
    <t>18/06/2024 - 20/06/2024</t>
  </si>
  <si>
    <t xml:space="preserve">FARMACIA J &amp; R SOUSA CAVALCANTI LTDA (FARMAVIDA)/MACEDO E BRITO LTDA ME (FARMÁCIA CENTRAL)/RENATO CEZAR ALVARENGA LOPES {AFRANIO} (LABORATÓRIO LID)-PARTICIPAÇÃO EM:GERES PErcorre - LAGOA GRANDE </t>
  </si>
  <si>
    <t> AFRÂNIO//LAGOA GRANDE</t>
  </si>
  <si>
    <t>20/06/2024 -26/06/2024</t>
  </si>
  <si>
    <t> COLETAS, CONDUÇÃO DE TÉCNICO.</t>
  </si>
  <si>
    <t>ARARIPINA ; RECIFE;  SANTA FILOMENA;  TRINDADE;  SANTA FILOMENA</t>
  </si>
  <si>
    <t xml:space="preserve"> 03/06/2024; 10/06/2024; 17/06/2024; 19/06/2024; 25/06/2024.</t>
  </si>
  <si>
    <t>COLETA, PARTICIPAÇÃO EM TREINAMENTO. </t>
  </si>
  <si>
    <t>COLETA, INSPEÇÃO E PARTICIPAÇÃO DE CURSO.</t>
  </si>
  <si>
    <t xml:space="preserve">ARARIPINA/ TRINDADE </t>
  </si>
  <si>
    <t> IGUARACY, SÃO JOSÉ DO EGITO </t>
  </si>
  <si>
    <t>17/06/2024 - 25/06/2024</t>
  </si>
  <si>
    <t>ADRIANA PATRÍCIA LEONARDO FERREIRA</t>
  </si>
  <si>
    <t>443.917-1</t>
  </si>
  <si>
    <t>18/06/2024 - 25/06/2025</t>
  </si>
  <si>
    <t>17/06/2024 - 25/06/2025</t>
  </si>
  <si>
    <t>CURSO: FORMAÇÃO EM VIGILÂNCIA EM SAÚDE DO TRABALHADOR E TRABALHADORA PERNAMBUCO 2024</t>
  </si>
  <si>
    <t>MARILIA NOAVES TORRES</t>
  </si>
  <si>
    <t>405783-0</t>
  </si>
  <si>
    <t>INSPEÇÕES SANITÁRIAS EM LABORATORIO</t>
  </si>
  <si>
    <t>SANTA CRUZ DA BAIXA VERDE</t>
  </si>
  <si>
    <t>FLORES</t>
  </si>
  <si>
    <t>VISITA TÉCNICA A VISA MUNICIPAL DE MACAPARANA.</t>
  </si>
  <si>
    <t>REUNIÃO TÉCNICA COM A VISA DO MUNICÍPIO DE CAMUTANGA</t>
  </si>
  <si>
    <t>INSPEÇÃO EM CONJUNTO COM O NIVEL CENTRAL EM HEMOCENTRO</t>
  </si>
  <si>
    <t>REUNIÃO TÉCNICA COM A VISA MUNICIPAL DE MACAPARANA.</t>
  </si>
  <si>
    <t>ALICE SOUZA</t>
  </si>
  <si>
    <t>ENGENHEIRA</t>
  </si>
  <si>
    <t>ENGENHARIA</t>
  </si>
  <si>
    <t>JULHO 2024</t>
  </si>
  <si>
    <r>
      <rPr>
        <b/>
        <sz val="11"/>
        <color rgb="FF000000"/>
        <rFont val="Calibri"/>
      </rPr>
      <t> </t>
    </r>
    <r>
      <rPr>
        <sz val="11"/>
        <color rgb="FF000000"/>
        <rFont val="Calibri"/>
      </rPr>
      <t>397.352-2</t>
    </r>
  </si>
  <si>
    <r>
      <rPr>
        <b/>
        <sz val="11"/>
        <color rgb="FF000000"/>
        <rFont val="Calibri"/>
      </rPr>
      <t> </t>
    </r>
    <r>
      <rPr>
        <sz val="11"/>
        <color rgb="FF000000"/>
        <rFont val="Calibri"/>
      </rPr>
      <t>Inspeção sanitária na Empresa Unilever (Ipojuca - PE).</t>
    </r>
  </si>
  <si>
    <t>04/072024</t>
  </si>
  <si>
    <t>Realizar reinspeção sanitária nas empresas:Unilever (Ipojuca - PE) /Dijanga (Paulista - PE)/Bellobella (Garanhuns - PE)/Maxlim (Lajedo - PE) </t>
  </si>
  <si>
    <t xml:space="preserve">IPOJUCA/Paulista/Garanhuns/Lajedo </t>
  </si>
  <si>
    <t>01,22,30,31/07/2027</t>
  </si>
  <si>
    <t>04,24,30,31/07/2024</t>
  </si>
  <si>
    <r>
      <rPr>
        <sz val="11"/>
        <color rgb="FF000000"/>
        <rFont val="Calibri"/>
      </rPr>
      <t>399.857-6</t>
    </r>
    <r>
      <rPr>
        <b/>
        <sz val="11"/>
        <color rgb="FF000000"/>
        <rFont val="Calibri"/>
      </rPr>
      <t xml:space="preserve"> </t>
    </r>
  </si>
  <si>
    <t>Realizar reinspeção sanitária nas empresas:CLP (Arcoverde - PE)/Dijanga (Paulista - PE)/ Higiflex (Jaboatão dos Guararapes - PE)</t>
  </si>
  <si>
    <t>ARCOVERDE/PAULISTA/JABOATÃO DOS GUARARAPES</t>
  </si>
  <si>
    <t>09,22,29/07/2024</t>
  </si>
  <si>
    <t>10,24,29/07/2024</t>
  </si>
  <si>
    <t>Realizar reinspeção sanitária nas empresas:Fernando de Noronha - PE/CLP (Arcoverde - PE)/Dijanga (Paulista - PE)/ Higiflex (Jaboatão dos Guararapes - PE)</t>
  </si>
  <si>
    <t>FERNANDO DE NORONHA/ARCOVERDE/PAULISTA/JABOATÃO DOS GUARARAPES</t>
  </si>
  <si>
    <t>01,09,22,29/07/2025</t>
  </si>
  <si>
    <t>01,10,22,29/07/2024</t>
  </si>
  <si>
    <r>
      <rPr>
        <b/>
        <sz val="11"/>
        <color rgb="FF000000"/>
        <rFont val="Calibri"/>
      </rPr>
      <t> </t>
    </r>
    <r>
      <rPr>
        <sz val="11"/>
        <color rgb="FF000000"/>
        <rFont val="Calibri"/>
      </rPr>
      <t>397.944-0</t>
    </r>
  </si>
  <si>
    <t>Realizar reinspeção sanitária nas empresas:Unilever (Ipojuca - PE)/Total Clean (Paulista - PE)/Bellobella (Garanhuns - PE)/Lajedo - PE</t>
  </si>
  <si>
    <t>04,22,30,31/07/2024</t>
  </si>
  <si>
    <t>Inspeção sanitária no Centro Terapêutico Libertação e Vida (Igarassu - PE).</t>
  </si>
  <si>
    <t xml:space="preserve"> Inspeção Sanitária no Hospital Regional Rui de Barros Correia - Arcoverde -  Reinspeção Sanitária no Hospital Municipal Francisco Simões de Lima - Petrolândia -- Inspeção Sanitária na APAMI de Buíque (Maternidade Alcides Cursino),  para fins de credenciamento de leitos  SRAG em enfermaria adulto, pediátrica e em obstetrícia, em atendimento à solicitação da SES/PE  </t>
  </si>
  <si>
    <t>02, 03 e 04/07/2024</t>
  </si>
  <si>
    <t> Atendimento a demanda do Ministério Público de Pernambuco no Hospital Geral Mirueira.</t>
  </si>
  <si>
    <t xml:space="preserve"> Inspeção sanitária no Hospital Geral da Mirueira para atender demanda do ministério público</t>
  </si>
  <si>
    <t>Inspeção sanitária no Hospital Geral da Mirueira para atender demanda do ministério público</t>
  </si>
  <si>
    <t>INSPEÇÃO NO HOSPITAL DO TRICENTENÁRIO</t>
  </si>
  <si>
    <t> INSPEÇÃO NO HEMOPE E NA CLÍNICA DE HEMODIÁLISE  ITR.</t>
  </si>
  <si>
    <t xml:space="preserve">SERRA TALHADA </t>
  </si>
  <si>
    <t>CREDENCIAMENTO EM HEMODIÁLISE À BEIRA LEITO DO HOSPITAL VALE DO UNA </t>
  </si>
  <si>
    <t>PALMARES </t>
  </si>
  <si>
    <t>Inspeção Sanitária à Farmácia Economia do Trabalhador, para fins de renovação da Licença Sanitária - Quipapá -   Visita Técnica à VISA Municipal de Quipapá, para orientar a coordenadora recém chegada no setor, e solicitar levantamento do quantitativo de serviços de saúde, para programar ações conjuntas.  - Realização de atividades internas.</t>
  </si>
  <si>
    <t xml:space="preserve"> Inspeção Sanitária na Farmácia El Shaday - Primavera, para fins de renovação de Licença Sanitária.  - Visita Técnica à Visa Municipal de Primavera, para orientar a equipe e solicitar levantamento do quantitativo de serviço  de saúde e drogarias, para programar ações conjuntas (VISA/APEVISA).  Inspeção Sanitária para Credenciamento de Leitos de Retaguarda em Hemodiálise, no Hospital Vale do Una - Palmares.  Visita Técnica às Visas Municipais de Palmares e de São Benedito do Sul, para programar ações conjuntas em serviços de saúde.  Visita Técnica às Visas Municipais de Palmares e de São Benedito do Sul, para programar ações conjuntas em serviços de saúde.  Visita Técnica à Visa de Belém de Maria, para orientar os coordenadores e solicitar levantamento do quantitativo de serviços de  saúde, para programar ações conjuntas.  Inspeção Sanitária na Farmácia Pharma Tássis - Primavera, para fins de renovação de Licença Sanitária.    Encontro Gerentes das GERES, Realização de atividades internas.  Coleta de Água para Análise na Clínica de Hemodiálise de Palmares e Hospital Vale do Una, realização de atividades internas.</t>
  </si>
  <si>
    <t>17, 19, 22, 23, 24, 25 e 30/07/2024.</t>
  </si>
  <si>
    <t>Visita Técnica à VISA Municipal de Xexéu, para programar ações conjuntas em serviços de saúde e drogarias.  - - Reunião com representante do Laboratório Cortês. - Colegiado da III GERES. -  - Reunião com representante da Clínica UNICLIN - Cortês. -Visita Técnica à Visa Municipal de Tamandaré, para programar ações conjuntas em serviços de saúde. -  Realização de atividades administrativas -- Visita Técnica à Visa Municipal de Sirinhaém, para orientar a coordenadora e solicitar levantamento do quantitativo de serviços                           de saúde, para programar ações conjuntas. -  Inspeção Sanitária no Sistema de Abastecimento de Água e Esgoto SAAE, em atendimento de demanda do MP de Palmares -  Visita Técnica às VISAS Municipais de São José da Coroa Grande e Barreiros, para programar ações conjuntas em serviços de saúde.</t>
  </si>
  <si>
    <t>08, 09, 10, 11 e 12/07/2024</t>
  </si>
  <si>
    <t>Inspeção Sanitária à Farmácia Economia do Trabalhador, para fins de renovação de Licença Sanitária - Quipapá. -  Visita Técnica à Visa Municipal de Quipapá. -  Visita Técnica à VISA Municipal de Xexéu. -Visita Técnica às Visas Municipais de Tamandaré. -Visita Técnica à Visa Municipal de Sirinhaém - Visita Técnica as VISAS Municipais de São José da Coroa Grande e Barreiros. -Inspeção Sanitária na Farmácia El Shaday - Primavera, para fins de renovação de Licença Sanitária. - Visita Técnica à Visa Municipal de Primavera. -Visita Técnica à Visa Municipal de São Benedito do Sul. -- Inspeção Sanitária no Hospital Santa Clara, para fins de renovação da Licença Sanitária - Escada.- - Visita Técnica à Visa Municipal de Belém de Maria. -  - Inspeção Sanitária na Farmácia Pharma Tássis - Primavera, para fins de renovação de Licença Sanitária.</t>
  </si>
  <si>
    <t>Quipapá, Xexéu, Tamandaré, Sirinhaém, São José da Coroa Grande, Barreiros, Primavera, São Benedito do Sul, Escada e Belém de Maria.</t>
  </si>
  <si>
    <t>01,08,10,11,12,17, 22, 23 e 24/07/2024</t>
  </si>
  <si>
    <t> CURSO EM SAÚDE DO TRABALHADOR EM PETROLINA-PE (MÓDULO 3 - JULHO/2024).</t>
  </si>
  <si>
    <t xml:space="preserve"> 08/07/2024</t>
  </si>
  <si>
    <t> CONDUZIR SERVIDORES DA APEVISA  NO CURSO DE SAÚDE DO TRABALHADOR EM PETROLINA (MÓDULO 3 - JULHO/2024).</t>
  </si>
  <si>
    <t xml:space="preserve"> 08/07/2025</t>
  </si>
  <si>
    <t xml:space="preserve"> PETROLINA</t>
  </si>
  <si>
    <t>09/07/2024.</t>
  </si>
  <si>
    <t>11/07/2024.</t>
  </si>
  <si>
    <t>INSPEÇÃO CONJUNTA COM A UNICOSA(HEMOPE E CLÍNICA DE HEMODIÁLISE).</t>
  </si>
  <si>
    <t xml:space="preserve">Atualizado em 09/08/2024 </t>
  </si>
  <si>
    <t> Participar  do encerramento do Curso de Aperfeiçoamento em Vigilância em Saúde do Trabalhador  - Turma Sertão</t>
  </si>
  <si>
    <t>Participar do I Fórum Regional de Vigilância Sanitária da VI GERES.</t>
  </si>
  <si>
    <t>Arcoverde</t>
  </si>
  <si>
    <t>PARTICIPAR DO 1ª FÓRUM DE VIGILÂNCIA SANITÁRIA </t>
  </si>
  <si>
    <t> KARLA FREIRE BAETA</t>
  </si>
  <si>
    <t>I Reunião Presencial dos Dirigentes de Vigilância em Saúde da Região Nordeste</t>
  </si>
  <si>
    <t>Karla Freire Baeta</t>
  </si>
  <si>
    <t>Reunião com a X GERES e municípios.</t>
  </si>
  <si>
    <t>Afogados da Ingazeira</t>
  </si>
  <si>
    <t>12/09/2024 </t>
  </si>
  <si>
    <t>14/09/2024 </t>
  </si>
  <si>
    <t>Diretora Geral</t>
  </si>
  <si>
    <t>Participar de ação conjunta com CAOP, MP e outros, em inspeção nas clínicas psiquiátricas em Camaragibe.</t>
  </si>
  <si>
    <t>PARTICIPAÇÃO EM REUNIÃO ORDINÁRIA DA CÂMARA TÉCNICA DE DIREITO SANITÁRIO - CONASS</t>
  </si>
  <si>
    <t>SUSIANE DE PONTES BANDEIRA LOPES</t>
  </si>
  <si>
    <t>232.821-6</t>
  </si>
  <si>
    <t>NUPROCE</t>
  </si>
  <si>
    <t>Viagem para fórum de Vigilância Sanitária em Afogados da Ingazeira</t>
  </si>
  <si>
    <t>ALICE GUENDLER </t>
  </si>
  <si>
    <t>747182/01</t>
  </si>
  <si>
    <t>FISCAL SANITÁRIO/ ENGENHARIA </t>
  </si>
  <si>
    <t>VISITA AO HOSPITAL DE LIMOEIRO JUNTO A II GERES</t>
  </si>
  <si>
    <t>ALINE LETICIA NERY SOUZA</t>
  </si>
  <si>
    <t>17374723/01</t>
  </si>
  <si>
    <t>ASSISTENTE EM SAÚDE</t>
  </si>
  <si>
    <t>ENTREGA DE TERMO DE NOTIFICAÇÃO NO HOSPITAL GERAL MIRUEIRA</t>
  </si>
  <si>
    <t>Fiscal Sanitário</t>
  </si>
  <si>
    <t> AÇÃO CONJUNTA COM MPPE, POLÍCIA CIVIL, APEVISA, COREN E CREMEPE.</t>
  </si>
  <si>
    <t>Entrega do termo de notificação na Clinica Hospitalar Recanto </t>
  </si>
  <si>
    <t> 30/09/2024</t>
  </si>
  <si>
    <t>Entrega do termo de notificação na Clinica Hospitalar Recanto</t>
  </si>
  <si>
    <t> Inspeção no COTEL. Ação conjunta com MPPE e VISA de Abreu e Lima</t>
  </si>
  <si>
    <t> 416.014-2</t>
  </si>
  <si>
    <t> Inspeção sanitária no COTEL. Ação conjunta com UNICOA, UNICOSS, MPPE Abreu e Lima, Vigilância Sanitária de Abreu e Lima</t>
  </si>
  <si>
    <t>REUNIÃO COM A X GERES E REUNIÃO COM OS MUNICÍPIOS DA X UNIDADE REGIONAL.</t>
  </si>
  <si>
    <t>INSPEÇÕES EM HOSPITAIS NA VI REGIONAL DE SAÚDE E EVENTO DE VIGILÂNCIA SANITÁRIA NA VII REGIONAL.</t>
  </si>
  <si>
    <t>PETROLÂNDIA, ARCOVERDE E SALGUEIRO</t>
  </si>
  <si>
    <t>DIJANGA BEL AROME PERFUMES E COSMÉTICOS LTDA</t>
  </si>
  <si>
    <t>Raniere Flávio Bezerra de Aquino Chaves</t>
  </si>
  <si>
    <t>Fiscal de Vigilância Sanitária</t>
  </si>
  <si>
    <t>FARMOQUÍMICA S/A
DIJANGA BEL AROME PERFUMES E COSMÉTICOS LTDA</t>
  </si>
  <si>
    <t>POMBOS / PAULISTA</t>
  </si>
  <si>
    <t xml:space="preserve">19/09/2024 30/09/2024 </t>
  </si>
  <si>
    <t>Rafaela Amaral Furtado de Mendonça</t>
  </si>
  <si>
    <t>FARMOQUÍMICA S/A</t>
  </si>
  <si>
    <t>Licença Inicial Hiperflux Química /  Inspeção CSS Pharma Manipulação /  Inspeção S T de Pádua Manipulação /  Inspeção CBPF CNEN</t>
  </si>
  <si>
    <t>CARUARU / CAMARAGIBE / Jaboatão dos Guararapes / RECIFE</t>
  </si>
  <si>
    <t>05/09/2024 17/09/2024 24/09/2024 30/09/2024</t>
  </si>
  <si>
    <t>06/09/2024 17/09/2024 24/09/2024 04/10/2024</t>
  </si>
  <si>
    <t>Licença Inicial - Malu Indústria de Produtos de Higiene /  Licença Inicial - Policlinica  Abreu e Lima / Inspeção CSS Pharma Manipulação / Inspeção Bandeira e Cavalcanti</t>
  </si>
  <si>
    <t>IGARASSU, ABREU E LIMA, CAMARAGIBE, ABREU E LIMA</t>
  </si>
  <si>
    <t>04/09/2024 11/09/2024 17/09/2024 24/09/2024</t>
  </si>
  <si>
    <t> 04/09/2024 11/09/2024 17/09/2024 27/09/2024</t>
  </si>
  <si>
    <t>I Fórum de Vigilância Sanitária - VII Geres, Oficina de Implantação Cuidado Farmacêutico PE, I Fórum de Vigilância Sanitária - VI Geres, Nanofármacos Manipulação</t>
  </si>
  <si>
    <t>SALGUEIRO, RECIFE, ARCOVERDE, JABOATÃO DOS GUARARAPES</t>
  </si>
  <si>
    <t xml:space="preserve"> 04/09/2024 11/09/2024 16/09/2024 23/09/2024</t>
  </si>
  <si>
    <t xml:space="preserve"> 06/09/2024 12/09/2024 18/09/2024 23/09/2024</t>
  </si>
  <si>
    <t>Licença Inicial - Malu Indústria de Produtos de Higiene, Oficina de Implantação Cuidado Farmacêutico PE, Inspeção Bandeira e Cavalcanti, Inspeção CBPF CNEN</t>
  </si>
  <si>
    <t>IGARASSU, RECIFE,  ABREU E LIMA, RECIFE</t>
  </si>
  <si>
    <t>04/09/2024 11/09/2024 24/09/2024  30/09/2024</t>
  </si>
  <si>
    <t>04/09/2024 12/09/2024 27/09/2024  04/10/2024</t>
  </si>
  <si>
    <t>Licença Inicial - Malu Indústria de Produtos de Higiene, Licença Inicial - Hiperflux Química, Licença Inicial - Policlinica Abreu e Lima, Inspeção CSS Pharma Manipulação, Nanofármacos Manipulação</t>
  </si>
  <si>
    <t xml:space="preserve"> IGARASSU, CARUARU, ABREU E LIMA, CAMARAGIBE, JABOATÃO DOS GUARARAPES</t>
  </si>
  <si>
    <t>04/09/2024  05/09/2024 11/09/2024 17/09/2024 23/09/2024</t>
  </si>
  <si>
    <t xml:space="preserve">04/09/2024 06/09/2024 11/09/2024 17/09/2024 23/09/2024 </t>
  </si>
  <si>
    <t>Diogo Soares Silveira</t>
  </si>
  <si>
    <t>427775-9</t>
  </si>
  <si>
    <t>INSPEÇÃO EM CLÍNICA DE HEMODIÁLISE </t>
  </si>
  <si>
    <t>Ana Regina Paes Barreto Ribeiro</t>
  </si>
  <si>
    <t>416015-0</t>
  </si>
  <si>
    <t>Rúbia Cassiana Silva de Oliveira de Araújo</t>
  </si>
  <si>
    <t>Maria Helena Duarte Gomes dos Santos</t>
  </si>
  <si>
    <t> INSPEÇÃO EM CLÍNICA DE HEMODIALISE </t>
  </si>
  <si>
    <t>Maria de Fátima Fagundes de Lima</t>
  </si>
  <si>
    <t xml:space="preserve">INSPEÇÃO EM CLÍNICA DE HEMODIALISE </t>
  </si>
  <si>
    <t xml:space="preserve"> CARPINA</t>
  </si>
  <si>
    <t>Rúbia Cassiana Silva de Oliveira</t>
  </si>
  <si>
    <t> INSPEÇÃO EM SERVIÇO DE DIÁLISE</t>
  </si>
  <si>
    <t>INSPENÇÃO EM SERVIÇO DE DIÁLISE</t>
  </si>
  <si>
    <t>136.040-0</t>
  </si>
  <si>
    <t>1. INSPEÇÃO NO CENTRO DE SAÚDE PENITENCIÁRIO DE PERNAMBUCO.
2. DEMANDA DO MINISTÉRIO PÚBLICO DE PERNAMBUCO NO COTEL.</t>
  </si>
  <si>
    <t xml:space="preserve">18/09/2024 25/09/2024 </t>
  </si>
  <si>
    <t> LAÍS SILVA DE VASCONCELOS</t>
  </si>
  <si>
    <t>401.714-5</t>
  </si>
  <si>
    <t>(NÃO EFETUAR PAGAMENTO DAS DIÁRIAS ABAIXO PARA COMPENSAR A DIÁRIA 502 DE 28/08/2024 REFERENTE A VIAGEM PARA AFOGADOS DA INGAZEIRA QUE NÃO FOI REALIZADA DEVIDO PROBLEMAS DE SAÚDE)
1. INSPEÇÃO SANITÁRIA EM INDÚSTRIA DE ÁGUAS  ENVASADAS.
2. COLETA DO PEMQSA.
3. AUTO DE INFRAÇÃO/PALESTRA.
4. INSPEÇÃO E COLETA DO PEMQSA.
5. INSPEÇÃO SANITÁRIA EM INDÚSTRIA DE ÁGUAS ENVASADAS.
6. INSPEÇÃO SANITÁRIA EM INDÚSTRIA DE ÁGUAS ENVASADAS.</t>
  </si>
  <si>
    <t>ABREU E LIMA, CAMARAGIBE, PAULISTA/JABOATÃO, IGARASSU, SÃO BENEDITO DO SUL, CAMARAGIBE</t>
  </si>
  <si>
    <t xml:space="preserve"> 03/09/2024 04/09/2024 05/09/2024 18/09/2024 19/09/2024 30/09/2024</t>
  </si>
  <si>
    <t>129.860-7</t>
  </si>
  <si>
    <t>1. COLETA DO PEMQSA.
2. INSPEÇÃO SANITÁRIA EM ÁGUAS ENVASADAS.
3. INSPEÇÃO NO CENTRO DE SAÚDE PENITENCIÁRIO DE PERNAMBUCO.
4. AÇÃO CONJUNTA COM A XII UR EM TIMBAÚBA.
5. DEMANDA DO MINISTÉRIO PÚBLICO DE PERNAMBUCO NO COTEL.
6. INSPEÇÃO SANITÁRIA EM ÁGUAS ENVASADAS.</t>
  </si>
  <si>
    <t>CAMARAGIBE, ESCADA, ABREU E LIMA, TIMBAÚBA, ABREU E LIMA, CAMARAGIBE</t>
  </si>
  <si>
    <t xml:space="preserve"> 04/09/2024 11/09/2024 18/09/2024 24/09/2024 25/09/2024 30/09/2024</t>
  </si>
  <si>
    <t>119.267-1</t>
  </si>
  <si>
    <t>1. COLETA DO PEMQSA.
2. INSPEÇÃO SANITÁRIA EM INDÚSTRIA DE ÁGUAS ENVASADAS.
3. INVESTIGAÇÃO DE SURTO.
4. REINSPEÇÃO EM INDÚSTRIA DE ÁGUAS ENVASADAS.
5. COLETA DO PEMQSA E DEMANDA DO MINISTÉRIO PÚBLICO NO EREM PROFESSORA AMARINA SIMÕES.
6. INSPEÇÃO EM ÁGUAS ENVASADAS.</t>
  </si>
  <si>
    <t>CAMARAGIBE, CARPINA, BARREIROS, CARPINA, PAULISTA, PALMARES</t>
  </si>
  <si>
    <t xml:space="preserve"> 09/09/2024 16/09/2024 18/09/2024 23/09/2024 25/09/2024 30/09/2024</t>
  </si>
  <si>
    <t> MARIA APERECIDA LEAL NÓBREGA</t>
  </si>
  <si>
    <t>134.741-1</t>
  </si>
  <si>
    <t>1. AUTO DE INFRAÇÃO/PALESTRA. 
2. COLETA DO PEMQSA
3. INSPEÇÃO EM INDÚSTRIA DE ÁGUAS ENVASADAS.
4. INSPEÇÃO EM INDÚSTRIA DE ÁGUYAS ENVASADAS.
5. INSP. E COLETA DO PEMQSA.
6. INSPEÇÃO EM INDÚSTRIA DE ÁGUAS ENVASADAS.
7. COLETA DO PEMQSA E DEMANDA DO MINISTÉRIO PÚBLICO NO EREM PROFESSORA AMARINA SIMÕES.
8. INSPEÇÃO EM ÁGUAS ENVASADAS.</t>
  </si>
  <si>
    <t>PAULISTA/JABOATÃO, CAMARAGIBE, ESCADA, ESCADA, IAGRASSU, SÃO BENEDITO DO SUL, PAULISTA, PALMARES</t>
  </si>
  <si>
    <t xml:space="preserve"> 05/09/2024 09/09/2024 11/09/2024 13/09/2024 18/09/2024 19/09/2024 25/09/2024 30/09/2024</t>
  </si>
  <si>
    <t>401.784-6</t>
  </si>
  <si>
    <t>1.COLETA DO PEMQSA.
2. INSPEÇÃO SANITÁRIA EM INDÚSTRIA DE ÁGUAS ENVASADAS.
3. INSPEÇÃO SANITÁRIA EM  INDÚSTRIA DE ÁGUAS ENVASADAS.
4. INSPEÇÃO SANITÁRIA EM INDÚSTRIA DE ÁGUAS ENVASADAS.
5. INSPEÇÃO NO CENTRO DE SAÚDE DE PENITENCIÁRIO DE PERNAMBUCO.
6. REISPEÇÃO SANITÁRIA EM INDÚSTRIA DE ÁGUAS ENVASADAS.
7. AÇÃO CONJUNTA COM A XII UR EM TIMBAÚBA.
8. DEMANDA DO MINISTÉRIO PÚBLICO DE PERNAMBUCO NO COTEL.
9. INSPEÇÃO EM INDÚSTRIA DE ÁGUAS ENVASADAS.</t>
  </si>
  <si>
    <t>CAMARAGIBE, ESCADA, ESCADA, CARPINA, ABREU E LIMA, CARPINA, TIMBAÚBA, ABREU E LIMA, CAMARAGIBE</t>
  </si>
  <si>
    <t xml:space="preserve"> 04/09/2024 11/09/2024 13/09/2024 16/09/2024 18/09/2024 23/09/2024 24/09/2024 25/09/2024 30/09/2024</t>
  </si>
  <si>
    <t>REUNIÃO COM MUNICÍPIOS DA X REGIONAL.</t>
  </si>
  <si>
    <t>445.839-7</t>
  </si>
  <si>
    <t>GESTORA ADM. E FINANCEIRA</t>
  </si>
  <si>
    <t xml:space="preserve"> 12/09 -  REUNIÃO COM A GERENTE DA REGIONAL E DEMAIS SETORES DIA,  13/09 - REUNIÃO COM OS MUNICÍPIOS DA X GERES.</t>
  </si>
  <si>
    <t>X REGIONAL</t>
  </si>
  <si>
    <t>CARNAÍBA; IGUARACY; CARNAÍBA; ITAPETIM; TUPARETAMA; SÃO JOSÉ DO EGITO; INGAZEIRA; SANTA TEREZINHA.</t>
  </si>
  <si>
    <t>12/09; 17/09; 19/09; 24/09; 25/09; 26/09; 27/09; 30/09.</t>
  </si>
  <si>
    <t> 405784-8</t>
  </si>
  <si>
    <t>Realizar inspeções em estabelecimentos sujeitos de fiscalização para renovação de licença sanitária.</t>
  </si>
  <si>
    <t>ÁLVARO MARCELO BESERRA DOS RAMOS</t>
  </si>
  <si>
    <t>XI REGIONAL</t>
  </si>
  <si>
    <t>INSPEÇÕES EM FARMÁCIA/DROGARIA DA XI GERES - DISTRIBUIDORAS DE MEDICAMENTOS E PRODUTOS PARA SAÚDE DA X E XI GERES - FARMÁCIA DE MANIPULAÇÃO DA X GERES - INSPEÇÕES EM SERVIÇOS DE SÁUDE DA XI GERES</t>
  </si>
  <si>
    <t>AFOGADOS DA INGAZEIRA - SÃO JOSÉ DO BELMONTE - CALUMBI - SÃO JOSÉ DO BELMONTE</t>
  </si>
  <si>
    <t>12/09/2024 - 18/09/2024 - 24/09/2024 - 27/09/2024</t>
  </si>
  <si>
    <t>13/09/2024 - 18/09/2024 - 24/09/2024 - 27/09/2024</t>
  </si>
  <si>
    <t>416097-5</t>
  </si>
  <si>
    <t>INSPEÇÕES EM FARMÁCIA/DROGARIA DA XI GERES - DISTRIBUIDORAS DE MEDICAMENTOS E PRODUTOS PARA SAÚDE DA VI, X E XI GERES - FARMÁCIA DE MANIPULAÇÃO DA X GERES.</t>
  </si>
  <si>
    <t>AFOGADOS DA INGAZEIRA - SÃO JOSÉ DO BELMONTE - CALUMBI - CUSTÓDIA  - SÃO JOSÉ DO BELMONTE</t>
  </si>
  <si>
    <t>12/09/2024 - 18/09/2024 - 24/09/2024 - 25/09/2024 - 27/09/2024</t>
  </si>
  <si>
    <t>13/09/2024 - 18/09/2024 - 24/09/2024 - 25/09/2024 - 27/09/2024</t>
  </si>
  <si>
    <t>423172-4</t>
  </si>
  <si>
    <t>INSPEÇÕES EM FARMÁCIA/DROGARIA DA XI GERES - INSPEÇÕES EM SERVIÇOS DE SÁUDE DA XI GERES</t>
  </si>
  <si>
    <t>SÃO JOSÉ DO BELMONTE - SÃO JOSÉ DO BELMONTE</t>
  </si>
  <si>
    <t>18/09/2024 - 27/09/2024</t>
  </si>
  <si>
    <t>INSPEÇÕES EM FARMÁCIA/DROGARIA DA XI GERES - DISTRIBUIDORAS DE MEDICAMENTOS E PRODUTOS PARA SAÚDE DA VI GERES</t>
  </si>
  <si>
    <t>SÃO JOSÉ DO BELMONTE - CUSTÓDIA - SÃO JOSÉ DO BELMONTE</t>
  </si>
  <si>
    <t>18/09/2024 - 25/09/2024 - 27/09/2024</t>
  </si>
  <si>
    <t> 1338072-01</t>
  </si>
  <si>
    <t>ASSIST. GESTÃO SANITARIA </t>
  </si>
  <si>
    <t>VI REGIONAL</t>
  </si>
  <si>
    <t>PARTICIPAR DO FÓRUM ESTADUAL DE VIGILANCIA SANITARIA EM RECIFE.</t>
  </si>
  <si>
    <t> AMANDA MAIA PIRES</t>
  </si>
  <si>
    <t>VIII REGIONAL</t>
  </si>
  <si>
    <t>DESTAK FARMACIAS (FARMÁCIA DESTAK) - 26/09/2024
JULIANA ESTEFANIA DA SILVA ARAUJO (FARMÁCIA SANTA VERÔNICA) - 26/09/2024
UNIDADE BÁSICA DE SAÚDE ISAAC CORDEIRO / IZACOLÂNDIA - 26/09/2024</t>
  </si>
  <si>
    <t> LAGOA GRANDE</t>
  </si>
  <si>
    <t> ERIC ALENCAR ARAÚJO SOUZA</t>
  </si>
  <si>
    <t> FISCAL SANITÁRIO</t>
  </si>
  <si>
    <t xml:space="preserve"> 51.472.271 LTDA (PAI E FILHOS CLINICA MEDICA E ODONTOLÓGICA) - 05/09/2024 CLINICA TORRES QUEIROZ SERVIOS MEDICOS LTDA (CLÍNICA TORRES QUEIROZ) - 05/09/2024
J ARAUJO CAVALCANTI (PROFARMA) - 05/09/2024NLABORATORIO SERTANEJO DE ANALISES CLINICAS DE CABROBO LTDA (LASAC) - 05/09/2024 VINICIUS GERMANO JUSTINO TORRES DE SA SERVICOS MEDICOS E ODONTOLOGICOS (OT RADIOLOGIA ODONTOLOGIA DIGITAL) - 05/09/2024
WILLAMES S DE MEDEIROS SOARES LTDA (FARMACLIN {POSTO LIMARQUES}) - 05/09/2024 DESTAK FARMACIAS (FARMÁCIA DESTAK) - 26/09/2024 JULIANA ESTEFANIA DA SILVA ARAUJO (FARMÁCIA SANTA VERÔNICA) - 26/09/2024 UNIDADE BÁSICA DE SAÚDE ISAAC CORDEIRO / IZACOLÂNDIA - 26/09/2024</t>
  </si>
  <si>
    <t>CABROBÓ, LAGOA GRANDE</t>
  </si>
  <si>
    <t>05/09/2024 26/09/2024</t>
  </si>
  <si>
    <t> 406.422-4</t>
  </si>
  <si>
    <t>51.472.271 LTDA (PAI E FILHOS CLINICA MEDICA E ODONTOLÓGICA) - 05/09/2024
CLINICA TORRES QUEIROZ SERVIOS MEDICOS LTDA (CLÍNICA TORRES QUEIROZ) - 05/09/2024
J ARAUJO CAVALCANTI (PROFARMA) - 05/09/2024
LABORATORIO SERTANEJO DE ANALISES CLINICAS DE CABROBO LTDA (LASAC) - 05/09/2024
VINICIUS GERMANO JUSTINO TORRES DE SA SERVICOS MEDICOS E ODONTOLOGICOS (OT RADIOLOGIA ODONTOLOGIA DIGITAL) - 05/09/2024
WILLAMES S DE MEDEIROS SOARES LTDA (FARMACLIN {POSTO LIMARQUES}) - 05/09/2024
DESTAK FARMACIAS (FARMÁCIA DESTAK) - 26/09/2024
JULIANA ESTEFANIA DA SILVA ARAUJO (FARMÁCIA SANTA VERÔNICA) - 26/09/2024
UNIDADE BÁSICA DE SAÚDE ISAAC CORDEIRO / IZACOLÂNDIA - 26/09/2024</t>
  </si>
  <si>
    <t>51.472.271 LTDA (PAI E FILHOS CLINICA MEDICA E ODONTOLÓGICA) - 05/09/2024 CLINICA TORRES QUEIROZ SERVIOS MEDICOS LTDA (CLÍNICA TORRES QUEIROZ) - 05/09/2024
J ARAUJO CAVALCANTI (PROFARMA) - 05/09/2024 LABORATORIO SERTANEJO DE ANALISES CLINICAS DE CABROBO LTDA (LASAC) - 05/09/2024VINICIUS GERMANO JUSTINO TORRES DE SA SERVICOS MEDICOS E ODONTOLOGICOS (OT RADIOLOGIA ODONTOLOGIA DIGITAL) - 05/09/2024 WILLAMES S DE MEDEIROS SOARES LTDA (FARMACLIN {POSTO LIMARQUES}) - 05/09/2024</t>
  </si>
  <si>
    <t>CABROBÓ</t>
  </si>
  <si>
    <t>51.472.271 LTDA (PAI E FILHOS CLINICA MEDICA E ODONTOLÓGICA) - 05/09/2024 CLINICA TORRES QUEIROZ SERVIOS MEDICOS LTDA (CLÍNICA TORRES QUEIROZ) - 05/09/2024 J ARAUJO CAVALCANTI (PROFARMA) 05/09/2024 LABORATORIO SERTANEJO DE ANALISES CLINICAS DE CABROBO LTDA (LASAC) - 05/09/2024 VINICIUS GERMANO JUSTINO TORRES DE SA SERVICOS MEDICOS E ODONTOLOGICOS (OT RADIOLOGIA ODONTOLOGIA DIGITAL) - 05/09/2024 WILLAMES S DE MEDEIROS SOARES LTDA (FARMACLIN {POSTO LIMARQUES}) -05/09/2024 DESTAK FARMACIAS (FARMÁCIA DESTAK) - 26/09/2024 JULIANA ESTEFANIA DA SILVA ARAUJO (FARMÁCIA SANTA VERÔNICA) - 26/09/2024 UNIDADE BÁSICA DE SAÚDE ISAAC CORDEIRO / IZACOLÂNDIA - 26/09/2024</t>
  </si>
  <si>
    <t>OFICINA DE GESTÃO POR RESULTADOS - 08/10/2024
OFICINA DE GESTÃO POR RESULTADOS - 09/10/2024</t>
  </si>
  <si>
    <t> 09/10/2024</t>
  </si>
  <si>
    <t xml:space="preserve"> TUANNY ITALLA MARQUES DA SILVA PEREIRA</t>
  </si>
  <si>
    <t>2929392/1</t>
  </si>
  <si>
    <t>FISCAL DA VIGILÂNCIA SANITÁRIA</t>
  </si>
  <si>
    <t>VII REGIONAL</t>
  </si>
  <si>
    <t>INSPEÇÃO E REINSPEÇÃO EM POLICLÍNICA PARA EMISSÃO DA LICENÇA DE FUNCIONAMENTO.</t>
  </si>
  <si>
    <t>BELÉM DO SÃO FRANCISCO</t>
  </si>
  <si>
    <t>19/09/2024 30/09/2024</t>
  </si>
  <si>
    <t> JOSÉ SOARES FILHO</t>
  </si>
  <si>
    <t>1284940/1</t>
  </si>
  <si>
    <t>MARIA AUXILIADORA ALVES VASCONCELOS VERAS</t>
  </si>
  <si>
    <t>1282298/1</t>
  </si>
  <si>
    <t>INSPEÇÃO EM SERVIÇOS DE SAÚDE (BASE DO SAMU E LEITOS DE RETAGUARDA DE HOSPITAL) EM BELÉM DO SÃO FRANCISCO.</t>
  </si>
  <si>
    <t>CONDUZIR SERVIDORES DA APEVISA EM INSPEÇÕES E REINSPEÇÕES.</t>
  </si>
  <si>
    <t xml:space="preserve"> 407.867-4</t>
  </si>
  <si>
    <t>IV REGIONAL</t>
  </si>
  <si>
    <t>Colegiado em vigilância em Saúde do Trabalhador em Recife dia 11/09/2024
Inspeção para credenciamento no Hospital São José em Pesqueira dia 17/09/2024</t>
  </si>
  <si>
    <t>RECIFE, PESQUEIRA</t>
  </si>
  <si>
    <t>11/09/2024,  17/09/2024</t>
  </si>
  <si>
    <t> FLAVIO BESERRA DE QUEIROZ</t>
  </si>
  <si>
    <t>AFOGADOS DA INGAZEIRA - SÃO JOSÉ DO BELMONTE - CALUMBI - CUSTÓDIA  SÃO JOSÉ DO BELMONTE</t>
  </si>
  <si>
    <t> KAMILA THAIS MARCULA LIMA</t>
  </si>
  <si>
    <t> 435413-3</t>
  </si>
  <si>
    <t> SERRA TALHADA</t>
  </si>
  <si>
    <t> MARILIA NOAVES TORRES</t>
  </si>
  <si>
    <t> 405783-0</t>
  </si>
  <si>
    <t> FISCAL DE VIGILÂNCIA SANITÁRIA</t>
  </si>
  <si>
    <t> SÃO JOSÉ DO BELMONTE - SÃO JOSÉ DO BELMONTE</t>
  </si>
  <si>
    <t> 407.867-4</t>
  </si>
  <si>
    <t>RECIFE                                                          PESQUEIRA</t>
  </si>
  <si>
    <t xml:space="preserve"> 11/09/2024                                                17/09/2024</t>
  </si>
  <si>
    <t>406.420-8</t>
  </si>
  <si>
    <t>Fórum Pernambucano de Vigilância sanitária (10/09/24)
Reunião no Hospital  Dr. José Antonio de Siqueira, em São Bento do Una   (12/09/24)
Reunião e Entrega de Termo de Notificação no Hospital Municipal de Cupira (16/09/2024)</t>
  </si>
  <si>
    <t xml:space="preserve">PE </t>
  </si>
  <si>
    <t xml:space="preserve">RECIFE                                                          SÃO BENTO DO UNA                                                  CUPIRA          </t>
  </si>
  <si>
    <t>10/09/2024                                             12/09/24                                                       16/09/24</t>
  </si>
  <si>
    <t> 405.868-2</t>
  </si>
  <si>
    <t>ENFERMEIRA FISCAL DE VIGILÂNCIA SANITÁRIA</t>
  </si>
  <si>
    <t>Reunião no Hospital Dr. José Antonio de Siqueira, em São Bento do Una 12/09/24
Reunião e Entrega de Termo de Notificação no Hospital Municipal de Cupira 16/09/2024
Inspeção para credenciamento no Hospital São José em Pesqueira dia 17/09/2024
Seminário Água Mineral Natural em Recife dia 26/09/2024</t>
  </si>
  <si>
    <t xml:space="preserve">SÃO BENTO DO UNA                                         CUPIRA                                              PESQUEIRA                                                      RECIFE                                            </t>
  </si>
  <si>
    <t>12/09/2024                                                            16/09/2024 17/09/2024 26/09/2024</t>
  </si>
  <si>
    <t>ANTONIO VASCONCELOS FIGUEIREDO JUNIOR</t>
  </si>
  <si>
    <t>GERENTE DA IV UNIDADE REGIONAL DA APEVISA</t>
  </si>
  <si>
    <t>INSPEÇÃO NA INDÚSTRIA  DE EMBALAGENS PLÁTICAS RENOVAR  EM GRAVATÁ  18/09/2024
INSPEÇÃO NA INDÚSTRIA DE ÁGUA MINERAL MARINA  EM BARRA DE GUABIRABA  30/09/2024</t>
  </si>
  <si>
    <t>GRAVATÁ </t>
  </si>
  <si>
    <t>18/09/2024 30/09/2024</t>
  </si>
  <si>
    <t>Petrônio de Albuquerque Leimig</t>
  </si>
  <si>
    <t>230812-6</t>
  </si>
  <si>
    <t>INSPEÇÃO NA EMPRESA RENOVAR, EM GRAVATÁ (18/09/2024)
INSPEÇÃO NA EMPRESA SILVA E SILVA ÁGUA MINERAL LTDA ME, EM BARRA DE GUABIRABA (30/09/2024)</t>
  </si>
  <si>
    <t>GRAVATÁ                                          BARRA DE GUABIRABA</t>
  </si>
  <si>
    <t>PAULO FLORENCIO DE QUEIROZ</t>
  </si>
  <si>
    <t>232692-2</t>
  </si>
  <si>
    <t>FISCAL DE VIGILÃNCIA SANITÁRIA</t>
  </si>
  <si>
    <t>1349279/1</t>
  </si>
  <si>
    <t>FISCAL SANITARIO</t>
  </si>
  <si>
    <t>FISCALIZAÇÃO EM ESTABELECIMENTOS SUJEITOS AO CONTROLE SANITÁRIO.</t>
  </si>
  <si>
    <t>VITÓRIA DE SANTO ANTÃO/GLÓRIA DE GOITÁ/IGARASSU/IPOJUCA/ABREU E LIMA/CAMARAGIBE/ITAPISSUMA</t>
  </si>
  <si>
    <t>04,13,18,19,23,25,27 E 30/09/2024</t>
  </si>
  <si>
    <t>I REGIONAL</t>
  </si>
  <si>
    <t>1348787/1</t>
  </si>
  <si>
    <t>APOIAR A EQUIPE DE FISCALIZAÇÃO DURANTE INSPEÇÕES EM ESTABELECIMENTOS SUJEITOS AO CONTROLE SANITÁRIO</t>
  </si>
  <si>
    <t>POMBOS,VITÓRIA DE SANTO ANTÃO,GLÓRIA DO GOITÁ,IPOJUCA,CAMARAGIBE E ITAPISSUMA</t>
  </si>
  <si>
    <t>02,04,13,19,23,27 E 30/09/24</t>
  </si>
  <si>
    <t>Carlos Roberto de Santana</t>
  </si>
  <si>
    <t>1310020/1</t>
  </si>
  <si>
    <t>Auxiliar de Gestão Sanitária</t>
  </si>
  <si>
    <t>Apoio às inspeções em estabelecimento sujeitos ao controle sanitário.</t>
  </si>
  <si>
    <t>Paulista, Abreu e Lima, Moreno e São Lourenço da Mata</t>
  </si>
  <si>
    <t xml:space="preserve">12,17, 25 E 26/09/2024 </t>
  </si>
  <si>
    <t xml:space="preserve">  12,17, 25 E 26/09/2024 </t>
  </si>
  <si>
    <t>2370760/1</t>
  </si>
  <si>
    <t>FISCALIZAR ESTABELECIMENTOS SUJEITO AO CONTROLE SANITÁRIO.</t>
  </si>
  <si>
    <t>Camaragibe, Paulista e Pombos</t>
  </si>
  <si>
    <t>02, 12 e 27 de setembro de 2024</t>
  </si>
  <si>
    <t>Antônio Melo de Assis Corrêa</t>
  </si>
  <si>
    <t> 886080/1</t>
  </si>
  <si>
    <t>Analista em Saúde</t>
  </si>
  <si>
    <t>Moreno e São Lourenço da Mata</t>
  </si>
  <si>
    <t>17 e 26 de setembro de 2024</t>
  </si>
  <si>
    <t>189112/3</t>
  </si>
  <si>
    <t>Assistente em Saúde</t>
  </si>
  <si>
    <t>Camaragibe, Glória de Goitá, Igarassu, Ipojuca, Pombos e Vitória de Santo Antão</t>
  </si>
  <si>
    <t>02, 04, 13, 19, 23, 27 e 30 de setembro de 2024</t>
  </si>
  <si>
    <t>MARIA ELIZA DA MOTA REINAUX PAES BARRETO</t>
  </si>
  <si>
    <t> 1372068/1</t>
  </si>
  <si>
    <t>ANALISTA DE SAUDE</t>
  </si>
  <si>
    <t>APOIAR A EQUIPE DE FISCALIZAÇÃO EM ESTABELECIMENTOS SUJEITOS AO CONTROLE SANITÁRIO </t>
  </si>
  <si>
    <t>MORENO E SÃO LOURENÇO  DA MATA</t>
  </si>
  <si>
    <t>17 E 26/09/2024</t>
  </si>
  <si>
    <t>MAURIANNY PALMEIRA DA COSTA</t>
  </si>
  <si>
    <t>405.863-1</t>
  </si>
  <si>
    <t>XII REGIONAL</t>
  </si>
  <si>
    <t>FÓRUM DE VIGILÂNCIA SANITÁRIA</t>
  </si>
  <si>
    <t>405863-1</t>
  </si>
  <si>
    <t>INSPEÇÃO SANITÁRIA </t>
  </si>
  <si>
    <t>ITAMBÉ</t>
  </si>
  <si>
    <t>361.942/7</t>
  </si>
  <si>
    <t> MICHELLE CAROLINE DA SILVA SANTOS MORAIS</t>
  </si>
  <si>
    <t>FERREIROS</t>
  </si>
  <si>
    <t>RAFAEL FERREIROS DE FRANÇA</t>
  </si>
  <si>
    <t> 336.523/9</t>
  </si>
  <si>
    <t>RAFAEL FERREIRA DE FRANÇA </t>
  </si>
  <si>
    <t>336.523/9</t>
  </si>
  <si>
    <t>RAFAEL FERREIRA DE FRANÇA</t>
  </si>
  <si>
    <t>III REGIONAL</t>
  </si>
  <si>
    <t>Visita Técnica às Visas Municipais de Joaquim Nabuco e Jaqueira, para programar ações conjuntas em serviços de saúde.  Ação Conjunta com a Epidemiologia da Vigilância Epidemiológica para realizar Investigação de Surto de DTHA em residência - São José da Coroa Grande. Inspeção Sanitária no Hospital de Barreiros, para avaliar as Boas Práticas de Serviços de Saúde e solicitar para dar entrada na Licença Sanitária do estabelecimento.  Investigação de Surto de DTHA no Instituto Federal de Pernambuco/IFPE - Barreiros. Reunião com representantes do Hospital de Barreiros, e entrega do Termo de Notificação.</t>
  </si>
  <si>
    <t>Joaquim Nabuco, Jaqueira, São José da Coroa Grande e Barreiros.</t>
  </si>
  <si>
    <t>05, 10, 11, 12, 18 e 19/09/2024 </t>
  </si>
  <si>
    <t> 19/09/2024</t>
  </si>
  <si>
    <t>Coleta de Água para Análise, na Clínica de Hemodiálise de Palmares e UTI do Hospital Vale do Una, realização de atividades internas. Reinspeção nas UTI's do Hospital Vale do Una -Palmares. Ação Conjunta com o CEREST Estadual e Cerest Cabo, para realizar Investigação de Acidente de Trabalho na Usina União - Primavera. Visita Técnica às Visas Municipais de Joaquim Nabuco e Jaqueira, para programar ações conjuntas em serviços de saúde. Ação Conjunta com a Epidemiologia da Vigilância Epidemiológica para realizar Investigação de Surto de DTHA em residência - São José da Coroa Grande. Inspeção Sanitária no Hospital de Barreiros, para avaliar as Boas Práticas de Serviços de Saúde e solicitar para dar entrada na Licença Sanitária do estabelecimento. Investigação de Surto de DTHA no Instituto Federal de Pernambuco/IFPE - Barreiros. Reunião com representantes do Hospital de Barreiros, e entrega do Termo de Notificação.</t>
  </si>
  <si>
    <t>Palmares, Primavera, Joaquim Nabuco, Jaqueira, São José da Coroa Grande e Barreiros.</t>
  </si>
  <si>
    <t>02, 03,04,05,10,11,12,18 e 19/09/2024.</t>
  </si>
  <si>
    <t>3571076/1</t>
  </si>
  <si>
    <t>IX REGIONAL</t>
  </si>
  <si>
    <t>COLETA; INSPEÇÕES. </t>
  </si>
  <si>
    <t>1) EXU; 2)ARARIPINA; 3) ARARIPINA; 4) ARARIPINA; 5) ARARIPINA.</t>
  </si>
  <si>
    <t>1) 06/09/2024; 2) 10/10/2024; 3) 14/10/2024; 4) 21/10/2024; 5)24/10/2024.</t>
  </si>
  <si>
    <t>FALCONERI COSTA FILHO</t>
  </si>
  <si>
    <t>933366/1</t>
  </si>
  <si>
    <t>COLETA; INSPEÇÕES.</t>
  </si>
  <si>
    <t>1) EXU; 2) SANTA FILOMENA; 3) ARARIPINA; 4) ARARIPINA; 5) ARARIPINA; 6) ARARIPINA;</t>
  </si>
  <si>
    <t>1) 06/09/2024; 2) 08/010/2024; 3) 10/10/2024; 4) 14/10/2024; 5) 21/10/2024; 6)24/10/2024.</t>
  </si>
  <si>
    <t>ALINE LOPES VIANA </t>
  </si>
  <si>
    <t>3575209/01</t>
  </si>
  <si>
    <t>COORDENADORA/FISCAL VISA</t>
  </si>
  <si>
    <t>1) EXU; 2)ARARIPINA; 3) ARARIPINA; 4) ARARIPINA; 5) ARARIPINA;</t>
  </si>
  <si>
    <t>1) 06/09/2024; 2) 10/10/2024; 3) 14/10/2024; 4) 21/10/2024; 5)24/10/2024. </t>
  </si>
  <si>
    <t>1338072-1</t>
  </si>
  <si>
    <t>ASS GESTAO SANITARIA</t>
  </si>
  <si>
    <t>PARTICIPAR DO I FÓRUM DE VIGILANCIA SANITARIA EM RECIFE.</t>
  </si>
  <si>
    <t>1322508-1</t>
  </si>
  <si>
    <t>ASSIST GESTAO SANITARIA</t>
  </si>
  <si>
    <t>PARTICIPAR DO I FÓRUM ESTADUAL DE VIGILLANCIA SANITARIA  EM RECIFE E REALIZAE INSPEÇAO SANITARIA EM HOSPITAL DE BUIQUE PARA FINS DE CREDENCIAMENTO.</t>
  </si>
  <si>
    <t>RECIFE E BUIQUE</t>
  </si>
  <si>
    <t>11/09/2024 e 13/09/2024</t>
  </si>
  <si>
    <t>12/09/2014 3 13/09/2014</t>
  </si>
  <si>
    <t>ADILSON TENÓRIO CAVALCANTI</t>
  </si>
  <si>
    <t>1320505-1</t>
  </si>
  <si>
    <t>FISCAL</t>
  </si>
  <si>
    <t>PARTICIPAR DO I FÓRUM ESTADUAL DE VIGILANCIA SANITÁRIA EM RECIFE/ REALIZAR INSPEÇÃO SANITARIA EM HOSPITAL DE BUIQUE COM FINS DE CREDENCIAMENTO E INSPEÇÃO SANITARIA NA ETA DE PEDRA EM CONJUNTO COM EQUIPES DE VIGILANCIA AMBIENTAL.</t>
  </si>
  <si>
    <t>RECIFE, BUIQUE E PEDRA</t>
  </si>
  <si>
    <t>11/09/2024; 13/09/2024; 19/09/2024</t>
  </si>
  <si>
    <t>12/09/2024; 13/09/2024; 19/09/2024</t>
  </si>
  <si>
    <t>877545/1</t>
  </si>
  <si>
    <t>ASSISTENTE EM GESTÃO SANITÁRIA </t>
  </si>
  <si>
    <t>V REGIONAL</t>
  </si>
  <si>
    <t> INSPEÇÃO SANITÁRIA </t>
  </si>
  <si>
    <t>BOM CONSELHO,  ITAÍBACAETÉS/CAPOEIRAS, ÁGUAS BELAS, BOM CONSELHO, IATI</t>
  </si>
  <si>
    <t>11/09/2024, 12/09/2024, 13/09/2024, 17/09/2024, 18/09/2024, 26/09/2024</t>
  </si>
  <si>
    <t> ELENO PEREIRA PINTO FILHO</t>
  </si>
  <si>
    <t>1311956/1</t>
  </si>
  <si>
    <t>INSPEÇÃO SANITÁRIA                                                                                                                                                                           INSPEÇÃO HOME CARE</t>
  </si>
  <si>
    <t xml:space="preserve">SALOÁ, BOM CONSELHO, ITAÍBA, CAETÉS/CAPOEIRAS, ÁGUAS BELAS, BOM CONSELHO, IATI   </t>
  </si>
  <si>
    <t xml:space="preserve"> 09/09/2024 11/09/2024 12/09/2024 13/09/2024 17/09/2024 18/09/2024 26/09/2024</t>
  </si>
  <si>
    <t> LAUDENICE RAMOS DA SILVA</t>
  </si>
  <si>
    <t>1330764/01</t>
  </si>
  <si>
    <t>INSPEÇÃO SANITÁRIA
   INSPEÇÃO HOME CARE</t>
  </si>
  <si>
    <t xml:space="preserve"> CAPOEIRAS, ÁGUAS BELAS, SALOÁ, CAPOEIRAS</t>
  </si>
  <si>
    <t>02/09/2024 04/09/2024 09/09/2024 24/09/2024</t>
  </si>
  <si>
    <t>MANUEL LUIZ DE FRANÇA MÉLO NETO</t>
  </si>
  <si>
    <t>1379631/1</t>
  </si>
  <si>
    <t xml:space="preserve"> INSPEÇÃO SANITÁRIA (UNICOSS)                                                                                                                                                 INSPEÇÃO HOME CARE</t>
  </si>
  <si>
    <t>CAPOEIRAS,  ÁGUAS BELAS, CAPOEIRAS</t>
  </si>
  <si>
    <t xml:space="preserve"> 02/09/2024 04/09/2024 24/09/2024</t>
  </si>
  <si>
    <t>II REGIONAL</t>
  </si>
  <si>
    <t>INSPEÇÃO EM SERVIÇO DE ALIMENTO</t>
  </si>
  <si>
    <t>AUX. DE GESTÃO SANITÁRIO</t>
  </si>
  <si>
    <t> INSPEÇÃO SANITÁRIA EM HOME CARE</t>
  </si>
  <si>
    <t>PARTICIPAÇÃO NO FORUM PERNAMBUCANO DE VIGILÂNCIA SANITÁRIA</t>
  </si>
  <si>
    <t>INSPEÇÃO SANITÁRIA EM SERVIÇOS DE SAÚDE E HOME CARE, COLETA D ÁGUA EM CLÍNICAS DE HEMODIÁLISE E LEVAR AO LACEN.</t>
  </si>
  <si>
    <t>CARPINA/RECIFE, CARPINA E SURUBIM</t>
  </si>
  <si>
    <t>10, 17 E 30/09/2024</t>
  </si>
  <si>
    <t>SEVERINO SEBASTIÃO DE ARRUDA </t>
  </si>
  <si>
    <t>LIMOERIO</t>
  </si>
  <si>
    <t>PAUDALHO, RECIFE, CARPINA/RECIFE, CARPINA, NAZARÉ DA MATA, RECIFE, RECIFE, RECIFE, RECIFE, RECIFE E SURUBIM</t>
  </si>
  <si>
    <t>02, 09, 10, 17, 19, 23, 24, 25 ,26 ,27 E 30/09/2024</t>
  </si>
  <si>
    <t>CHEFE DO NÚCLEO DA APEVISA - II UR</t>
  </si>
  <si>
    <t> INSPEÇÃO SANITÁRIA EM SERVIÇOS DE SAÚDE E DE ALIMENTAÇÃO, PARTICIPAÇÃO NO CURSO DE COLETA E ANÁLISE DA ÁGUA DE HEMODIÁLISE.</t>
  </si>
  <si>
    <t>PAUDALHO, CARPINA, NAZARÉ DA MATA, RECIFE, RECIFE, RECIFE, RECIFE, RECIFE E SURUBIM</t>
  </si>
  <si>
    <t>02, 17, 19, 23, 24, 25, 26, 27 E 30/09/2024</t>
  </si>
  <si>
    <t>INSPEÇÃO SANITÁRIA EM SERVIÇOS DE SAÚDE E INDÚSTRIA DE ALIMENTOS, COLETA DE ÁGUA EM CLÍNICAS DE HEMODIÁLISE E LEVAR AO LACEN, </t>
  </si>
  <si>
    <t>LIMOERIRO</t>
  </si>
  <si>
    <t>PAUDALHO, CARPINA, CARPINA/RECIFE, CARPINA E SURUBIM</t>
  </si>
  <si>
    <t>02, 10, 17, 23 E 30/09/2024</t>
  </si>
  <si>
    <t>Diretora Geral da Apevisa</t>
  </si>
  <si>
    <t>Participar de Reunião do CONASS</t>
  </si>
  <si>
    <t>20/10/202</t>
  </si>
  <si>
    <t>REUNIÃO COM EQUIPE DO HOSPITAL REGIONAL DE OURICURI E MPT.</t>
  </si>
  <si>
    <t>ISCAL SANITÁRIO</t>
  </si>
  <si>
    <t>INSPEÇÃO SANITÁRIA EM INDÚSTRIA DE ALIMENTOS.</t>
  </si>
  <si>
    <t>29/10/2024 </t>
  </si>
  <si>
    <t>AUX. EM GESTÃO SANITÁRIA</t>
  </si>
  <si>
    <t xml:space="preserve">1. INPEÇÃO SANITÁRIA EM INDÚSTRIA DE ALIMENTOS.
2. BUSCA ATIVA - EMPRESA INTERDITADA. </t>
  </si>
  <si>
    <t>GARANHUNS, CAMARAGIBE</t>
  </si>
  <si>
    <t>29/10/2024   31/10/2024</t>
  </si>
  <si>
    <t>30/10/2024 31/10/2024</t>
  </si>
  <si>
    <t>LISIANNY CAMILLA CROCRI DO NASCIMENTO FERREIRA</t>
  </si>
  <si>
    <t> 401.848-6</t>
  </si>
  <si>
    <t>BUSCA ATIVA  - EMPRESA INTERDITADA.</t>
  </si>
  <si>
    <t>31/10/2024 </t>
  </si>
  <si>
    <t> AUDIÊNCIA NO MINISTÉRIO PÚBLICO DE PERNAMBUCO REFERENTE AO ATENDIMENTO AOS DIREITOS HUMANOS NO CENTRO DE SAÚDE PENITENCIÁRIO DE PERNAMBUCO.</t>
  </si>
  <si>
    <t>ENEIDA LACERDA     </t>
  </si>
  <si>
    <t>1. COLETA DO PEMQSA.
2. INSPEÇÃO SANITÁRIA EM INDÚSTRIA DE ÁGUAS ENVASADAS.
3.  INSPEÇÃO SANITÁRIA EM INDÚSTRIA DE ÁGUAS ENVASADAS.</t>
  </si>
  <si>
    <t>CAMARAGIBE, IPOJUCA, CARPINA</t>
  </si>
  <si>
    <t>21/10/2024 23/10/2023 25/10/2024</t>
  </si>
  <si>
    <t> ENEIDA LACERDA</t>
  </si>
  <si>
    <t>ENTREGA DE NOTIFICAÇÃO POR USO DE AGROTÓXICOS PROIBIDOS (PROGRAMA PARA).</t>
  </si>
  <si>
    <t>VITÓRIA DE SANTO ANTÃO </t>
  </si>
  <si>
    <t>GABRIELLA DIAS DA SILVA     </t>
  </si>
  <si>
    <t>361.135-3</t>
  </si>
  <si>
    <t> COLETA DO PEMQSA.</t>
  </si>
  <si>
    <t>21/10/2024 </t>
  </si>
  <si>
    <t>GABRIELLA DIAS DA SILVA</t>
  </si>
  <si>
    <t>INSPEÇÃO SANITÁRIA EM INDÚSTRIA DE ÁGUAS ENVASADAS.</t>
  </si>
  <si>
    <t>COLETA DO PEMQSA
 COLETA DO PEMQSA.</t>
  </si>
  <si>
    <t>PAULISTA                                                     CARPINA</t>
  </si>
  <si>
    <t>08/10/2024                                       14/10/2024</t>
  </si>
  <si>
    <t> IVANILDO MATIAS DA SILVA</t>
  </si>
  <si>
    <t>AUX.EM GESTÃO SANITÁRIA</t>
  </si>
  <si>
    <t>COLETA DO PEMQSA
 COLETA DO PEMQSA.
AUDIÊNCIA NO MINISTÉRIO PÚBLICO DE PERNAMBUCO REFERENTE AO ATENDIMENTO AOS DIREITOS HUMANOS NO CENTRO DE SAÚDE PENITENCIÁRIO DE PERNAMBUCO.</t>
  </si>
  <si>
    <t>PAULISTA                                                                  ABREU E LIMA</t>
  </si>
  <si>
    <t xml:space="preserve">02/10/2024                                           08/10/2024                                           16/10/2024 </t>
  </si>
  <si>
    <t>IPUBI/SÃO JOSÉ DO BELMONTE/CUSTÓDIA</t>
  </si>
  <si>
    <t> 21/10/2024 </t>
  </si>
  <si>
    <t>1. COLETA DO PEMQSA.
2. COLETA DO PEMQSA.</t>
  </si>
  <si>
    <t>ABREU E LIMA                                                     CARPINA</t>
  </si>
  <si>
    <t>02/10/2024                                       14/10/2024</t>
  </si>
  <si>
    <t>COLETA DO PEMQSA.
COLETA DO PEMQSA.
COLETA DO PEMQSA.
 ENTREGA DE NOTIFICAÇÃO POR USO DE AGROTÓXICOS PROIBIDOS (PROGRAMA PARA).</t>
  </si>
  <si>
    <t>ABREU E LIMA                                                   PAULISTA                                                      CARPINA                                          VITÓRIA DE SANTO ANTÃO</t>
  </si>
  <si>
    <t xml:space="preserve">02/10/2024                                           08/10/2024                                           14/10/2024 18/10/2024 </t>
  </si>
  <si>
    <t>25/10/2024 :  Reinspeção  Nanofármaco Manipulação Farmacêutica Recife - Ltda ( Jaboatão dos Guararapes )
31/10/2024:   Licença Inicial Sociedade Pernambucana de Farmacotécnica Ltda ( Cabo de Santo Agostinho )</t>
  </si>
  <si>
    <t>Jaboatão dos Guararapes, Cabo de Santo Agostinho</t>
  </si>
  <si>
    <t>25/10/2024 31/10/2024</t>
  </si>
  <si>
    <t>- REINSPEÇÃO NANOFÁRMACOS MANIPULAÇÃO FARMACÊUTICA RECIFE - LTDA</t>
  </si>
  <si>
    <t>Curso de Atualização - Controle da Qualidade de Saneantes - INCQS</t>
  </si>
  <si>
    <t>RJ</t>
  </si>
  <si>
    <t>RIO DE JANEIRO</t>
  </si>
  <si>
    <t>08/10/2024: Reinspeção Malu Indústria de Saneantes (Igarassu);
10/10/2024: Reinspeção Veneza Hair Indústria de Saneantes (Camaragibe);
14/10/2024: Reinspeção Hiperflux Indústria de Saneantes (Caruaru);
15/10/2024: Reinspeção Policlínica Abreu e Lima (Abreu e Lima);
23/10/2024: Licença Inicial Walk Indústria de Saneantes (Jaboatão dos Guararapes);
29/10/2024: Licença Inicial Nova Era Indústria de Cosméticos (Jaboatão dos Guararapes).</t>
  </si>
  <si>
    <t>Igarassu-PE Camaragibe-PE, Caruaru-PE, Abreu e Lima-PE, Jaboatão dos Guararapes-PE, Jaboatão dos Guararapes-PE</t>
  </si>
  <si>
    <t>08/10/2024,  10/10/2024, 14/10/2024, 15/10/2024, 23/10/2024, 29/10/2024</t>
  </si>
  <si>
    <t>08/10/2024: Reinspeção Malu Indústria de Saneantes (Igarassu);
10/10/2024: Reinspeção Veneza Hair Indústria de Saneantes (Camaragibe);
15/10/2024: Reinspeção Policlínica Abreu e Lima (Abreu e Lima);
17/10/2024: Reinspeção IBE Indústria (Paulista);
22/10/2024: Reinspeção Bombril Indústria de Saneantes (Abreu e Lima);
23/10/2024: Licença Inicial Walk Indústria de Saneantes (Jaboatão dos Guararapes);</t>
  </si>
  <si>
    <t>Igarassu-PE  Camaragibe-PE Abreu e Lima-PE Paulista-PE Abreu e Lima-PE Jaboatão dos Guararapes-PE</t>
  </si>
  <si>
    <t>08/10/2024 10/10/2024 15/10/2024 17/10/2024 22/10/2024 23/10/2024</t>
  </si>
  <si>
    <t> Rafaela Amaral Furtado de Mendonça</t>
  </si>
  <si>
    <t>INTERCÂMBIO DE INSPEÇÕES EM FABRICANTES DE MEDICAMENTOS, JUNTO À COORDENADORIA DE VIGILÂNCIA EM SAÚDE
( COVISA - SÃO PAULO ).</t>
  </si>
  <si>
    <t>SP</t>
  </si>
  <si>
    <t>SÃO PAULO/SP</t>
  </si>
  <si>
    <t> CAMILA GOMES DE MELO</t>
  </si>
  <si>
    <t>18177719/1</t>
  </si>
  <si>
    <t>INSPEÇÃO LICENÇA INICIAL WALK PRODUTOS DE LIMPEZA LTDA</t>
  </si>
  <si>
    <t>MAYANNE RIBEIRO DE MORAES</t>
  </si>
  <si>
    <t>18166210/2</t>
  </si>
  <si>
    <t>FISCAL DE VIGILÂNCIA SANITÁRIA </t>
  </si>
  <si>
    <t>31/10: REINSPEÇÃO MALU INDÚSTRIA DE SANEANTES (IGARASSU);
05/11: INSPEÇÃO LICENÇA INICIAL SOCIEDADE PERNAMBUCANA (CABO DE SANTO AGOSTINHO).</t>
  </si>
  <si>
    <t>IGARASSU                            CABO DE SANTO AGOSTINHO</t>
  </si>
  <si>
    <t xml:space="preserve"> 31/10/2024                                                                                                                                    05/11/2024</t>
  </si>
  <si>
    <t>Inspeção Sanitária na APAMI Vitória, para fins de Credenciamento de Leitos Neuroclínicos, e Reinspeção em atendimento à demanda do Ministério Público de Vitória de Santo Antão.</t>
  </si>
  <si>
    <t>Ação Conjunta com APEVISA, Ministério Público, Conselho Regional de Medicina, Polícia Cívil e GASAM, na Clínica Hospitalar Recomeço.</t>
  </si>
  <si>
    <t> Inspeção Sanitária para avaliação de instalação de Home Care em residência, e reinspeção no Hospital Municipal de Barreiros.</t>
  </si>
  <si>
    <t>BARREIROS</t>
  </si>
  <si>
    <t>Ação Conjunta com APEVISA, Ministério Público, Conselho Regional de Medicina, Polícia Civil e GASAM, na Clínica Hospitalar Recomeço.</t>
  </si>
  <si>
    <t>Camaragibe</t>
  </si>
  <si>
    <t>AÇÃO CONJUNTA EM COMUNIDADES TERAPÊUTICAS COM VISA-OLINDA, MPPE, SES-PE, SES-OLINDA, SECRETARIA DE ASSISTÊNCIA SOCIAL DE OLINDA</t>
  </si>
  <si>
    <t> 29/10/2024</t>
  </si>
  <si>
    <t>Inspeção Conjunta em Radioterapia com APEVISA IV-UR</t>
  </si>
  <si>
    <t> RAMON VIEIRA GALDINO </t>
  </si>
  <si>
    <t>Participação no III Congresso Brasileiro de Ciências Farmacêuticas</t>
  </si>
  <si>
    <t>FOZ DO IGUAÇU</t>
  </si>
  <si>
    <t> 05/11/2024</t>
  </si>
  <si>
    <t>Inspeção no Instituto Memorial do Agreste para Credenciamento.</t>
  </si>
  <si>
    <t>Inspeção sanitária Lavanderia hospitalar Clean.</t>
  </si>
  <si>
    <t> Jaboatão dos Guararapes</t>
  </si>
  <si>
    <t>Auxiliar De Gestão Sanitária</t>
  </si>
  <si>
    <t>Inspeção sanitária para avaliar as boas práticas do hospital Regional Silvio Magalhães - Palmares.</t>
  </si>
  <si>
    <t>30 e 31/10/10/2024</t>
  </si>
  <si>
    <t> 31/10/2024</t>
  </si>
  <si>
    <t>Zuleide Do Carmo Paes</t>
  </si>
  <si>
    <t>Inspeção Sanitária para avaliação de instalação de Home Care em residência, e reinspeção no Hospital Municipal de Barreiros.</t>
  </si>
  <si>
    <t>RENOVAÇÃO DE LICENÇA CLEAN LAVANDERIA HOSPITALAR.</t>
  </si>
  <si>
    <t>CAMILA GOMES DE MELO</t>
  </si>
  <si>
    <t>18177719-1</t>
  </si>
  <si>
    <t>SUZY RODRIGUES SOARES</t>
  </si>
  <si>
    <t>18177816-01</t>
  </si>
  <si>
    <t> ELIZABETH ALEXANDRE FERREIRA DA SILVA</t>
  </si>
  <si>
    <t>18177786/01</t>
  </si>
  <si>
    <t> Ana Regina Paes Barreto Ribeiro</t>
  </si>
  <si>
    <t>3984443/1</t>
  </si>
  <si>
    <t> INSPEÇÃO EM CLÍNICA DE HEMODIÁLISE E NO HEMOCENTRO REGIONAL.</t>
  </si>
  <si>
    <t>PETROLINA </t>
  </si>
  <si>
    <t>1292064/1</t>
  </si>
  <si>
    <t>869445/2</t>
  </si>
  <si>
    <t>INSPEÇÃO EM CLÍNICA DE HEMODIÁLISE E NO HEMOCENTRO REGIONAL.</t>
  </si>
  <si>
    <t>401719-6</t>
  </si>
  <si>
    <t>345502-5</t>
  </si>
  <si>
    <t>CURSO DE INSPEÇÃO EM CENTRO DE REPRODUÇÃO HUMANA ASSISTIDA (CRHA)</t>
  </si>
  <si>
    <t>25/10/2024 </t>
  </si>
  <si>
    <t xml:space="preserve">INSPEÇÃO NO CENTRO DE REPRODUÇÃO HUMANA </t>
  </si>
  <si>
    <t>Curso de especialização em Ciência de dados e IA./Anvisa</t>
  </si>
  <si>
    <t> 07/10/2024</t>
  </si>
  <si>
    <t>PARTICIPAR DO XIV CONGRESSO INTERNACIONAL DE CONTABILIDADE, CUSTO E QUALIDADE DE GASTO NO SETOR PÚBLICO, EM MACEIÓ/AL.</t>
  </si>
  <si>
    <t>AL</t>
  </si>
  <si>
    <t>MACEIÓ</t>
  </si>
  <si>
    <t> RIVANISE CRISTINA DA SILVA SANTOS</t>
  </si>
  <si>
    <t>ANALISTA EM SAÚDE - CONTADORA</t>
  </si>
  <si>
    <t>Levantamento patrimonial e reunião com a coordenação</t>
  </si>
  <si>
    <t> Limoeiro, Caruaru, Palmares, Serra Talhada</t>
  </si>
  <si>
    <t>16/10/2024 17/10/2024 21/10/2024 23/10/2024</t>
  </si>
  <si>
    <t>16/10/2024 17/10/2024 22/10/2024 24/10/2024</t>
  </si>
  <si>
    <t>Renê Soares da Silva </t>
  </si>
  <si>
    <t>443.870-1</t>
  </si>
  <si>
    <t>ASSISTENTE ADMINISTRATIVO</t>
  </si>
  <si>
    <t>Levantamento patrimonial  por ocasião do inventário anual.</t>
  </si>
  <si>
    <t>Limoeiro                                               Caruaru</t>
  </si>
  <si>
    <t>16/10/2024 17/10/2024</t>
  </si>
  <si>
    <t> HELOIZE LIMA DE OLIVEIRA</t>
  </si>
  <si>
    <t>110.8693-9</t>
  </si>
  <si>
    <t>APIOADORA INSTITUCIONAL</t>
  </si>
  <si>
    <t>NURISS</t>
  </si>
  <si>
    <t>TREINAMENTO PRA REGIONAL E SERVIÇOS DE SAÚDE SOBRE SEGURANÇA DO PACIENTE E CCIH.</t>
  </si>
  <si>
    <t>OUTROS</t>
  </si>
  <si>
    <t> ENFERMEIRA FISCAL DE VIGILÂNCIA SANITÁRIA</t>
  </si>
  <si>
    <t>02/10/2024 - INSPEÇÃO NO HOSPITAL MUNICIPAL JOÃO ALEXANDE EM FREI MIGUELINHO 
10/10/2024 - INSPEÇÃO  FARMÁCIA DE MANIPULAÇÃO PHARMAVIVA - GRAVATÁ
09/10/2024- INSPEÇÃO EM DOMICÍLIO PARA CONCESSÃO DE HOME CARE  SANTA CRUZ  DO CAPIBARIBE PARA E. M. F. 
14/10/2024- INSPEÇÃO EM DOMICÍLIO PARA CONCESSÃO DE HOME CARE  SANTA CRUZ DO CAPIBARIBE PARA A  MENOR  M.V.D.C.O.
17/10/2024 -INPEÇÃO CONJUNTA  COM A VISA MUNICIPAL EM COMUNIDADE TERAPÊUTICA NA CIDADE DE  RIACHO DAS ALMAS
24/10/2024- EVENTO DO SINDHOSPE EM RECIFE</t>
  </si>
  <si>
    <t>FREI MIGUELINHO, GRAVATÁ, SANTA CRUZ DO CAPIBARIBE, SANTA CRUZ DO CAPIBARIBE, RIACHO DAS ALMAS, RECIFE</t>
  </si>
  <si>
    <t xml:space="preserve"> 02/10/2024  10/10/2024 09/10/2024 14/10/2024 17/10/2024  24/10/2024</t>
  </si>
  <si>
    <t> Fiscal Sanitário</t>
  </si>
  <si>
    <t>Inspeção Sanitária na Farmácia Luiza - Palmares,  Reinspeção Centro Médico Santa Paula - Palmares, Ação Conjunta com a APEVISA, CPRH e GMAT/MP, vistoria para avaliar o funcionamento do Lava Jato Parada Obrigatória- Palmares,  Reunião Técnica com a equipe da VISA Municipal de Palmares, Coleta de Água para Análise, na Clínica de Hemodiálise de Palmares e UTI do Hospital Vale do Una, realização de atividades internas.,  Inspeção Sanitária no Hospital Regional Dr. Sylvio Magalhães - Palmares</t>
  </si>
  <si>
    <t>02,03,09,15,29,30 e 31/10/2024</t>
  </si>
  <si>
    <t> SUPERVISORA</t>
  </si>
  <si>
    <t>OFICINA DE INDICADORES DE SAÚDE;
                         EVENTO SINDHOSPE 2024</t>
  </si>
  <si>
    <t>CARUARU, CARUARU, RECIFE</t>
  </si>
  <si>
    <t>14/10/2024 15/10/2024 24/10/2024</t>
  </si>
  <si>
    <t> 1311956/1</t>
  </si>
  <si>
    <t>INSPETOR SANITÁRIO</t>
  </si>
  <si>
    <t xml:space="preserve"> INSPEÇÃO SANITÁRIA (UNICOM/UNICOSS)</t>
  </si>
  <si>
    <t>BOM CONSELHO, PARANATAMA/IATI</t>
  </si>
  <si>
    <t xml:space="preserve"> 10/10/2024 16/10/2024</t>
  </si>
  <si>
    <t> MÔNICA RODRIGUES DA SILVA</t>
  </si>
  <si>
    <t>1319795/01</t>
  </si>
  <si>
    <t>EVENTO SINDHOSPE - CENTRO DE CONVENÇÕES</t>
  </si>
  <si>
    <t>INSPEÇÃO SANITÁRIA (UNICOM/UNICOSS)
                         EVENTO SIDHOSPE 2024 - CENTRO DE CONVENÇÕES</t>
  </si>
  <si>
    <t>BOM CONSELHO, PARANATAMA/IATI,RECIFE</t>
  </si>
  <si>
    <t>10/10/2024 16/10/2024 24/10/2024</t>
  </si>
  <si>
    <t>Supervisora</t>
  </si>
  <si>
    <t>EVENTO SINDHOSPE 2024 - CENTRO DE CONVENÇÕES</t>
  </si>
  <si>
    <t>LAUDENICE RAMOS DA SILVA </t>
  </si>
  <si>
    <t>INSPEÇÃO SANTÁRIA - DEMANDA DA OUVIDORIA REGIONAL - DENUNCIA </t>
  </si>
  <si>
    <t>ÁGUAS BELAS</t>
  </si>
  <si>
    <t>INSPEÇÃO SANITÁRIA - UNICOM
                     DEMANDA DA OUVIDORIA REGIONAL - DENUNCIA</t>
  </si>
  <si>
    <t>BOM CONSELHO                   ÁGUAS BELAS</t>
  </si>
  <si>
    <t>ASSIST GESTÃO SANITARIA</t>
  </si>
  <si>
    <t> INSPEÇÃO SANITARIA EM INDISTRIA DE ÁGUA ADICIONADA DE SAIS EM IBIMIRIM.</t>
  </si>
  <si>
    <t>IBIMIRIM</t>
  </si>
  <si>
    <t> ASSIST GESTÃO SANITÁRIA </t>
  </si>
  <si>
    <t xml:space="preserve"> INSPEÇÃO SANITARIA EM FARMACIAS E DROGARIAS, LABORATÓRIO, INDUSTRIA DE ALIMENTOS; PARTICIPAR DO 7º FÓRUM SINDHOSPE DE CONTROLE DE INFECÇÃO HOSPITALAR; PARTICIPAR DE OFICINA GESTÃO POR RESULTADO EM SERRA TALHADA.</t>
  </si>
  <si>
    <t>PEDRA E VENTUROSA; BUIQUE E TUPANATINGA; IBIMIRIM; JATOBA E TACARATU;SERTANIA; RECIFE; SERRA TALHADA</t>
  </si>
  <si>
    <t xml:space="preserve">10/10/24; 11/10/24; 15/10/24; 17/10/24; 22/10/2024; 24/10/24;
30/10/24 </t>
  </si>
  <si>
    <t>10/10/24; 11/10/24; 15/10/24; 17/10/24; 22/10/24; 25/10/24 (17:00h) 01/11/24 (17:00h)</t>
  </si>
  <si>
    <t>INSPEÇÃO SANITARIA EM FARMACIAS E DROGARIAS, LABORATÓRIO, INDISTRIAS DE ALIMENTOS.</t>
  </si>
  <si>
    <t>PEDRA E VENTUROSA; BUIQUE E TUPANATINGA; IBIMIRIM; JATOBA E TACARATU, SERTANIA; CUSTÓDIA</t>
  </si>
  <si>
    <t>10/10/2024                  11/10/2024                15/10/2024              17/10/2024                      22/10/2024           24/10/2024</t>
  </si>
  <si>
    <t>TUANNY ITALLA MARQUES DA SILVA PEREIRA</t>
  </si>
  <si>
    <t>INSPEÇÃO E REINSPEÇÃO EM FARMÁCIAS PARA EMISSÃO DE LICENÇA DE FUNCIONAMENTO E PARTICIPAÇÃO NA OFICINA "GESTÃO POR RESULTADOS DA IV MACRORREGIONAL".</t>
  </si>
  <si>
    <t>TERRA NOVA, SERRITA, OURICURI</t>
  </si>
  <si>
    <t>03/10/2024; 07/10/2024; 16/10/2024; 31/10/2024</t>
  </si>
  <si>
    <t xml:space="preserve"> 03/10/2024; 08/10/2024; 16/10/2024; 31/10/2024</t>
  </si>
  <si>
    <t>4018478/1</t>
  </si>
  <si>
    <t>INSPEÇÃO EM FARMÁCIA PARA EMISSÃO DE LICENÇA DE FUNCIONAMENTO.</t>
  </si>
  <si>
    <t>SERRITA</t>
  </si>
  <si>
    <t>JOSÉ SOARES FILHO</t>
  </si>
  <si>
    <t>INSPEÇÃO E REINSPEÇÃO EM FARMÁCIA PARA EMISSÃO DE LICENÇA DE FUNCIONAMENTO.</t>
  </si>
  <si>
    <t>TERRA NOVA</t>
  </si>
  <si>
    <t>03/10/2024; 16/10/2024</t>
  </si>
  <si>
    <t>CONDUZIR SERVIDORES DA APEVISA EM INSPEÇÕES E REINSPEÇÕES E OFICINA "GESTÃO POR RESULTADOS".</t>
  </si>
  <si>
    <t>03/10/2024; 08/10/2024; 16/10/2024; 31/10/2024</t>
  </si>
  <si>
    <t>Paulista e Vitória de Santo Antão</t>
  </si>
  <si>
    <t>18/10/2024 22/10/2024</t>
  </si>
  <si>
    <t>Farmacêutica - Fiscal Sanitária</t>
  </si>
  <si>
    <t>Realizar inspeção nos estabelecimentos sujeito ao controle sanitário.</t>
  </si>
  <si>
    <t>Abreu e Lima, Cabo de Santo Agostinho, Olinda e Paulista</t>
  </si>
  <si>
    <t>02/10/2024  08/10/2024 10/10/2024  21/10/2024 31/10/2024</t>
  </si>
  <si>
    <t>Maria Eliza da Mota Reinaux Paes Barreto</t>
  </si>
  <si>
    <t>Analista de saúde </t>
  </si>
  <si>
    <t>APOIAR A EQUIPE DE FISCALIZAÇÃO NOS ESTABELECIMENTOS SUJEITOS AO CONTROLE SANITARIO.</t>
  </si>
  <si>
    <t>cabo/paulista </t>
  </si>
  <si>
    <t xml:space="preserve">17/10/2024 31/10/2024 </t>
  </si>
  <si>
    <t>Silvana Maria Bezerra</t>
  </si>
  <si>
    <t>Assistente de Gestão Sanitária</t>
  </si>
  <si>
    <t>Apoiar a equipe de fiscalização em estabelecimentos sujeitos ao controle sanitário</t>
  </si>
  <si>
    <t>Cabo de Santo Agostinho e Glória do Goitá</t>
  </si>
  <si>
    <t>02/10/2024      09/10/2024      16/10/2024      21/10/2024</t>
  </si>
  <si>
    <t>886080/1</t>
  </si>
  <si>
    <t>Apoio a fiscalização em estabelecimentos sujeitos ao controle sanitário</t>
  </si>
  <si>
    <t>CABO/VITÓRIA</t>
  </si>
  <si>
    <t>17/10/2024     22/10/2024</t>
  </si>
  <si>
    <t>1362682/1</t>
  </si>
  <si>
    <t>APOIO NAS FISCALIZAÇÕES EM ESTABELECIMENTOS SUJEITOS AO CONTROLE SANITÁRIO</t>
  </si>
  <si>
    <t>ABREU E LIMA/GLÓRIA DO GOITÁ/PAULISTA</t>
  </si>
  <si>
    <t>08/10/2024 16/10/2024 18/10/2024</t>
  </si>
  <si>
    <t>Abreu e Lima; Cabo de Santo Agostinho, Glória de Goitá, Olinda e Paulista</t>
  </si>
  <si>
    <t>02/10/2024 09/10/2024 10/10/2024 21/10/2024  30/10/2024 31/10/2024</t>
  </si>
  <si>
    <t>134.927-9</t>
  </si>
  <si>
    <t>FISCALIZAÇÃO EM ESTABELECIMENTOS SUJEITO AO CONTROLE SANITÁRIO.</t>
  </si>
  <si>
    <t>CABO DE SANTO AGOSTINHO/GLORIA DE GOITÁ/PAULISTA/VITORIA DE SANTO ANTÃO</t>
  </si>
  <si>
    <t>02/10/2024 09/10/2024 16/10/2024 17/10/2024 18/10/2024 22/10/2024</t>
  </si>
  <si>
    <t>TERCÍLIA BORBA DE ALBUQUERUQE NUNES</t>
  </si>
  <si>
    <t>1346440-1</t>
  </si>
  <si>
    <t>CHEFE DE NÚCLEO DA APEVISA - II UR</t>
  </si>
  <si>
    <t xml:space="preserve"> INSPEÇÃO EM SERVIÇOS DE SAÚDE, REALIZAR COLETA D'ÁGUA EM CLÍNICAS DE HEMODIÁLISE E LEVAR MATERIAL AO LACEN, INSPEÇÃO EM FARMÁCIA DE MANIPULAÇÃO, INSPEÇÃO EM INDÚSTRIA - SAÚDE DO TRABALHADOR, REALIZAR COLETA DE ALIMENTOS EM ESCOLA PÚBLICA, PARTICIPAÇÃO EM SEMINÁRIO INTEGRADO - DIA MUNDIAL DA ALIMENTAÇÃO, PARTICIPAÇÃO EM OFICINA DE GESTÃO. </t>
  </si>
  <si>
    <t>PAUDALHO, CARPINA/RECIFE, PAUDALHO, SURUBIM, BUENOS AIRES, CARPINA, RECIFE, FEIRA NOVA, RECIFE, RECIFE, SURUBIM.</t>
  </si>
  <si>
    <t>01, 08, 09, 10, 11, 14, 15, 22, 23, 24 e 31/10/2024</t>
  </si>
  <si>
    <t> SIMONE ANDRÉA BEZERRA BARBOSA</t>
  </si>
  <si>
    <t>1287001/1</t>
  </si>
  <si>
    <t>INSPEÇÃO EM SERVIÇOS DE SAÚDE, REALIZAR COLETA D'ÁGUA EM CLÍNICAS DE HEMODIÁLISE E LEVAR MATERIAL AO LACEN, INSPEÇÃO EM INDÚSTRIA - SAÚDE DO TRABALHADOR., PARTICIPAÇÃO EM REUNIÃO DA AVISAPE E PEGAR DOCUMENTOS NA APEVISA.</t>
  </si>
  <si>
    <t>PAUDALHO, CARPINA/RECIFE, PAUDALHO, PAUDALHO, CARPINA, RECIFE.</t>
  </si>
  <si>
    <t>01, 08, 09, 22, 23 E 24/10/2024</t>
  </si>
  <si>
    <t>4007492/1</t>
  </si>
  <si>
    <t>FISCAL SANITÁRIA</t>
  </si>
  <si>
    <t>SURUBIM, CARPINA, PASSIRA E SURUBIM</t>
  </si>
  <si>
    <t>10, 15, 21 E 31/10/2024</t>
  </si>
  <si>
    <t>WILTON JOSÉALVES FILHO</t>
  </si>
  <si>
    <t>1376489/1</t>
  </si>
  <si>
    <t> INSPEÇÃO EM SERVIÇO DE SAÚDE</t>
  </si>
  <si>
    <t>PASSIRA</t>
  </si>
  <si>
    <t>1290010/1</t>
  </si>
  <si>
    <t>CONDUZIR A EQUIPE DA APEVISA</t>
  </si>
  <si>
    <t>PAUDALHO, RECIFE, CARPINA/RECIFE, PAUDALHO, SURUBIM, BUENOS AIRES, CARPINA, PASSIRA, FEIRA NOVA, CARPINA, SURUBIM.</t>
  </si>
  <si>
    <t>01, 07, 08, 09, 10, 11, 15, 21, 22, 23 E 31/10/2024</t>
  </si>
  <si>
    <t>DIMAS HENRIQUE DE HOLANDA ANDRADE</t>
  </si>
  <si>
    <t>18177824/1</t>
  </si>
  <si>
    <t>FEIRA NOVA, CARPINA E SURUBIM</t>
  </si>
  <si>
    <t>22, 23 E 31/10/2024</t>
  </si>
  <si>
    <t>3977544/2</t>
  </si>
  <si>
    <t>INSPEÇÃO EM SERVIÇOS DE SAÚDE, INSPEÇÃO EM FARMÁCIA DE MANIPULAÇÃO E INSPEÇÃO EM INDÚSTRIA DE ALIMENTOS, INSPEÇÃO EM INDÚSTRIA - SAÚDE DO TRABALHADOR.</t>
  </si>
  <si>
    <t>PAUDALHO, SURUBIM, BUENOS AIRES, CARPINA, FEIRA NOVA E CARPINA</t>
  </si>
  <si>
    <t>09, 10, 11, 15, 22 E 23/11/2024</t>
  </si>
  <si>
    <t> 1326511/1</t>
  </si>
  <si>
    <t>INSPEÇÃO EM ETAA E SERVIÇOS DE SAÚDE.</t>
  </si>
  <si>
    <t>SURUBIM E SURUBIM</t>
  </si>
  <si>
    <t> 09 E 31/10/2024</t>
  </si>
  <si>
    <t>CIND-CENTRO DE INVESTIGACOES DE DIAGNOSTICOS (CIND OROCÓ) - 18/10/2024
J. N. COMERCIO FARMACEUTICO LTDA (FARMÁCIA DO POVO) - 18/10/2024
MARIA LUCILEIDE N OLIVEIRA (FARMÁCIA NUNES {F 9}) - 18/10/2024
CLINICA TORRES QUEIROZ SERVIOS MEDICOS LTDA (CLÍNICA TORRES QUEIROZ) - 29/10/2024
DANILO ALECIO PIRES VALADARES LUSTOSA (FARMÁCIA DO SERTANEJO) - 29/10/2024
ESTRELA E CLAUDINO LTDA (FARMÁCIA SÃO JOSÉ) - 29/10/2024
LUIS HENRIQUE DE SOUZA ARAUJO &amp; CIA LTDA (CLÍNICA ELZA PEREIRA DE SOUZA) - 29/10/2024
PIRES MEDICAMENTOS LTDA (FARMÁCIA DO SERTANEJO) - 29/10/2024</t>
  </si>
  <si>
    <t>OROCÓ                                 CABROBÓ</t>
  </si>
  <si>
    <t>18/10/2024   29/10/2024</t>
  </si>
  <si>
    <t>ALX COMERCIO DE MEDICAMENTOS LTDA (ROSAFARMA) - 24/10/2024
SULAMITA CANDIDA DE ARAUJO (SULAMITA CÂNDIDA DE ARAÚJO) - 24/10/2024</t>
  </si>
  <si>
    <t>AFRÂNIO</t>
  </si>
  <si>
    <t>CIND-CENTRO DE INVESTIGACOES DE DIAGNOSTICOS (CIND OROCÓ) - 18/10/2024
J. N. COMERCIO FARMACEUTICO LTDA (FARMÁCIA DO POVO) - 18/10/2024
MARIA LUCILEIDE N OLIVEIRA (FARMÁCIA NUNES {F 9}) - 18/10/2024</t>
  </si>
  <si>
    <t>OROCÓ</t>
  </si>
  <si>
    <t> OROCÓ                                      CABROBÓ</t>
  </si>
  <si>
    <t>18/10/2024    29/10/2024</t>
  </si>
  <si>
    <t>Michelle Caroline da Silva Santos Morais</t>
  </si>
  <si>
    <t>CONGRESSO NORTE/NORDESTE DE GESTÃO EM SAÚDE</t>
  </si>
  <si>
    <t>OFICINA DE GESTÃO POR RESULTADOS </t>
  </si>
  <si>
    <t>OFICINA DE GESTÃO POR RESULTADOS</t>
  </si>
  <si>
    <t xml:space="preserve">Atualizado em 12/11/2024 </t>
  </si>
</sst>
</file>

<file path=xl/styles.xml><?xml version="1.0" encoding="utf-8"?>
<styleSheet xmlns="http://schemas.openxmlformats.org/spreadsheetml/2006/main">
  <numFmts count="3">
    <numFmt numFmtId="164" formatCode="[$R$]#,##0.00"/>
    <numFmt numFmtId="165" formatCode="[$R$ -416]#,##0.00"/>
    <numFmt numFmtId="166" formatCode="_-&quot;R$&quot;\ * #,##0.00_-;\-&quot;R$&quot;\ * #,##0.00_-;_-&quot;R$&quot;\ * &quot;-&quot;??_-;_-@"/>
  </numFmts>
  <fonts count="38">
    <font>
      <sz val="11"/>
      <color rgb="FF000000"/>
      <name val="Arial"/>
      <scheme val="minor"/>
    </font>
    <font>
      <b/>
      <sz val="16"/>
      <color theme="1"/>
      <name val="Calibri"/>
    </font>
    <font>
      <b/>
      <sz val="16"/>
      <color rgb="FFFFFFFF"/>
      <name val="Calibri"/>
    </font>
    <font>
      <sz val="11"/>
      <name val="Arial"/>
    </font>
    <font>
      <sz val="16"/>
      <color rgb="FFFFFFFF"/>
      <name val="Calibri"/>
    </font>
    <font>
      <sz val="11"/>
      <color theme="1"/>
      <name val="Calibri"/>
    </font>
    <font>
      <b/>
      <sz val="11"/>
      <color rgb="FFFF0000"/>
      <name val="Arial"/>
    </font>
    <font>
      <sz val="11"/>
      <color theme="1"/>
      <name val="Arial"/>
    </font>
    <font>
      <b/>
      <sz val="11"/>
      <color rgb="FFFFFFFF"/>
      <name val="Arial"/>
    </font>
    <font>
      <sz val="10"/>
      <color rgb="FF000000"/>
      <name val="Arial"/>
    </font>
    <font>
      <sz val="11"/>
      <color rgb="FF000000"/>
      <name val="Arial"/>
    </font>
    <font>
      <sz val="11"/>
      <color rgb="FF222222"/>
      <name val="Arial"/>
    </font>
    <font>
      <sz val="11"/>
      <color rgb="FF000000"/>
      <name val="Cambria"/>
    </font>
    <font>
      <b/>
      <sz val="11"/>
      <color rgb="FF333333"/>
      <name val="Times New Roman"/>
    </font>
    <font>
      <b/>
      <sz val="12"/>
      <color rgb="FF333333"/>
      <name val="Times New Roman"/>
    </font>
    <font>
      <b/>
      <sz val="11"/>
      <color theme="1"/>
      <name val="Calibri"/>
    </font>
    <font>
      <b/>
      <sz val="11"/>
      <color rgb="FFFFFFFF"/>
      <name val="Calibri"/>
    </font>
    <font>
      <sz val="11"/>
      <color rgb="FF000000"/>
      <name val="Calibri"/>
    </font>
    <font>
      <b/>
      <sz val="11"/>
      <color rgb="FF000000"/>
      <name val="Calibri"/>
    </font>
    <font>
      <sz val="9"/>
      <color rgb="FF1F1F1F"/>
      <name val="Arial"/>
    </font>
    <font>
      <sz val="14"/>
      <color rgb="FF000000"/>
      <name val="Times New Roman"/>
    </font>
    <font>
      <sz val="12"/>
      <color rgb="FF000000"/>
      <name val="Calibri"/>
    </font>
    <font>
      <sz val="11"/>
      <color rgb="FF000000"/>
      <name val="Times New Roman"/>
    </font>
    <font>
      <b/>
      <sz val="11"/>
      <color theme="1"/>
      <name val="Calibri"/>
      <family val="2"/>
    </font>
    <font>
      <b/>
      <sz val="11"/>
      <color rgb="FFFFFFFF"/>
      <name val="Calibri"/>
      <family val="2"/>
    </font>
    <font>
      <sz val="11"/>
      <name val="Arial"/>
      <family val="2"/>
    </font>
    <font>
      <sz val="11"/>
      <color rgb="FF000000"/>
      <name val="Arial"/>
      <family val="2"/>
      <scheme val="minor"/>
    </font>
    <font>
      <b/>
      <sz val="11"/>
      <color rgb="FFFF0000"/>
      <name val="Arial"/>
      <family val="2"/>
    </font>
    <font>
      <sz val="11"/>
      <color theme="1"/>
      <name val="Arial"/>
      <family val="2"/>
    </font>
    <font>
      <b/>
      <sz val="11"/>
      <color rgb="FFFFFFFF"/>
      <name val="Arial"/>
      <family val="2"/>
    </font>
    <font>
      <sz val="11"/>
      <name val="Calibri"/>
      <family val="2"/>
    </font>
    <font>
      <sz val="11"/>
      <color rgb="FF000000"/>
      <name val="Calibri"/>
      <family val="2"/>
    </font>
    <font>
      <sz val="11"/>
      <name val="Arial"/>
      <family val="2"/>
      <scheme val="minor"/>
    </font>
    <font>
      <sz val="12"/>
      <color rgb="FF000000"/>
      <name val="Calibri"/>
      <family val="2"/>
    </font>
    <font>
      <sz val="11"/>
      <color rgb="FFFF0000"/>
      <name val="Calibri"/>
      <family val="2"/>
    </font>
    <font>
      <sz val="11"/>
      <color rgb="FF000000"/>
      <name val="Times New Roman"/>
      <family val="1"/>
    </font>
    <font>
      <sz val="9"/>
      <color rgb="FF000000"/>
      <name val="Arial"/>
      <family val="2"/>
      <scheme val="major"/>
    </font>
    <font>
      <sz val="11"/>
      <color rgb="FF000000"/>
      <name val="Arial"/>
      <family val="2"/>
    </font>
  </fonts>
  <fills count="14">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theme="0"/>
        <bgColor theme="0"/>
      </patternFill>
    </fill>
    <fill>
      <patternFill patternType="solid">
        <fgColor theme="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92D050"/>
        <bgColor indexed="64"/>
      </patternFill>
    </fill>
    <fill>
      <patternFill patternType="solid">
        <fgColor theme="9" tint="0.59999389629810485"/>
        <bgColor indexed="64"/>
      </patternFill>
    </fill>
    <fill>
      <patternFill patternType="solid">
        <fgColor theme="8" tint="0.59999389629810485"/>
        <bgColor indexed="64"/>
      </patternFill>
    </fill>
  </fills>
  <borders count="53">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rgb="FF000000"/>
      </right>
      <top/>
      <bottom/>
      <diagonal/>
    </border>
    <border>
      <left/>
      <right style="thin">
        <color indexed="64"/>
      </right>
      <top style="thin">
        <color indexed="64"/>
      </top>
      <bottom/>
      <diagonal/>
    </border>
  </borders>
  <cellStyleXfs count="1">
    <xf numFmtId="0" fontId="0" fillId="0" borderId="0"/>
  </cellStyleXfs>
  <cellXfs count="527">
    <xf numFmtId="0" fontId="0" fillId="0" borderId="0" xfId="0" applyFont="1" applyAlignment="1"/>
    <xf numFmtId="0" fontId="4" fillId="0" borderId="0" xfId="0" applyFont="1" applyAlignment="1">
      <alignment horizontal="center" wrapText="1"/>
    </xf>
    <xf numFmtId="0" fontId="5" fillId="0" borderId="0" xfId="0" applyFont="1"/>
    <xf numFmtId="0" fontId="6" fillId="3" borderId="4" xfId="0" applyFont="1" applyFill="1" applyBorder="1" applyAlignment="1">
      <alignment vertical="center"/>
    </xf>
    <xf numFmtId="0" fontId="6" fillId="3" borderId="5" xfId="0" applyFont="1" applyFill="1" applyBorder="1" applyAlignment="1">
      <alignment vertical="center"/>
    </xf>
    <xf numFmtId="0" fontId="9" fillId="0" borderId="0" xfId="0" applyFont="1"/>
    <xf numFmtId="0" fontId="8" fillId="2" borderId="5" xfId="0" applyFont="1" applyFill="1" applyBorder="1" applyAlignment="1">
      <alignment horizontal="center" vertical="center" wrapText="1"/>
    </xf>
    <xf numFmtId="164" fontId="8" fillId="2" borderId="5" xfId="0" applyNumberFormat="1" applyFont="1" applyFill="1" applyBorder="1" applyAlignment="1">
      <alignment horizontal="center" vertical="center" wrapText="1"/>
    </xf>
    <xf numFmtId="0" fontId="10" fillId="4" borderId="5" xfId="0" applyFont="1" applyFill="1" applyBorder="1" applyAlignment="1">
      <alignment horizontal="center" vertical="center" wrapText="1"/>
    </xf>
    <xf numFmtId="0" fontId="11" fillId="4" borderId="5" xfId="0" applyFont="1" applyFill="1" applyBorder="1" applyAlignment="1">
      <alignment horizontal="left" vertical="center" wrapText="1"/>
    </xf>
    <xf numFmtId="0" fontId="10" fillId="0" borderId="5" xfId="0" applyFont="1" applyBorder="1" applyAlignment="1">
      <alignment horizontal="left" vertical="center" wrapText="1"/>
    </xf>
    <xf numFmtId="0" fontId="10" fillId="0" borderId="5" xfId="0" applyFont="1" applyBorder="1" applyAlignment="1">
      <alignment horizontal="center" vertical="center" wrapText="1"/>
    </xf>
    <xf numFmtId="164" fontId="10" fillId="4" borderId="5" xfId="0" applyNumberFormat="1" applyFont="1" applyFill="1" applyBorder="1" applyAlignment="1">
      <alignment horizontal="center" vertical="center" wrapText="1"/>
    </xf>
    <xf numFmtId="14" fontId="10" fillId="4" borderId="5" xfId="0" applyNumberFormat="1" applyFont="1" applyFill="1" applyBorder="1" applyAlignment="1">
      <alignment horizontal="center" vertical="center" wrapText="1"/>
    </xf>
    <xf numFmtId="14" fontId="10" fillId="4" borderId="16" xfId="0" applyNumberFormat="1" applyFont="1" applyFill="1" applyBorder="1" applyAlignment="1">
      <alignment horizontal="center" vertical="center" wrapText="1"/>
    </xf>
    <xf numFmtId="165" fontId="10" fillId="4" borderId="16" xfId="0" applyNumberFormat="1" applyFont="1" applyFill="1" applyBorder="1" applyAlignment="1">
      <alignment vertical="center" wrapText="1"/>
    </xf>
    <xf numFmtId="165" fontId="10" fillId="5" borderId="16" xfId="0" applyNumberFormat="1" applyFont="1" applyFill="1" applyBorder="1" applyAlignment="1">
      <alignment vertical="center" wrapText="1"/>
    </xf>
    <xf numFmtId="0" fontId="10" fillId="4" borderId="5" xfId="0" applyFont="1" applyFill="1" applyBorder="1" applyAlignment="1">
      <alignment vertical="center" wrapText="1"/>
    </xf>
    <xf numFmtId="0" fontId="9" fillId="0" borderId="0" xfId="0" applyFont="1" applyAlignment="1">
      <alignment wrapText="1"/>
    </xf>
    <xf numFmtId="0" fontId="12" fillId="0" borderId="0" xfId="0" applyFont="1"/>
    <xf numFmtId="0" fontId="10" fillId="0" borderId="0" xfId="0" applyFont="1"/>
    <xf numFmtId="0" fontId="12" fillId="0" borderId="0" xfId="0" applyFont="1" applyAlignment="1">
      <alignment horizontal="right"/>
    </xf>
    <xf numFmtId="0" fontId="13" fillId="4" borderId="17" xfId="0" applyFont="1" applyFill="1" applyBorder="1"/>
    <xf numFmtId="0" fontId="7" fillId="0" borderId="0" xfId="0" applyFont="1"/>
    <xf numFmtId="0" fontId="7" fillId="4" borderId="17" xfId="0" applyFont="1" applyFill="1" applyBorder="1"/>
    <xf numFmtId="0" fontId="14" fillId="0" borderId="0" xfId="0" applyFont="1"/>
    <xf numFmtId="0" fontId="10" fillId="6" borderId="17" xfId="0" applyFont="1" applyFill="1" applyBorder="1"/>
    <xf numFmtId="49" fontId="6" fillId="3" borderId="4" xfId="0" applyNumberFormat="1" applyFont="1" applyFill="1" applyBorder="1" applyAlignment="1">
      <alignment horizontal="center" vertical="center" wrapText="1"/>
    </xf>
    <xf numFmtId="0" fontId="8" fillId="2" borderId="19" xfId="0" applyFont="1" applyFill="1" applyBorder="1" applyAlignment="1">
      <alignment horizontal="center" vertical="center" wrapText="1"/>
    </xf>
    <xf numFmtId="164" fontId="8" fillId="2" borderId="19" xfId="0" applyNumberFormat="1" applyFont="1" applyFill="1" applyBorder="1" applyAlignment="1">
      <alignment horizontal="center" vertical="center" wrapText="1"/>
    </xf>
    <xf numFmtId="0" fontId="17" fillId="0" borderId="16" xfId="0" applyFont="1" applyBorder="1" applyAlignment="1">
      <alignment horizontal="center" vertical="center" wrapText="1"/>
    </xf>
    <xf numFmtId="0" fontId="17" fillId="0" borderId="5" xfId="0" applyFont="1" applyBorder="1" applyAlignment="1">
      <alignment horizontal="center" vertical="center"/>
    </xf>
    <xf numFmtId="0" fontId="17" fillId="0" borderId="5" xfId="0" applyFont="1" applyBorder="1" applyAlignment="1">
      <alignment horizontal="center" vertical="center" wrapText="1"/>
    </xf>
    <xf numFmtId="164" fontId="17" fillId="0" borderId="5" xfId="0" applyNumberFormat="1" applyFont="1" applyBorder="1" applyAlignment="1">
      <alignment horizontal="center" vertical="center" wrapText="1"/>
    </xf>
    <xf numFmtId="14" fontId="17" fillId="0" borderId="5" xfId="0" applyNumberFormat="1" applyFont="1" applyBorder="1" applyAlignment="1">
      <alignment horizontal="center" vertical="center" wrapText="1"/>
    </xf>
    <xf numFmtId="165" fontId="17" fillId="0" borderId="16" xfId="0" applyNumberFormat="1" applyFont="1" applyBorder="1" applyAlignment="1">
      <alignment horizontal="center" vertical="center" wrapText="1"/>
    </xf>
    <xf numFmtId="165" fontId="17" fillId="0" borderId="20" xfId="0" applyNumberFormat="1" applyFont="1" applyBorder="1" applyAlignment="1">
      <alignment horizontal="center" vertical="center" wrapText="1"/>
    </xf>
    <xf numFmtId="0" fontId="17" fillId="0" borderId="19" xfId="0" applyFont="1" applyBorder="1" applyAlignment="1">
      <alignment horizontal="center" vertical="center" wrapText="1"/>
    </xf>
    <xf numFmtId="0" fontId="10" fillId="0" borderId="17" xfId="0" applyFont="1" applyBorder="1"/>
    <xf numFmtId="3" fontId="17" fillId="0" borderId="5" xfId="0" applyNumberFormat="1" applyFont="1" applyBorder="1" applyAlignment="1">
      <alignment horizontal="center" vertical="center" wrapText="1"/>
    </xf>
    <xf numFmtId="14" fontId="17" fillId="0" borderId="16" xfId="0" applyNumberFormat="1" applyFont="1" applyBorder="1" applyAlignment="1">
      <alignment horizontal="center" vertical="center" wrapText="1"/>
    </xf>
    <xf numFmtId="0" fontId="17" fillId="0" borderId="4" xfId="0" applyFont="1" applyBorder="1" applyAlignment="1">
      <alignment horizontal="center" vertical="center" wrapText="1"/>
    </xf>
    <xf numFmtId="164" fontId="17" fillId="0" borderId="4" xfId="0" applyNumberFormat="1" applyFont="1" applyBorder="1" applyAlignment="1">
      <alignment horizontal="center" vertical="center" wrapText="1"/>
    </xf>
    <xf numFmtId="14" fontId="17" fillId="0" borderId="4" xfId="0" applyNumberFormat="1" applyFont="1" applyBorder="1" applyAlignment="1">
      <alignment horizontal="center" vertical="center" wrapText="1"/>
    </xf>
    <xf numFmtId="165" fontId="17" fillId="0" borderId="21" xfId="0" applyNumberFormat="1" applyFont="1" applyBorder="1" applyAlignment="1">
      <alignment horizontal="center" vertical="center" wrapText="1"/>
    </xf>
    <xf numFmtId="0" fontId="17" fillId="0" borderId="17" xfId="0" applyFont="1" applyBorder="1"/>
    <xf numFmtId="0" fontId="17" fillId="0" borderId="22"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6" xfId="0" applyFont="1" applyBorder="1" applyAlignment="1">
      <alignment horizontal="left" vertical="center" wrapText="1"/>
    </xf>
    <xf numFmtId="0" fontId="17" fillId="0" borderId="5" xfId="0" applyFont="1" applyBorder="1" applyAlignment="1">
      <alignment horizontal="left" vertical="center" wrapText="1"/>
    </xf>
    <xf numFmtId="0" fontId="17" fillId="0" borderId="22" xfId="0" applyFont="1" applyBorder="1" applyAlignment="1">
      <alignment horizontal="left" vertical="center" wrapText="1"/>
    </xf>
    <xf numFmtId="0" fontId="17" fillId="0" borderId="5" xfId="0" applyFont="1" applyBorder="1" applyAlignment="1">
      <alignment horizontal="left" vertical="center"/>
    </xf>
    <xf numFmtId="14" fontId="17" fillId="0" borderId="5" xfId="0" applyNumberFormat="1" applyFont="1" applyBorder="1" applyAlignment="1">
      <alignment horizontal="left" vertical="center" wrapText="1"/>
    </xf>
    <xf numFmtId="165" fontId="17" fillId="0" borderId="16" xfId="0" applyNumberFormat="1" applyFont="1" applyBorder="1" applyAlignment="1">
      <alignment horizontal="left" vertical="center" wrapText="1"/>
    </xf>
    <xf numFmtId="0" fontId="10" fillId="0" borderId="17" xfId="0" applyFont="1" applyBorder="1" applyAlignment="1">
      <alignment horizontal="left" vertical="center"/>
    </xf>
    <xf numFmtId="0" fontId="17" fillId="0" borderId="21" xfId="0" applyFont="1" applyBorder="1" applyAlignment="1">
      <alignment horizontal="center" vertical="center" wrapText="1"/>
    </xf>
    <xf numFmtId="0" fontId="17" fillId="0" borderId="5" xfId="0" applyFont="1" applyBorder="1" applyAlignment="1">
      <alignment vertical="center" wrapText="1"/>
    </xf>
    <xf numFmtId="165" fontId="17" fillId="0" borderId="23" xfId="0" applyNumberFormat="1" applyFont="1" applyBorder="1" applyAlignment="1">
      <alignment horizontal="center" vertical="center" wrapText="1"/>
    </xf>
    <xf numFmtId="165" fontId="17" fillId="0" borderId="16" xfId="0" applyNumberFormat="1" applyFont="1" applyBorder="1" applyAlignment="1">
      <alignment vertical="center" wrapText="1"/>
    </xf>
    <xf numFmtId="165" fontId="17" fillId="0" borderId="20" xfId="0" applyNumberFormat="1" applyFont="1" applyBorder="1" applyAlignment="1">
      <alignment vertical="center" wrapText="1"/>
    </xf>
    <xf numFmtId="14" fontId="5" fillId="0" borderId="0" xfId="0" applyNumberFormat="1" applyFont="1" applyAlignment="1"/>
    <xf numFmtId="165" fontId="5" fillId="0" borderId="0" xfId="0" applyNumberFormat="1" applyFont="1" applyAlignment="1"/>
    <xf numFmtId="0" fontId="5" fillId="0" borderId="0" xfId="0" applyFont="1" applyAlignment="1"/>
    <xf numFmtId="166" fontId="5" fillId="0" borderId="0" xfId="0" applyNumberFormat="1" applyFont="1" applyAlignment="1"/>
    <xf numFmtId="0" fontId="10" fillId="4" borderId="17" xfId="0" applyFont="1" applyFill="1" applyBorder="1"/>
    <xf numFmtId="165" fontId="17" fillId="0" borderId="5" xfId="0" applyNumberFormat="1" applyFont="1" applyBorder="1" applyAlignment="1">
      <alignment horizontal="center" vertical="center" wrapText="1"/>
    </xf>
    <xf numFmtId="14" fontId="17" fillId="0" borderId="5" xfId="0" applyNumberFormat="1" applyFont="1" applyBorder="1" applyAlignment="1">
      <alignment horizontal="center" vertical="center"/>
    </xf>
    <xf numFmtId="0" fontId="17" fillId="0" borderId="5" xfId="0" applyFont="1" applyBorder="1"/>
    <xf numFmtId="0" fontId="17" fillId="0" borderId="5" xfId="0" applyFont="1" applyBorder="1" applyAlignment="1">
      <alignment horizontal="center"/>
    </xf>
    <xf numFmtId="0" fontId="18" fillId="0" borderId="5" xfId="0" applyFont="1" applyBorder="1" applyAlignment="1">
      <alignment horizontal="center" vertical="center" wrapText="1"/>
    </xf>
    <xf numFmtId="0" fontId="17" fillId="0" borderId="5" xfId="0" applyFont="1" applyBorder="1" applyAlignment="1">
      <alignment horizontal="left" wrapText="1"/>
    </xf>
    <xf numFmtId="0" fontId="17" fillId="0" borderId="5" xfId="0" applyFont="1" applyBorder="1" applyAlignment="1">
      <alignment horizontal="center" wrapText="1"/>
    </xf>
    <xf numFmtId="0" fontId="17" fillId="0" borderId="5" xfId="0" applyFont="1" applyBorder="1" applyAlignment="1">
      <alignment vertical="center"/>
    </xf>
    <xf numFmtId="0" fontId="17" fillId="0" borderId="5" xfId="0" applyFont="1" applyBorder="1" applyAlignment="1">
      <alignment wrapText="1"/>
    </xf>
    <xf numFmtId="14" fontId="17" fillId="0" borderId="5" xfId="0" applyNumberFormat="1" applyFont="1" applyBorder="1" applyAlignment="1">
      <alignment horizontal="center"/>
    </xf>
    <xf numFmtId="165" fontId="17" fillId="0" borderId="5" xfId="0" applyNumberFormat="1" applyFont="1" applyBorder="1" applyAlignment="1">
      <alignment vertical="center" wrapText="1"/>
    </xf>
    <xf numFmtId="0" fontId="18" fillId="0" borderId="5" xfId="0" applyFont="1" applyBorder="1" applyAlignment="1">
      <alignment wrapText="1"/>
    </xf>
    <xf numFmtId="165" fontId="17" fillId="0" borderId="5" xfId="0" applyNumberFormat="1" applyFont="1" applyBorder="1" applyAlignment="1">
      <alignment horizontal="center" wrapText="1"/>
    </xf>
    <xf numFmtId="0" fontId="18" fillId="0" borderId="5" xfId="0" applyFont="1" applyBorder="1"/>
    <xf numFmtId="0" fontId="17" fillId="0" borderId="5" xfId="0" applyFont="1" applyBorder="1" applyAlignment="1">
      <alignment vertical="top" wrapText="1"/>
    </xf>
    <xf numFmtId="0" fontId="17" fillId="0" borderId="5" xfId="0" applyFont="1" applyBorder="1" applyAlignment="1">
      <alignment horizontal="left" vertical="top" wrapText="1"/>
    </xf>
    <xf numFmtId="0" fontId="18" fillId="0" borderId="5" xfId="0" applyFont="1" applyBorder="1" applyAlignment="1">
      <alignment horizontal="center"/>
    </xf>
    <xf numFmtId="0" fontId="17" fillId="0" borderId="19" xfId="0" applyFont="1" applyBorder="1" applyAlignment="1">
      <alignment horizontal="center" vertical="center"/>
    </xf>
    <xf numFmtId="0" fontId="17" fillId="0" borderId="20" xfId="0" applyFont="1" applyBorder="1" applyAlignment="1">
      <alignment horizontal="center" vertical="center" wrapText="1"/>
    </xf>
    <xf numFmtId="0" fontId="17" fillId="0" borderId="24" xfId="0" applyFont="1" applyBorder="1" applyAlignment="1">
      <alignment horizontal="center" vertical="center" wrapText="1"/>
    </xf>
    <xf numFmtId="164" fontId="17" fillId="0" borderId="20" xfId="0" applyNumberFormat="1" applyFont="1" applyBorder="1" applyAlignment="1">
      <alignment horizontal="center" vertical="center" wrapText="1"/>
    </xf>
    <xf numFmtId="14" fontId="17" fillId="0" borderId="24" xfId="0" applyNumberFormat="1" applyFont="1" applyBorder="1" applyAlignment="1">
      <alignment horizontal="center" vertical="center" wrapText="1"/>
    </xf>
    <xf numFmtId="14" fontId="17" fillId="0" borderId="19" xfId="0" applyNumberFormat="1" applyFont="1" applyBorder="1" applyAlignment="1">
      <alignment horizontal="center" vertical="center" wrapText="1"/>
    </xf>
    <xf numFmtId="165" fontId="17" fillId="0" borderId="19" xfId="0" applyNumberFormat="1" applyFont="1" applyBorder="1" applyAlignment="1">
      <alignment horizontal="center" vertical="center" wrapText="1"/>
    </xf>
    <xf numFmtId="165" fontId="17" fillId="0" borderId="19" xfId="0" applyNumberFormat="1" applyFont="1" applyBorder="1" applyAlignment="1">
      <alignment horizontal="center" wrapText="1"/>
    </xf>
    <xf numFmtId="0" fontId="17" fillId="0" borderId="19" xfId="0" applyFont="1" applyBorder="1" applyAlignment="1">
      <alignment vertical="center" wrapText="1"/>
    </xf>
    <xf numFmtId="0" fontId="17" fillId="0" borderId="17" xfId="0" applyFont="1" applyBorder="1" applyAlignment="1">
      <alignment horizontal="center" vertical="center"/>
    </xf>
    <xf numFmtId="164" fontId="17" fillId="0" borderId="16" xfId="0" applyNumberFormat="1" applyFont="1" applyBorder="1" applyAlignment="1">
      <alignment horizontal="center" vertical="center" wrapText="1"/>
    </xf>
    <xf numFmtId="14" fontId="17" fillId="0" borderId="22" xfId="0" applyNumberFormat="1" applyFont="1" applyBorder="1" applyAlignment="1">
      <alignment horizontal="center" vertical="center" wrapText="1"/>
    </xf>
    <xf numFmtId="165" fontId="17" fillId="0" borderId="16" xfId="0" applyNumberFormat="1" applyFont="1" applyBorder="1" applyAlignment="1">
      <alignment horizontal="center" wrapText="1"/>
    </xf>
    <xf numFmtId="164" fontId="17" fillId="0" borderId="19" xfId="0" applyNumberFormat="1" applyFont="1" applyBorder="1" applyAlignment="1">
      <alignment horizontal="center" vertical="center" wrapText="1"/>
    </xf>
    <xf numFmtId="0" fontId="17" fillId="0" borderId="22" xfId="0" applyFont="1" applyBorder="1" applyAlignment="1">
      <alignment vertical="center" wrapText="1"/>
    </xf>
    <xf numFmtId="0" fontId="17" fillId="0" borderId="5" xfId="0" applyFont="1" applyBorder="1" applyAlignment="1">
      <alignment horizontal="left"/>
    </xf>
    <xf numFmtId="0" fontId="17" fillId="0" borderId="17" xfId="0" applyFont="1" applyBorder="1" applyAlignment="1">
      <alignment vertical="center" wrapText="1"/>
    </xf>
    <xf numFmtId="164" fontId="17" fillId="0" borderId="5" xfId="0" applyNumberFormat="1" applyFont="1" applyBorder="1" applyAlignment="1">
      <alignment horizontal="center" wrapText="1"/>
    </xf>
    <xf numFmtId="165" fontId="17" fillId="0" borderId="5" xfId="0" applyNumberFormat="1" applyFont="1" applyBorder="1" applyAlignment="1">
      <alignment wrapText="1"/>
    </xf>
    <xf numFmtId="0" fontId="18" fillId="0" borderId="5" xfId="0" applyFont="1" applyBorder="1" applyAlignment="1">
      <alignment horizontal="center" vertical="center"/>
    </xf>
    <xf numFmtId="0" fontId="17" fillId="0" borderId="4" xfId="0" applyFont="1" applyBorder="1" applyAlignment="1">
      <alignment horizontal="center" vertical="center"/>
    </xf>
    <xf numFmtId="165" fontId="17" fillId="0" borderId="4" xfId="0" applyNumberFormat="1" applyFont="1" applyBorder="1" applyAlignment="1">
      <alignment horizontal="center" vertical="center" wrapText="1"/>
    </xf>
    <xf numFmtId="0" fontId="17" fillId="0" borderId="4" xfId="0" applyFont="1" applyBorder="1" applyAlignment="1">
      <alignment vertical="center" wrapText="1"/>
    </xf>
    <xf numFmtId="0" fontId="17" fillId="0" borderId="17" xfId="0" applyFont="1" applyBorder="1" applyAlignment="1">
      <alignment horizontal="center"/>
    </xf>
    <xf numFmtId="0" fontId="17" fillId="0" borderId="17" xfId="0" applyFont="1" applyBorder="1" applyAlignment="1">
      <alignment horizont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6" xfId="0" applyFont="1" applyBorder="1" applyAlignment="1">
      <alignment horizontal="center" vertical="center"/>
    </xf>
    <xf numFmtId="164" fontId="17" fillId="0" borderId="26" xfId="0" applyNumberFormat="1" applyFont="1" applyBorder="1" applyAlignment="1">
      <alignment horizontal="center" vertical="center" wrapText="1"/>
    </xf>
    <xf numFmtId="14" fontId="17" fillId="0" borderId="26" xfId="0" applyNumberFormat="1" applyFont="1" applyBorder="1" applyAlignment="1">
      <alignment horizontal="center" vertical="center" wrapText="1"/>
    </xf>
    <xf numFmtId="165" fontId="17" fillId="0" borderId="26" xfId="0" applyNumberFormat="1" applyFont="1" applyBorder="1" applyAlignment="1">
      <alignment horizontal="center" vertical="center" wrapText="1"/>
    </xf>
    <xf numFmtId="0" fontId="17" fillId="0" borderId="26" xfId="0" applyFont="1" applyBorder="1" applyAlignment="1">
      <alignment vertical="center" wrapText="1"/>
    </xf>
    <xf numFmtId="0" fontId="17" fillId="0" borderId="21" xfId="0" applyFont="1" applyBorder="1" applyAlignment="1">
      <alignment horizontal="center" vertical="center"/>
    </xf>
    <xf numFmtId="0" fontId="17" fillId="0" borderId="27" xfId="0" applyFont="1" applyBorder="1" applyAlignment="1">
      <alignment horizontal="center" vertical="center" wrapText="1"/>
    </xf>
    <xf numFmtId="164" fontId="17" fillId="0" borderId="21" xfId="0" applyNumberFormat="1" applyFont="1" applyBorder="1" applyAlignment="1">
      <alignment horizontal="center" vertical="center" wrapText="1"/>
    </xf>
    <xf numFmtId="165" fontId="17" fillId="0" borderId="28" xfId="0" applyNumberFormat="1" applyFont="1" applyBorder="1" applyAlignment="1">
      <alignment horizontal="center" vertical="center" wrapText="1"/>
    </xf>
    <xf numFmtId="165" fontId="17" fillId="0" borderId="21" xfId="0" applyNumberFormat="1" applyFont="1" applyBorder="1" applyAlignment="1">
      <alignment horizontal="center" wrapText="1"/>
    </xf>
    <xf numFmtId="0" fontId="17" fillId="0" borderId="29" xfId="0" applyFont="1" applyBorder="1" applyAlignment="1">
      <alignment horizontal="center" vertical="center" wrapText="1"/>
    </xf>
    <xf numFmtId="0" fontId="17" fillId="0" borderId="17" xfId="0" applyFont="1" applyBorder="1" applyAlignment="1">
      <alignment wrapText="1"/>
    </xf>
    <xf numFmtId="165" fontId="17" fillId="0" borderId="20" xfId="0" applyNumberFormat="1" applyFont="1" applyBorder="1" applyAlignment="1">
      <alignment horizontal="center" wrapText="1"/>
    </xf>
    <xf numFmtId="14" fontId="17" fillId="0" borderId="20" xfId="0" applyNumberFormat="1" applyFont="1" applyBorder="1" applyAlignment="1">
      <alignment horizontal="center" vertical="center" wrapText="1"/>
    </xf>
    <xf numFmtId="0" fontId="17" fillId="0" borderId="23" xfId="0" applyFont="1" applyBorder="1" applyAlignment="1">
      <alignment horizontal="center" vertical="center"/>
    </xf>
    <xf numFmtId="0" fontId="17" fillId="0" borderId="23" xfId="0" applyFont="1" applyBorder="1" applyAlignment="1">
      <alignment horizontal="center" vertical="center" wrapText="1"/>
    </xf>
    <xf numFmtId="14" fontId="17" fillId="0" borderId="23" xfId="0" applyNumberFormat="1" applyFont="1" applyBorder="1" applyAlignment="1">
      <alignment horizontal="center" vertical="center" wrapText="1"/>
    </xf>
    <xf numFmtId="164" fontId="17" fillId="0" borderId="23" xfId="0" applyNumberFormat="1" applyFont="1" applyBorder="1" applyAlignment="1">
      <alignment horizontal="center" vertical="center" wrapText="1"/>
    </xf>
    <xf numFmtId="165" fontId="17" fillId="0" borderId="23" xfId="0" applyNumberFormat="1" applyFont="1" applyBorder="1" applyAlignment="1">
      <alignment vertical="center" wrapText="1"/>
    </xf>
    <xf numFmtId="0" fontId="18" fillId="0" borderId="5" xfId="0" applyFont="1" applyBorder="1" applyAlignment="1">
      <alignment horizontal="left"/>
    </xf>
    <xf numFmtId="3" fontId="17" fillId="0" borderId="5" xfId="0" applyNumberFormat="1" applyFont="1" applyBorder="1" applyAlignment="1">
      <alignment horizontal="center" wrapText="1"/>
    </xf>
    <xf numFmtId="0" fontId="17" fillId="0" borderId="19" xfId="0" applyFont="1" applyBorder="1" applyAlignment="1">
      <alignment horizontal="left" vertical="center" wrapText="1"/>
    </xf>
    <xf numFmtId="14" fontId="17" fillId="0" borderId="5" xfId="0" applyNumberFormat="1" applyFont="1" applyBorder="1" applyAlignment="1">
      <alignment horizontal="center" wrapText="1"/>
    </xf>
    <xf numFmtId="0" fontId="17" fillId="0" borderId="17" xfId="0" applyFont="1" applyBorder="1" applyAlignment="1">
      <alignment horizontal="left" vertical="center" wrapText="1"/>
    </xf>
    <xf numFmtId="14" fontId="17" fillId="0" borderId="17" xfId="0" applyNumberFormat="1" applyFont="1" applyBorder="1" applyAlignment="1">
      <alignment horizontal="center" vertical="center" wrapText="1"/>
    </xf>
    <xf numFmtId="0" fontId="10" fillId="0" borderId="5" xfId="0" applyFont="1" applyBorder="1"/>
    <xf numFmtId="0" fontId="10" fillId="0" borderId="17" xfId="0" applyFont="1" applyBorder="1" applyAlignment="1">
      <alignment horizontal="center" vertical="center"/>
    </xf>
    <xf numFmtId="0" fontId="17" fillId="0" borderId="22" xfId="0" applyFont="1" applyBorder="1" applyAlignment="1">
      <alignment horizontal="center" vertical="center"/>
    </xf>
    <xf numFmtId="0" fontId="17" fillId="0" borderId="19" xfId="0" applyFont="1" applyBorder="1"/>
    <xf numFmtId="165" fontId="17" fillId="0" borderId="19" xfId="0" applyNumberFormat="1" applyFont="1" applyBorder="1" applyAlignment="1">
      <alignment vertical="center" wrapText="1"/>
    </xf>
    <xf numFmtId="0" fontId="18" fillId="0" borderId="5" xfId="0" applyFont="1" applyBorder="1" applyAlignment="1">
      <alignment horizontal="left" vertical="center" wrapText="1"/>
    </xf>
    <xf numFmtId="0" fontId="17" fillId="0" borderId="17" xfId="0" applyFont="1" applyBorder="1" applyAlignment="1">
      <alignment horizontal="left"/>
    </xf>
    <xf numFmtId="0" fontId="17" fillId="0" borderId="15" xfId="0" applyFont="1" applyBorder="1" applyAlignment="1">
      <alignment horizontal="center" vertical="center" wrapText="1"/>
    </xf>
    <xf numFmtId="0" fontId="17" fillId="0" borderId="15" xfId="0" applyFont="1" applyBorder="1" applyAlignment="1">
      <alignment horizontal="center" vertical="center"/>
    </xf>
    <xf numFmtId="14" fontId="17" fillId="0" borderId="14" xfId="0" applyNumberFormat="1" applyFont="1" applyBorder="1" applyAlignment="1">
      <alignment horizontal="center" vertical="center" wrapText="1"/>
    </xf>
    <xf numFmtId="14" fontId="17" fillId="0" borderId="0" xfId="0" applyNumberFormat="1" applyFont="1" applyAlignment="1">
      <alignment horizontal="center" vertical="center"/>
    </xf>
    <xf numFmtId="165" fontId="17" fillId="0" borderId="9" xfId="0" applyNumberFormat="1" applyFont="1" applyBorder="1" applyAlignment="1">
      <alignment horizontal="center" vertical="center" wrapText="1"/>
    </xf>
    <xf numFmtId="0" fontId="17" fillId="0" borderId="13" xfId="0" applyFont="1" applyBorder="1" applyAlignment="1">
      <alignment horizontal="center" vertical="center" wrapText="1"/>
    </xf>
    <xf numFmtId="0" fontId="17" fillId="0" borderId="13" xfId="0" applyFont="1" applyBorder="1" applyAlignment="1">
      <alignment horizontal="center" vertical="center"/>
    </xf>
    <xf numFmtId="0" fontId="17" fillId="0" borderId="0" xfId="0" applyFont="1" applyAlignment="1">
      <alignment horizontal="center"/>
    </xf>
    <xf numFmtId="0" fontId="17" fillId="0" borderId="10" xfId="0" applyFont="1" applyBorder="1" applyAlignment="1">
      <alignment horizontal="center" vertical="center" wrapText="1"/>
    </xf>
    <xf numFmtId="0" fontId="17" fillId="0" borderId="17" xfId="0" applyFont="1" applyBorder="1" applyAlignment="1">
      <alignment horizontal="left" vertical="center"/>
    </xf>
    <xf numFmtId="0" fontId="17" fillId="0" borderId="0" xfId="0" applyFont="1" applyAlignment="1">
      <alignment horizontal="center" vertical="center"/>
    </xf>
    <xf numFmtId="0" fontId="19" fillId="0" borderId="5" xfId="0" applyFont="1" applyBorder="1" applyAlignment="1">
      <alignment vertical="center" wrapText="1"/>
    </xf>
    <xf numFmtId="0" fontId="18" fillId="0" borderId="5" xfId="0" applyFont="1" applyBorder="1" applyAlignment="1">
      <alignment vertical="center" wrapText="1"/>
    </xf>
    <xf numFmtId="0" fontId="19" fillId="0" borderId="5" xfId="0" applyFont="1" applyBorder="1" applyAlignment="1">
      <alignment vertical="center"/>
    </xf>
    <xf numFmtId="0" fontId="19" fillId="0" borderId="5" xfId="0" applyFont="1" applyBorder="1" applyAlignment="1">
      <alignment horizontal="center" vertical="center"/>
    </xf>
    <xf numFmtId="0" fontId="18" fillId="0" borderId="4" xfId="0" applyFont="1" applyBorder="1" applyAlignment="1">
      <alignment horizontal="center" vertical="center"/>
    </xf>
    <xf numFmtId="0" fontId="17" fillId="0" borderId="0" xfId="0" applyFont="1" applyAlignment="1">
      <alignment wrapText="1"/>
    </xf>
    <xf numFmtId="0" fontId="17" fillId="0" borderId="30" xfId="0" applyFont="1" applyBorder="1" applyAlignment="1">
      <alignment vertical="center" wrapText="1"/>
    </xf>
    <xf numFmtId="0" fontId="20" fillId="0" borderId="10" xfId="0" applyFont="1" applyBorder="1" applyAlignment="1">
      <alignment vertical="center" wrapText="1"/>
    </xf>
    <xf numFmtId="0" fontId="17" fillId="0" borderId="0" xfId="0" applyFont="1" applyAlignment="1">
      <alignment horizontal="left" vertical="center" wrapText="1"/>
    </xf>
    <xf numFmtId="14" fontId="17" fillId="0" borderId="5" xfId="0" applyNumberFormat="1" applyFont="1" applyBorder="1" applyAlignment="1">
      <alignment horizontal="center" vertical="top" wrapText="1"/>
    </xf>
    <xf numFmtId="0" fontId="17" fillId="0" borderId="0" xfId="0" applyFont="1" applyAlignment="1">
      <alignment vertical="center"/>
    </xf>
    <xf numFmtId="0" fontId="21" fillId="0" borderId="5" xfId="0" applyFont="1" applyBorder="1" applyAlignment="1">
      <alignment wrapText="1"/>
    </xf>
    <xf numFmtId="0" fontId="17" fillId="0" borderId="0" xfId="0" applyFont="1" applyAlignment="1">
      <alignment horizontal="center" vertical="center" wrapText="1"/>
    </xf>
    <xf numFmtId="0" fontId="17" fillId="0" borderId="28" xfId="0" applyFont="1" applyBorder="1" applyAlignment="1">
      <alignment horizontal="center" vertical="center" wrapText="1"/>
    </xf>
    <xf numFmtId="0" fontId="17" fillId="0" borderId="31" xfId="0" applyFont="1" applyBorder="1" applyAlignment="1">
      <alignment horizontal="center" vertical="center" wrapText="1"/>
    </xf>
    <xf numFmtId="164" fontId="17" fillId="0" borderId="9" xfId="0" applyNumberFormat="1" applyFont="1" applyBorder="1" applyAlignment="1">
      <alignment horizontal="center" vertical="center" wrapText="1"/>
    </xf>
    <xf numFmtId="0" fontId="17" fillId="0" borderId="32" xfId="0" applyFont="1" applyBorder="1" applyAlignment="1">
      <alignment horizontal="center" vertical="center" wrapText="1"/>
    </xf>
    <xf numFmtId="164" fontId="17" fillId="0" borderId="15" xfId="0" applyNumberFormat="1" applyFont="1" applyBorder="1" applyAlignment="1">
      <alignment horizontal="center" vertical="center" wrapText="1"/>
    </xf>
    <xf numFmtId="165" fontId="17" fillId="0" borderId="11" xfId="0" applyNumberFormat="1" applyFont="1" applyBorder="1" applyAlignment="1">
      <alignment horizontal="center" vertical="center" wrapText="1"/>
    </xf>
    <xf numFmtId="165" fontId="17" fillId="0" borderId="13" xfId="0" applyNumberFormat="1" applyFont="1" applyBorder="1" applyAlignment="1">
      <alignment horizontal="center" vertical="center" wrapText="1"/>
    </xf>
    <xf numFmtId="14" fontId="17" fillId="0" borderId="15" xfId="0" applyNumberFormat="1" applyFont="1" applyBorder="1" applyAlignment="1">
      <alignment horizontal="center" vertical="center" wrapText="1"/>
    </xf>
    <xf numFmtId="14" fontId="17" fillId="0" borderId="0" xfId="0" applyNumberFormat="1" applyFont="1" applyAlignment="1">
      <alignment horizontal="center" vertical="center" wrapText="1"/>
    </xf>
    <xf numFmtId="164" fontId="17" fillId="0" borderId="13" xfId="0" applyNumberFormat="1" applyFont="1" applyBorder="1" applyAlignment="1">
      <alignment horizontal="center" vertical="center" wrapText="1"/>
    </xf>
    <xf numFmtId="165" fontId="17" fillId="0" borderId="33" xfId="0" applyNumberFormat="1" applyFont="1" applyBorder="1" applyAlignment="1">
      <alignment horizontal="center" vertical="center" wrapText="1"/>
    </xf>
    <xf numFmtId="14" fontId="17" fillId="0" borderId="9" xfId="0" applyNumberFormat="1" applyFont="1" applyBorder="1" applyAlignment="1">
      <alignment horizontal="center" vertical="center" wrapText="1"/>
    </xf>
    <xf numFmtId="165" fontId="17" fillId="0" borderId="34" xfId="0" applyNumberFormat="1" applyFont="1" applyBorder="1" applyAlignment="1">
      <alignment horizontal="center" vertical="center" wrapText="1"/>
    </xf>
    <xf numFmtId="14" fontId="17" fillId="0" borderId="33" xfId="0" applyNumberFormat="1" applyFont="1" applyBorder="1" applyAlignment="1">
      <alignment horizontal="center" vertical="center" wrapText="1"/>
    </xf>
    <xf numFmtId="165" fontId="17" fillId="0" borderId="35" xfId="0" applyNumberFormat="1" applyFont="1" applyBorder="1" applyAlignment="1">
      <alignment horizontal="center" vertical="center" wrapText="1"/>
    </xf>
    <xf numFmtId="14" fontId="17" fillId="0" borderId="13" xfId="0" applyNumberFormat="1" applyFont="1" applyBorder="1" applyAlignment="1">
      <alignment horizontal="center" vertical="center" wrapText="1"/>
    </xf>
    <xf numFmtId="0" fontId="10" fillId="0" borderId="0" xfId="0" applyFont="1" applyAlignment="1">
      <alignment horizontal="center"/>
    </xf>
    <xf numFmtId="0" fontId="10" fillId="0" borderId="22"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vertical="center" wrapText="1"/>
    </xf>
    <xf numFmtId="165" fontId="17" fillId="0" borderId="5" xfId="0" applyNumberFormat="1" applyFont="1" applyBorder="1" applyAlignment="1">
      <alignment horizontal="right" vertical="center" wrapText="1"/>
    </xf>
    <xf numFmtId="0" fontId="9" fillId="0" borderId="5" xfId="0" applyFont="1" applyBorder="1" applyAlignment="1">
      <alignment horizontal="center" vertical="center" wrapText="1"/>
    </xf>
    <xf numFmtId="0" fontId="10" fillId="0" borderId="5" xfId="0" applyFont="1" applyBorder="1" applyAlignment="1">
      <alignment vertical="center" wrapText="1"/>
    </xf>
    <xf numFmtId="0" fontId="10" fillId="0" borderId="24" xfId="0" applyFont="1" applyBorder="1" applyAlignment="1">
      <alignment vertical="center" wrapText="1"/>
    </xf>
    <xf numFmtId="14" fontId="17" fillId="0" borderId="19" xfId="0" applyNumberFormat="1" applyFont="1" applyBorder="1" applyAlignment="1">
      <alignment horizontal="center" vertical="center"/>
    </xf>
    <xf numFmtId="165" fontId="10" fillId="0" borderId="5" xfId="0" applyNumberFormat="1" applyFont="1" applyBorder="1" applyAlignment="1">
      <alignment horizontal="center" vertical="center" wrapText="1"/>
    </xf>
    <xf numFmtId="0" fontId="7" fillId="0" borderId="17" xfId="0" applyFont="1" applyBorder="1"/>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164" fontId="5" fillId="0" borderId="5" xfId="0" applyNumberFormat="1" applyFont="1" applyBorder="1" applyAlignment="1">
      <alignment horizontal="center" vertical="center" wrapText="1"/>
    </xf>
    <xf numFmtId="165" fontId="5" fillId="0" borderId="5" xfId="0" applyNumberFormat="1" applyFont="1" applyBorder="1" applyAlignment="1">
      <alignment horizontal="center" vertical="center" wrapText="1"/>
    </xf>
    <xf numFmtId="165" fontId="5" fillId="0" borderId="5" xfId="0" applyNumberFormat="1" applyFont="1" applyBorder="1" applyAlignment="1">
      <alignment vertical="center" wrapText="1"/>
    </xf>
    <xf numFmtId="0" fontId="5" fillId="0" borderId="5" xfId="0" applyFont="1" applyBorder="1" applyAlignment="1">
      <alignment vertical="center" wrapText="1"/>
    </xf>
    <xf numFmtId="0" fontId="5" fillId="0" borderId="5" xfId="0" applyFont="1" applyBorder="1" applyAlignment="1">
      <alignment horizontal="center"/>
    </xf>
    <xf numFmtId="0" fontId="5" fillId="0" borderId="17" xfId="0" applyFont="1" applyBorder="1" applyAlignment="1">
      <alignment horizontal="center" vertical="center" wrapText="1"/>
    </xf>
    <xf numFmtId="0" fontId="5" fillId="0" borderId="5" xfId="0" applyFont="1" applyBorder="1" applyAlignment="1">
      <alignment horizontal="center" wrapText="1"/>
    </xf>
    <xf numFmtId="164" fontId="5" fillId="0" borderId="16" xfId="0" applyNumberFormat="1" applyFont="1" applyBorder="1" applyAlignment="1">
      <alignment horizontal="center" vertical="center" wrapText="1"/>
    </xf>
    <xf numFmtId="0" fontId="5" fillId="0" borderId="5" xfId="0" applyFont="1" applyBorder="1"/>
    <xf numFmtId="14" fontId="5" fillId="0" borderId="5" xfId="0" applyNumberFormat="1" applyFont="1" applyBorder="1" applyAlignment="1">
      <alignment horizontal="center" vertical="center"/>
    </xf>
    <xf numFmtId="165" fontId="5" fillId="0" borderId="22" xfId="0" applyNumberFormat="1"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left" vertical="center" wrapText="1"/>
    </xf>
    <xf numFmtId="165" fontId="5" fillId="0" borderId="23" xfId="0" applyNumberFormat="1" applyFont="1" applyBorder="1" applyAlignment="1">
      <alignment horizontal="center" vertical="center" wrapText="1"/>
    </xf>
    <xf numFmtId="165" fontId="5" fillId="0" borderId="16" xfId="0" applyNumberFormat="1" applyFont="1" applyBorder="1" applyAlignment="1">
      <alignment horizontal="center" vertical="center" wrapText="1"/>
    </xf>
    <xf numFmtId="165" fontId="5" fillId="0" borderId="16" xfId="0" applyNumberFormat="1" applyFont="1" applyBorder="1" applyAlignment="1">
      <alignment vertical="center" wrapText="1"/>
    </xf>
    <xf numFmtId="0" fontId="5" fillId="0" borderId="19" xfId="0" applyFont="1" applyBorder="1" applyAlignment="1">
      <alignment vertical="center" wrapText="1"/>
    </xf>
    <xf numFmtId="0" fontId="17" fillId="0" borderId="17" xfId="0" applyFont="1" applyBorder="1" applyAlignment="1">
      <alignment vertical="top" wrapText="1"/>
    </xf>
    <xf numFmtId="0" fontId="22" fillId="0" borderId="4" xfId="0" applyFont="1" applyBorder="1"/>
    <xf numFmtId="0" fontId="22" fillId="0" borderId="4" xfId="0" applyFont="1" applyBorder="1" applyAlignment="1">
      <alignment horizontal="center" vertical="center"/>
    </xf>
    <xf numFmtId="0" fontId="17" fillId="0" borderId="17" xfId="0" applyFont="1" applyBorder="1" applyAlignment="1">
      <alignment vertical="center"/>
    </xf>
    <xf numFmtId="0" fontId="22" fillId="0" borderId="5" xfId="0" applyFont="1" applyBorder="1"/>
    <xf numFmtId="0" fontId="22" fillId="0" borderId="5" xfId="0" applyFont="1" applyBorder="1" applyAlignment="1">
      <alignment horizontal="center" vertical="center"/>
    </xf>
    <xf numFmtId="0" fontId="5" fillId="0" borderId="21" xfId="0" applyFont="1" applyBorder="1" applyAlignment="1">
      <alignment horizontal="center" vertical="center" wrapText="1"/>
    </xf>
    <xf numFmtId="14" fontId="5" fillId="0" borderId="5"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5" xfId="0" applyFont="1" applyBorder="1" applyAlignment="1">
      <alignment wrapText="1"/>
    </xf>
    <xf numFmtId="0" fontId="5" fillId="0" borderId="20" xfId="0" applyFont="1" applyBorder="1" applyAlignment="1">
      <alignment horizontal="center" vertical="center" wrapText="1"/>
    </xf>
    <xf numFmtId="0" fontId="5" fillId="0" borderId="5" xfId="0" applyFont="1" applyBorder="1" applyAlignment="1">
      <alignment vertical="center"/>
    </xf>
    <xf numFmtId="165" fontId="17" fillId="0" borderId="4" xfId="0" applyNumberFormat="1" applyFont="1" applyBorder="1" applyAlignment="1">
      <alignment vertical="center" wrapText="1"/>
    </xf>
    <xf numFmtId="0" fontId="5" fillId="0" borderId="4" xfId="0" applyFont="1" applyBorder="1" applyAlignment="1">
      <alignment horizontal="center" vertical="center"/>
    </xf>
    <xf numFmtId="0" fontId="5" fillId="0" borderId="2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7" xfId="0" applyFont="1" applyBorder="1" applyAlignment="1">
      <alignment vertical="center" wrapText="1"/>
    </xf>
    <xf numFmtId="0" fontId="5" fillId="0" borderId="27" xfId="0" applyFont="1" applyBorder="1" applyAlignment="1">
      <alignment horizontal="center" vertical="center" wrapText="1"/>
    </xf>
    <xf numFmtId="164" fontId="5" fillId="0" borderId="4"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165" fontId="5" fillId="0" borderId="29" xfId="0" applyNumberFormat="1" applyFont="1" applyBorder="1" applyAlignment="1">
      <alignment horizontal="center" vertical="center" wrapText="1"/>
    </xf>
    <xf numFmtId="165" fontId="5" fillId="0" borderId="29" xfId="0" applyNumberFormat="1" applyFont="1" applyBorder="1" applyAlignment="1">
      <alignment vertical="center" wrapText="1"/>
    </xf>
    <xf numFmtId="165" fontId="5" fillId="0" borderId="21" xfId="0" applyNumberFormat="1" applyFont="1" applyBorder="1" applyAlignment="1">
      <alignment vertical="center" wrapText="1"/>
    </xf>
    <xf numFmtId="0" fontId="5" fillId="0" borderId="4" xfId="0" applyFont="1" applyBorder="1" applyAlignment="1">
      <alignment vertical="center" wrapText="1"/>
    </xf>
    <xf numFmtId="0" fontId="5" fillId="0" borderId="24" xfId="0" applyFont="1" applyBorder="1" applyAlignment="1">
      <alignment horizontal="center" vertical="center" wrapText="1"/>
    </xf>
    <xf numFmtId="0" fontId="5" fillId="0" borderId="19" xfId="0" applyFont="1" applyBorder="1" applyAlignment="1">
      <alignment horizontal="center" vertical="center" wrapText="1"/>
    </xf>
    <xf numFmtId="165" fontId="5" fillId="0" borderId="25" xfId="0" applyNumberFormat="1" applyFont="1" applyBorder="1" applyAlignment="1">
      <alignment horizontal="center" vertical="center" wrapText="1"/>
    </xf>
    <xf numFmtId="165" fontId="5" fillId="0" borderId="20" xfId="0" applyNumberFormat="1" applyFont="1" applyBorder="1" applyAlignment="1">
      <alignment horizontal="center" vertical="center" wrapText="1"/>
    </xf>
    <xf numFmtId="165" fontId="5" fillId="0" borderId="20" xfId="0" applyNumberFormat="1" applyFont="1" applyBorder="1" applyAlignment="1">
      <alignment vertical="center" wrapText="1"/>
    </xf>
    <xf numFmtId="0" fontId="5" fillId="0" borderId="17" xfId="0" applyFont="1" applyBorder="1" applyAlignment="1">
      <alignment horizontal="center" vertical="center"/>
    </xf>
    <xf numFmtId="0" fontId="5" fillId="0" borderId="29" xfId="0" applyFont="1" applyBorder="1" applyAlignment="1">
      <alignment horizontal="center" vertical="center" wrapText="1"/>
    </xf>
    <xf numFmtId="165" fontId="5" fillId="0" borderId="23" xfId="0" applyNumberFormat="1" applyFont="1" applyBorder="1" applyAlignment="1">
      <alignment vertical="center" wrapText="1"/>
    </xf>
    <xf numFmtId="0" fontId="5" fillId="0" borderId="24" xfId="0" applyFont="1" applyBorder="1" applyAlignment="1">
      <alignment vertical="center" wrapText="1"/>
    </xf>
    <xf numFmtId="0" fontId="5" fillId="0" borderId="19" xfId="0" applyFont="1" applyBorder="1" applyAlignment="1">
      <alignment horizontal="center" vertical="center"/>
    </xf>
    <xf numFmtId="14" fontId="5" fillId="0" borderId="19" xfId="0" applyNumberFormat="1" applyFont="1" applyBorder="1" applyAlignment="1">
      <alignment horizontal="center" vertical="center" wrapText="1"/>
    </xf>
    <xf numFmtId="0" fontId="5" fillId="0" borderId="23" xfId="0" applyFont="1" applyBorder="1" applyAlignment="1">
      <alignment horizontal="center" vertical="center" wrapText="1"/>
    </xf>
    <xf numFmtId="0" fontId="15" fillId="0" borderId="5" xfId="0" applyFont="1" applyBorder="1" applyAlignment="1">
      <alignment horizontal="center"/>
    </xf>
    <xf numFmtId="0" fontId="7" fillId="0" borderId="5" xfId="0" applyFont="1" applyBorder="1"/>
    <xf numFmtId="165" fontId="17" fillId="0" borderId="25" xfId="0" applyNumberFormat="1" applyFont="1" applyBorder="1" applyAlignment="1">
      <alignment horizontal="center" vertical="center" wrapText="1"/>
    </xf>
    <xf numFmtId="165" fontId="17" fillId="0" borderId="25" xfId="0" applyNumberFormat="1" applyFont="1" applyBorder="1" applyAlignment="1">
      <alignment vertical="center" wrapText="1"/>
    </xf>
    <xf numFmtId="165" fontId="17" fillId="0" borderId="21" xfId="0" applyNumberFormat="1" applyFont="1" applyBorder="1" applyAlignment="1">
      <alignment vertical="center" wrapText="1"/>
    </xf>
    <xf numFmtId="0" fontId="5" fillId="0" borderId="5" xfId="0" applyFont="1" applyBorder="1" applyAlignment="1">
      <alignment horizontal="left"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165" fontId="5" fillId="0" borderId="19" xfId="0" applyNumberFormat="1" applyFont="1" applyBorder="1" applyAlignment="1">
      <alignment vertical="center" wrapText="1"/>
    </xf>
    <xf numFmtId="165" fontId="5" fillId="0" borderId="19" xfId="0" applyNumberFormat="1" applyFont="1" applyBorder="1" applyAlignment="1">
      <alignment horizontal="right" vertical="center" wrapText="1"/>
    </xf>
    <xf numFmtId="165" fontId="5" fillId="0" borderId="20" xfId="0" applyNumberFormat="1" applyFont="1" applyBorder="1" applyAlignment="1">
      <alignment horizontal="right" vertical="center" wrapText="1"/>
    </xf>
    <xf numFmtId="0" fontId="7" fillId="0" borderId="17" xfId="0" applyFont="1" applyBorder="1" applyAlignment="1">
      <alignment horizontal="center" vertical="center"/>
    </xf>
    <xf numFmtId="165" fontId="5" fillId="0" borderId="5" xfId="0" applyNumberFormat="1" applyFont="1" applyBorder="1" applyAlignment="1">
      <alignment horizontal="right" vertical="center" wrapText="1"/>
    </xf>
    <xf numFmtId="165" fontId="5" fillId="0" borderId="16" xfId="0" applyNumberFormat="1" applyFont="1" applyBorder="1" applyAlignment="1">
      <alignment horizontal="right" vertical="center" wrapText="1"/>
    </xf>
    <xf numFmtId="0" fontId="18" fillId="0" borderId="4" xfId="0" applyFont="1" applyBorder="1" applyAlignment="1">
      <alignment horizontal="center"/>
    </xf>
    <xf numFmtId="0" fontId="1" fillId="0" borderId="0" xfId="0" applyFont="1" applyAlignment="1">
      <alignment horizontal="left" wrapText="1"/>
    </xf>
    <xf numFmtId="0" fontId="0" fillId="0" borderId="0" xfId="0" applyFont="1" applyAlignment="1"/>
    <xf numFmtId="0" fontId="2" fillId="2" borderId="1" xfId="0" applyFont="1" applyFill="1" applyBorder="1" applyAlignment="1">
      <alignment horizontal="left"/>
    </xf>
    <xf numFmtId="0" fontId="3" fillId="0" borderId="2" xfId="0" applyFont="1" applyBorder="1"/>
    <xf numFmtId="0" fontId="3" fillId="0" borderId="3" xfId="0" applyFont="1" applyBorder="1"/>
    <xf numFmtId="0" fontId="7" fillId="3" borderId="6" xfId="0" applyFont="1" applyFill="1" applyBorder="1" applyAlignment="1">
      <alignment horizontal="center" vertical="center" wrapText="1"/>
    </xf>
    <xf numFmtId="0" fontId="3" fillId="0" borderId="7" xfId="0" applyFont="1" applyBorder="1"/>
    <xf numFmtId="0" fontId="3" fillId="0" borderId="8" xfId="0" applyFont="1" applyBorder="1"/>
    <xf numFmtId="0" fontId="8" fillId="2" borderId="9" xfId="0" applyFont="1" applyFill="1" applyBorder="1" applyAlignment="1">
      <alignment horizontal="center" vertical="center" wrapText="1"/>
    </xf>
    <xf numFmtId="0" fontId="3" fillId="0" borderId="10" xfId="0" applyFont="1" applyBorder="1"/>
    <xf numFmtId="0" fontId="3" fillId="0" borderId="11" xfId="0" applyFont="1" applyBorder="1"/>
    <xf numFmtId="164" fontId="8" fillId="2" borderId="9" xfId="0" applyNumberFormat="1" applyFont="1" applyFill="1" applyBorder="1" applyAlignment="1">
      <alignment horizontal="center" vertical="center" wrapText="1"/>
    </xf>
    <xf numFmtId="0" fontId="8" fillId="2" borderId="13" xfId="0" applyFont="1" applyFill="1" applyBorder="1" applyAlignment="1">
      <alignment horizontal="center" vertical="center" wrapText="1"/>
    </xf>
    <xf numFmtId="0" fontId="3" fillId="0" borderId="15" xfId="0" applyFont="1" applyBorder="1"/>
    <xf numFmtId="0" fontId="3" fillId="0" borderId="12" xfId="0" applyFont="1" applyBorder="1"/>
    <xf numFmtId="0" fontId="3" fillId="0" borderId="14" xfId="0" applyFont="1" applyBorder="1"/>
    <xf numFmtId="164" fontId="8" fillId="2" borderId="13" xfId="0" applyNumberFormat="1" applyFont="1" applyFill="1" applyBorder="1" applyAlignment="1">
      <alignment horizontal="center" vertical="center" wrapText="1"/>
    </xf>
    <xf numFmtId="0" fontId="7" fillId="0" borderId="9" xfId="0" applyFont="1" applyBorder="1" applyAlignment="1">
      <alignment wrapText="1"/>
    </xf>
    <xf numFmtId="4" fontId="8" fillId="2" borderId="1" xfId="0" applyNumberFormat="1" applyFont="1" applyFill="1" applyBorder="1" applyAlignment="1">
      <alignment wrapText="1"/>
    </xf>
    <xf numFmtId="0" fontId="7" fillId="4" borderId="9" xfId="0" applyFont="1" applyFill="1" applyBorder="1" applyAlignment="1">
      <alignment wrapText="1"/>
    </xf>
    <xf numFmtId="0" fontId="7" fillId="0" borderId="0" xfId="0" applyFont="1" applyAlignment="1">
      <alignment wrapText="1"/>
    </xf>
    <xf numFmtId="0" fontId="15" fillId="0" borderId="0" xfId="0" applyFont="1" applyAlignment="1">
      <alignment horizontal="left" wrapText="1"/>
    </xf>
    <xf numFmtId="0" fontId="16" fillId="2" borderId="1" xfId="0" applyFont="1" applyFill="1" applyBorder="1" applyAlignment="1">
      <alignment horizontal="left"/>
    </xf>
    <xf numFmtId="0" fontId="3" fillId="0" borderId="18" xfId="0" applyFont="1" applyBorder="1"/>
    <xf numFmtId="4" fontId="5" fillId="2" borderId="1" xfId="0" applyNumberFormat="1" applyFont="1" applyFill="1" applyBorder="1" applyAlignment="1"/>
    <xf numFmtId="0" fontId="5" fillId="0" borderId="9" xfId="0" applyFont="1" applyBorder="1" applyAlignment="1"/>
    <xf numFmtId="49" fontId="6" fillId="3" borderId="6" xfId="0" applyNumberFormat="1" applyFont="1" applyFill="1" applyBorder="1" applyAlignment="1">
      <alignment horizontal="center" vertical="center" wrapText="1"/>
    </xf>
    <xf numFmtId="0" fontId="3" fillId="0" borderId="36" xfId="0" applyFont="1" applyBorder="1"/>
    <xf numFmtId="0" fontId="5" fillId="4" borderId="13" xfId="0" applyFont="1" applyFill="1" applyBorder="1" applyAlignment="1">
      <alignment horizontal="center" vertical="center" wrapText="1"/>
    </xf>
    <xf numFmtId="0" fontId="23" fillId="0" borderId="17" xfId="0" applyFont="1" applyBorder="1" applyAlignment="1">
      <alignment horizontal="left" wrapText="1"/>
    </xf>
    <xf numFmtId="0" fontId="24" fillId="2" borderId="17" xfId="0" applyFont="1" applyFill="1" applyBorder="1" applyAlignment="1">
      <alignment horizontal="left"/>
    </xf>
    <xf numFmtId="0" fontId="25" fillId="0" borderId="17" xfId="0" applyFont="1" applyBorder="1"/>
    <xf numFmtId="0" fontId="0" fillId="7" borderId="17" xfId="0" applyFont="1" applyFill="1" applyBorder="1" applyAlignment="1"/>
    <xf numFmtId="0" fontId="0" fillId="0" borderId="17" xfId="0" applyFont="1" applyBorder="1" applyAlignment="1"/>
    <xf numFmtId="0" fontId="26" fillId="0" borderId="17" xfId="0" applyFont="1" applyBorder="1" applyAlignment="1"/>
    <xf numFmtId="49" fontId="27" fillId="3" borderId="34" xfId="0" applyNumberFormat="1" applyFont="1" applyFill="1" applyBorder="1" applyAlignment="1">
      <alignment horizontal="center" vertical="center" wrapText="1"/>
    </xf>
    <xf numFmtId="49" fontId="27" fillId="3" borderId="36" xfId="0" applyNumberFormat="1" applyFont="1" applyFill="1" applyBorder="1" applyAlignment="1">
      <alignment horizontal="center" vertical="center" wrapText="1"/>
    </xf>
    <xf numFmtId="0" fontId="28" fillId="3" borderId="34" xfId="0" applyFont="1" applyFill="1" applyBorder="1" applyAlignment="1">
      <alignment horizontal="center" vertical="center" wrapText="1"/>
    </xf>
    <xf numFmtId="0" fontId="25" fillId="0" borderId="28" xfId="0" applyFont="1" applyBorder="1"/>
    <xf numFmtId="0" fontId="29" fillId="2" borderId="16" xfId="0" applyFont="1" applyFill="1" applyBorder="1" applyAlignment="1">
      <alignment horizontal="center" vertical="center" wrapText="1"/>
    </xf>
    <xf numFmtId="0" fontId="25" fillId="0" borderId="22" xfId="0" applyFont="1" applyBorder="1"/>
    <xf numFmtId="0" fontId="29" fillId="2" borderId="23"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5" fillId="0" borderId="23" xfId="0" applyFont="1" applyBorder="1"/>
    <xf numFmtId="0" fontId="29" fillId="2" borderId="19" xfId="0" applyFont="1" applyFill="1" applyBorder="1" applyAlignment="1">
      <alignment horizontal="center" vertical="center" wrapText="1"/>
    </xf>
    <xf numFmtId="164" fontId="29" fillId="2" borderId="16" xfId="0" applyNumberFormat="1" applyFont="1" applyFill="1" applyBorder="1" applyAlignment="1">
      <alignment horizontal="center" vertical="center" wrapText="1"/>
    </xf>
    <xf numFmtId="164" fontId="29" fillId="2" borderId="22" xfId="0" applyNumberFormat="1" applyFont="1" applyFill="1" applyBorder="1" applyAlignment="1">
      <alignment horizontal="center" vertical="center" wrapText="1"/>
    </xf>
    <xf numFmtId="164" fontId="29" fillId="2" borderId="19" xfId="0" applyNumberFormat="1" applyFont="1" applyFill="1" applyBorder="1" applyAlignment="1">
      <alignment horizontal="center" vertical="center" wrapText="1"/>
    </xf>
    <xf numFmtId="0" fontId="25" fillId="0" borderId="26" xfId="0" applyFont="1" applyBorder="1"/>
    <xf numFmtId="0" fontId="29" fillId="2" borderId="37" xfId="0" applyFont="1" applyFill="1" applyBorder="1" applyAlignment="1">
      <alignment horizontal="center" vertical="center" wrapText="1"/>
    </xf>
    <xf numFmtId="0" fontId="29" fillId="2" borderId="19" xfId="0" applyFont="1" applyFill="1" applyBorder="1" applyAlignment="1">
      <alignment horizontal="center" vertical="center" wrapText="1"/>
    </xf>
    <xf numFmtId="164" fontId="29" fillId="2" borderId="19" xfId="0" applyNumberFormat="1" applyFont="1" applyFill="1" applyBorder="1" applyAlignment="1">
      <alignment horizontal="center" vertical="center" wrapText="1"/>
    </xf>
    <xf numFmtId="0" fontId="29" fillId="2" borderId="26" xfId="0" applyFont="1" applyFill="1" applyBorder="1" applyAlignment="1">
      <alignment horizontal="center" vertical="center" wrapText="1"/>
    </xf>
    <xf numFmtId="0" fontId="30" fillId="0" borderId="38" xfId="0" applyFont="1" applyFill="1" applyBorder="1" applyAlignment="1">
      <alignment horizontal="center" vertical="center" wrapText="1"/>
    </xf>
    <xf numFmtId="0" fontId="30" fillId="0" borderId="38" xfId="0" applyFont="1" applyFill="1" applyBorder="1" applyAlignment="1">
      <alignment horizontal="center" vertical="center"/>
    </xf>
    <xf numFmtId="0" fontId="31" fillId="0" borderId="38" xfId="0" applyFont="1" applyBorder="1" applyAlignment="1">
      <alignment horizontal="center" vertical="center"/>
    </xf>
    <xf numFmtId="0" fontId="31" fillId="0" borderId="17" xfId="0" applyFont="1" applyBorder="1" applyAlignment="1">
      <alignment horizontal="center" vertical="center"/>
    </xf>
    <xf numFmtId="164" fontId="30" fillId="0" borderId="38" xfId="0" applyNumberFormat="1" applyFont="1" applyFill="1" applyBorder="1" applyAlignment="1">
      <alignment horizontal="center" vertical="center" wrapText="1"/>
    </xf>
    <xf numFmtId="14" fontId="31" fillId="0" borderId="38" xfId="0" applyNumberFormat="1" applyFont="1" applyBorder="1" applyAlignment="1">
      <alignment horizontal="center" vertical="center"/>
    </xf>
    <xf numFmtId="165" fontId="30" fillId="0" borderId="38" xfId="0" applyNumberFormat="1" applyFont="1" applyFill="1" applyBorder="1" applyAlignment="1">
      <alignment horizontal="center" vertical="center" wrapText="1"/>
    </xf>
    <xf numFmtId="0" fontId="30" fillId="0" borderId="38" xfId="0" applyNumberFormat="1" applyFont="1" applyFill="1" applyBorder="1" applyAlignment="1">
      <alignment horizontal="center" vertical="center" wrapText="1"/>
    </xf>
    <xf numFmtId="165" fontId="30" fillId="0" borderId="39" xfId="0" applyNumberFormat="1" applyFont="1" applyFill="1" applyBorder="1" applyAlignment="1">
      <alignment horizontal="center" vertical="center" wrapText="1"/>
    </xf>
    <xf numFmtId="0" fontId="25" fillId="0" borderId="38" xfId="0" applyFont="1" applyFill="1" applyBorder="1" applyAlignment="1">
      <alignment horizontal="center" vertical="center" wrapText="1"/>
    </xf>
    <xf numFmtId="0" fontId="32" fillId="7" borderId="17" xfId="0" applyFont="1" applyFill="1" applyBorder="1" applyAlignment="1"/>
    <xf numFmtId="0" fontId="32" fillId="8" borderId="17" xfId="0" applyFont="1" applyFill="1" applyBorder="1" applyAlignment="1"/>
    <xf numFmtId="0" fontId="30" fillId="0" borderId="16" xfId="0" applyFont="1" applyFill="1" applyBorder="1" applyAlignment="1">
      <alignment horizontal="center" vertical="center" wrapText="1"/>
    </xf>
    <xf numFmtId="0" fontId="30" fillId="0" borderId="22" xfId="0" applyFont="1" applyFill="1" applyBorder="1" applyAlignment="1">
      <alignment horizontal="center" vertical="center" wrapText="1"/>
    </xf>
    <xf numFmtId="0" fontId="30" fillId="0" borderId="5" xfId="0" applyFont="1" applyFill="1" applyBorder="1" applyAlignment="1">
      <alignment horizontal="center" vertical="center" wrapText="1"/>
    </xf>
    <xf numFmtId="164" fontId="30" fillId="0" borderId="5" xfId="0" applyNumberFormat="1" applyFont="1" applyFill="1" applyBorder="1" applyAlignment="1">
      <alignment horizontal="center" vertical="center" wrapText="1"/>
    </xf>
    <xf numFmtId="14" fontId="30" fillId="0" borderId="38" xfId="0" applyNumberFormat="1" applyFont="1" applyFill="1" applyBorder="1" applyAlignment="1">
      <alignment horizontal="center" vertical="center" wrapText="1"/>
    </xf>
    <xf numFmtId="14" fontId="31" fillId="0" borderId="17" xfId="0" applyNumberFormat="1" applyFont="1" applyBorder="1" applyAlignment="1">
      <alignment horizontal="center" vertical="center"/>
    </xf>
    <xf numFmtId="165" fontId="30" fillId="0" borderId="16" xfId="0" applyNumberFormat="1" applyFont="1" applyFill="1" applyBorder="1" applyAlignment="1">
      <alignment horizontal="center" vertical="center" wrapText="1"/>
    </xf>
    <xf numFmtId="165" fontId="30" fillId="0" borderId="16" xfId="0" applyNumberFormat="1" applyFont="1" applyFill="1" applyBorder="1" applyAlignment="1">
      <alignment vertical="center" wrapText="1"/>
    </xf>
    <xf numFmtId="0" fontId="30" fillId="0" borderId="38" xfId="0" applyFont="1" applyFill="1" applyBorder="1" applyAlignment="1">
      <alignment vertical="center" wrapText="1"/>
    </xf>
    <xf numFmtId="0" fontId="32" fillId="0" borderId="40" xfId="0" applyFont="1" applyFill="1" applyBorder="1" applyAlignment="1"/>
    <xf numFmtId="0" fontId="32" fillId="0" borderId="41" xfId="0" applyFont="1" applyFill="1" applyBorder="1" applyAlignment="1"/>
    <xf numFmtId="0" fontId="32" fillId="0" borderId="42" xfId="0" applyFont="1" applyFill="1" applyBorder="1" applyAlignment="1"/>
    <xf numFmtId="0" fontId="32" fillId="0" borderId="43" xfId="0" applyFont="1" applyFill="1" applyBorder="1" applyAlignment="1"/>
    <xf numFmtId="0" fontId="32" fillId="0" borderId="17" xfId="0" applyFont="1" applyFill="1" applyBorder="1" applyAlignment="1"/>
    <xf numFmtId="0" fontId="32" fillId="0" borderId="44" xfId="0" applyFont="1" applyFill="1" applyBorder="1" applyAlignment="1"/>
    <xf numFmtId="0" fontId="32" fillId="0" borderId="45" xfId="0" applyFont="1" applyFill="1" applyBorder="1" applyAlignment="1"/>
    <xf numFmtId="0" fontId="32" fillId="0" borderId="38" xfId="0" applyFont="1" applyFill="1" applyBorder="1" applyAlignment="1"/>
    <xf numFmtId="0" fontId="33" fillId="0" borderId="17" xfId="0" applyFont="1" applyBorder="1" applyAlignment="1">
      <alignment horizontal="center" vertical="center" wrapText="1"/>
    </xf>
    <xf numFmtId="165" fontId="30" fillId="0" borderId="38" xfId="0" applyNumberFormat="1" applyFont="1" applyFill="1" applyBorder="1" applyAlignment="1">
      <alignment vertical="center" wrapText="1"/>
    </xf>
    <xf numFmtId="0" fontId="30" fillId="0" borderId="46" xfId="0" applyFont="1" applyFill="1" applyBorder="1" applyAlignment="1">
      <alignment vertical="center" wrapText="1"/>
    </xf>
    <xf numFmtId="0" fontId="30" fillId="0" borderId="47" xfId="0" applyFont="1" applyFill="1" applyBorder="1" applyAlignment="1">
      <alignment horizontal="center" vertical="center" wrapText="1"/>
    </xf>
    <xf numFmtId="0" fontId="31" fillId="0" borderId="17" xfId="0" applyFont="1" applyBorder="1" applyAlignment="1">
      <alignment horizontal="center" vertical="center" wrapText="1"/>
    </xf>
    <xf numFmtId="14" fontId="30" fillId="0" borderId="47" xfId="0" applyNumberFormat="1" applyFont="1" applyFill="1" applyBorder="1" applyAlignment="1">
      <alignment horizontal="center" vertical="center" wrapText="1"/>
    </xf>
    <xf numFmtId="14" fontId="31" fillId="0" borderId="47" xfId="0" applyNumberFormat="1" applyFont="1" applyBorder="1" applyAlignment="1">
      <alignment horizontal="center" vertical="center"/>
    </xf>
    <xf numFmtId="0" fontId="31" fillId="0" borderId="38" xfId="0" applyFont="1" applyBorder="1" applyAlignment="1">
      <alignment horizontal="center" vertical="center" wrapText="1"/>
    </xf>
    <xf numFmtId="165" fontId="34" fillId="0" borderId="38" xfId="0" applyNumberFormat="1" applyFont="1" applyFill="1" applyBorder="1" applyAlignment="1">
      <alignment horizontal="center" vertical="center" wrapText="1"/>
    </xf>
    <xf numFmtId="0" fontId="34" fillId="0" borderId="38" xfId="0" applyFont="1" applyFill="1" applyBorder="1" applyAlignment="1">
      <alignment horizontal="center" vertical="center" wrapText="1"/>
    </xf>
    <xf numFmtId="0" fontId="25" fillId="0" borderId="36" xfId="0" applyFont="1" applyFill="1" applyBorder="1" applyAlignment="1">
      <alignment vertical="center" wrapText="1"/>
    </xf>
    <xf numFmtId="0" fontId="32" fillId="9" borderId="17" xfId="0" applyFont="1" applyFill="1" applyBorder="1" applyAlignment="1"/>
    <xf numFmtId="0" fontId="25" fillId="0" borderId="22" xfId="0" applyFont="1" applyFill="1" applyBorder="1" applyAlignment="1">
      <alignment vertical="center" wrapText="1"/>
    </xf>
    <xf numFmtId="0" fontId="35" fillId="0" borderId="17" xfId="0" applyFont="1" applyBorder="1" applyAlignment="1">
      <alignment horizontal="center" vertical="center"/>
    </xf>
    <xf numFmtId="0" fontId="35" fillId="0" borderId="38" xfId="0" applyFont="1" applyBorder="1" applyAlignment="1">
      <alignment horizontal="center" vertical="center"/>
    </xf>
    <xf numFmtId="0" fontId="35" fillId="0" borderId="47" xfId="0" applyFont="1" applyBorder="1" applyAlignment="1">
      <alignment horizontal="center" vertical="center"/>
    </xf>
    <xf numFmtId="14" fontId="31"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0" fontId="31" fillId="0" borderId="38" xfId="0" applyFont="1" applyFill="1" applyBorder="1" applyAlignment="1">
      <alignment horizontal="center" vertical="center" wrapText="1"/>
    </xf>
    <xf numFmtId="0" fontId="31" fillId="0" borderId="38" xfId="0" applyFont="1" applyFill="1" applyBorder="1" applyAlignment="1">
      <alignment horizontal="center" vertical="center"/>
    </xf>
    <xf numFmtId="0" fontId="35" fillId="0" borderId="17" xfId="0" applyFont="1" applyBorder="1" applyAlignment="1">
      <alignment horizontal="center" vertical="center" wrapText="1"/>
    </xf>
    <xf numFmtId="164" fontId="31" fillId="0" borderId="38" xfId="0" applyNumberFormat="1" applyFont="1" applyFill="1" applyBorder="1" applyAlignment="1">
      <alignment horizontal="center" vertical="center" wrapText="1"/>
    </xf>
    <xf numFmtId="165" fontId="31" fillId="0" borderId="38" xfId="0" applyNumberFormat="1" applyFont="1" applyFill="1" applyBorder="1" applyAlignment="1">
      <alignment horizontal="center" vertical="center" wrapText="1"/>
    </xf>
    <xf numFmtId="0" fontId="31" fillId="0" borderId="38" xfId="0" applyFont="1" applyFill="1" applyBorder="1" applyAlignment="1">
      <alignment vertical="center" wrapText="1"/>
    </xf>
    <xf numFmtId="0" fontId="0" fillId="9" borderId="17" xfId="0" applyFont="1" applyFill="1" applyBorder="1" applyAlignment="1"/>
    <xf numFmtId="14" fontId="31" fillId="0" borderId="17" xfId="0" applyNumberFormat="1" applyFont="1" applyBorder="1" applyAlignment="1">
      <alignment horizontal="center" vertical="center" wrapText="1"/>
    </xf>
    <xf numFmtId="14" fontId="31" fillId="0" borderId="38" xfId="0" applyNumberFormat="1" applyFont="1" applyBorder="1" applyAlignment="1">
      <alignment horizontal="center" vertical="center" wrapText="1"/>
    </xf>
    <xf numFmtId="0" fontId="32" fillId="10" borderId="17" xfId="0" applyFont="1" applyFill="1" applyBorder="1" applyAlignment="1"/>
    <xf numFmtId="0" fontId="30" fillId="0" borderId="17" xfId="0" applyFont="1" applyFill="1" applyBorder="1" applyAlignment="1">
      <alignment horizontal="center" vertical="center" wrapText="1"/>
    </xf>
    <xf numFmtId="0" fontId="30" fillId="0" borderId="47" xfId="0" applyFont="1" applyFill="1" applyBorder="1" applyAlignment="1">
      <alignment horizontal="center" vertical="center"/>
    </xf>
    <xf numFmtId="165" fontId="30" fillId="0" borderId="17" xfId="0" applyNumberFormat="1" applyFont="1" applyFill="1" applyBorder="1" applyAlignment="1">
      <alignment vertical="center" wrapText="1"/>
    </xf>
    <xf numFmtId="165" fontId="30" fillId="0" borderId="17" xfId="0" applyNumberFormat="1" applyFont="1" applyFill="1" applyBorder="1" applyAlignment="1">
      <alignment horizontal="center" vertical="center" wrapText="1"/>
    </xf>
    <xf numFmtId="0" fontId="36" fillId="0" borderId="38" xfId="0" applyFont="1" applyBorder="1" applyAlignment="1">
      <alignment horizontal="center" vertical="center"/>
    </xf>
    <xf numFmtId="165" fontId="30" fillId="0" borderId="35" xfId="0" applyNumberFormat="1" applyFont="1" applyFill="1" applyBorder="1" applyAlignment="1">
      <alignment horizontal="center" vertical="center" wrapText="1"/>
    </xf>
    <xf numFmtId="165" fontId="30" fillId="0" borderId="30" xfId="0" applyNumberFormat="1" applyFont="1" applyFill="1" applyBorder="1" applyAlignment="1">
      <alignment horizontal="center" vertical="center" wrapText="1"/>
    </xf>
    <xf numFmtId="0" fontId="30" fillId="0" borderId="26" xfId="0" applyFont="1" applyFill="1" applyBorder="1" applyAlignment="1">
      <alignment horizontal="center" vertical="center" wrapText="1"/>
    </xf>
    <xf numFmtId="0" fontId="30" fillId="0" borderId="15" xfId="0" applyFont="1" applyFill="1" applyBorder="1" applyAlignment="1">
      <alignment vertical="center" wrapText="1"/>
    </xf>
    <xf numFmtId="0" fontId="32" fillId="11" borderId="17" xfId="0" applyFont="1" applyFill="1" applyBorder="1" applyAlignment="1"/>
    <xf numFmtId="0" fontId="31" fillId="0" borderId="47" xfId="0" applyFont="1" applyBorder="1" applyAlignment="1">
      <alignment horizontal="center" vertical="center"/>
    </xf>
    <xf numFmtId="165" fontId="30" fillId="0" borderId="33" xfId="0" applyNumberFormat="1" applyFont="1" applyFill="1" applyBorder="1" applyAlignment="1">
      <alignment horizontal="center" vertical="center" wrapText="1"/>
    </xf>
    <xf numFmtId="0" fontId="30" fillId="0" borderId="19" xfId="0" applyFont="1" applyFill="1" applyBorder="1" applyAlignment="1">
      <alignment vertical="center" wrapText="1"/>
    </xf>
    <xf numFmtId="0" fontId="0" fillId="0" borderId="38" xfId="0" applyBorder="1" applyAlignment="1">
      <alignment horizontal="center" vertical="center"/>
    </xf>
    <xf numFmtId="0" fontId="30" fillId="0" borderId="45" xfId="0" applyFont="1" applyFill="1" applyBorder="1" applyAlignment="1">
      <alignment horizontal="center" vertical="center" wrapText="1"/>
    </xf>
    <xf numFmtId="0" fontId="30" fillId="0" borderId="17" xfId="0" applyFont="1" applyFill="1" applyBorder="1" applyAlignment="1">
      <alignment horizontal="center" vertical="center"/>
    </xf>
    <xf numFmtId="0" fontId="30" fillId="0" borderId="15" xfId="0" applyFont="1" applyFill="1" applyBorder="1" applyAlignment="1">
      <alignment horizontal="center" vertical="center" wrapText="1"/>
    </xf>
    <xf numFmtId="165" fontId="30" fillId="0" borderId="34" xfId="0" applyNumberFormat="1" applyFont="1" applyFill="1" applyBorder="1" applyAlignment="1">
      <alignment horizontal="center" vertical="center" wrapText="1"/>
    </xf>
    <xf numFmtId="164" fontId="30" fillId="0" borderId="34" xfId="0" applyNumberFormat="1" applyFont="1" applyFill="1" applyBorder="1" applyAlignment="1">
      <alignment horizontal="center" vertical="center" wrapText="1"/>
    </xf>
    <xf numFmtId="14" fontId="30" fillId="0" borderId="38" xfId="0" applyNumberFormat="1" applyFont="1" applyFill="1" applyBorder="1" applyAlignment="1">
      <alignment horizontal="center" vertical="center"/>
    </xf>
    <xf numFmtId="0" fontId="30" fillId="0" borderId="5" xfId="0" applyFont="1" applyFill="1" applyBorder="1" applyAlignment="1">
      <alignment vertical="center" wrapText="1"/>
    </xf>
    <xf numFmtId="0" fontId="32" fillId="12" borderId="17" xfId="0" applyFont="1" applyFill="1" applyBorder="1" applyAlignment="1"/>
    <xf numFmtId="164" fontId="30" fillId="0" borderId="30" xfId="0" applyNumberFormat="1"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36"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31" fillId="0" borderId="5" xfId="0" applyFont="1" applyFill="1" applyBorder="1" applyAlignment="1">
      <alignment horizontal="center" vertical="center" wrapText="1"/>
    </xf>
    <xf numFmtId="164" fontId="31" fillId="0" borderId="33" xfId="0" applyNumberFormat="1" applyFont="1" applyFill="1" applyBorder="1" applyAlignment="1">
      <alignment horizontal="center" vertical="center" wrapText="1"/>
    </xf>
    <xf numFmtId="165" fontId="31" fillId="0" borderId="28" xfId="0" applyNumberFormat="1" applyFont="1" applyFill="1" applyBorder="1" applyAlignment="1">
      <alignment horizontal="center" vertical="center" wrapText="1"/>
    </xf>
    <xf numFmtId="165" fontId="31" fillId="0" borderId="34" xfId="0" applyNumberFormat="1" applyFont="1" applyFill="1" applyBorder="1" applyAlignment="1">
      <alignment horizontal="center" vertical="center" wrapText="1"/>
    </xf>
    <xf numFmtId="165" fontId="31" fillId="0" borderId="16" xfId="0" applyNumberFormat="1" applyFont="1" applyFill="1" applyBorder="1" applyAlignment="1">
      <alignment vertical="center" wrapText="1"/>
    </xf>
    <xf numFmtId="165" fontId="31" fillId="0" borderId="16" xfId="0" applyNumberFormat="1" applyFont="1" applyFill="1" applyBorder="1" applyAlignment="1">
      <alignment horizontal="center" vertical="center" wrapText="1"/>
    </xf>
    <xf numFmtId="0" fontId="31" fillId="0" borderId="5" xfId="0" applyFont="1" applyFill="1" applyBorder="1" applyAlignment="1">
      <alignment vertical="center" wrapText="1"/>
    </xf>
    <xf numFmtId="0" fontId="0" fillId="12" borderId="17" xfId="0" applyFont="1" applyFill="1" applyBorder="1" applyAlignment="1"/>
    <xf numFmtId="0" fontId="31" fillId="0" borderId="17" xfId="0" applyFont="1" applyFill="1" applyBorder="1" applyAlignment="1">
      <alignment horizontal="center" vertical="center" wrapText="1"/>
    </xf>
    <xf numFmtId="165" fontId="31" fillId="0" borderId="17" xfId="0" applyNumberFormat="1" applyFont="1" applyFill="1" applyBorder="1" applyAlignment="1">
      <alignment horizontal="center" vertical="center" wrapText="1"/>
    </xf>
    <xf numFmtId="165" fontId="31" fillId="0" borderId="30" xfId="0" applyNumberFormat="1" applyFont="1" applyFill="1" applyBorder="1" applyAlignment="1">
      <alignment horizontal="center" vertical="center" wrapText="1"/>
    </xf>
    <xf numFmtId="165" fontId="31" fillId="0" borderId="33" xfId="0" applyNumberFormat="1" applyFont="1" applyFill="1" applyBorder="1" applyAlignment="1">
      <alignment vertical="center" wrapText="1"/>
    </xf>
    <xf numFmtId="0" fontId="31" fillId="0" borderId="19" xfId="0" applyFont="1" applyFill="1" applyBorder="1" applyAlignment="1">
      <alignment horizontal="center" vertical="center" wrapText="1"/>
    </xf>
    <xf numFmtId="165" fontId="31" fillId="0" borderId="33" xfId="0" applyNumberFormat="1" applyFont="1" applyFill="1" applyBorder="1" applyAlignment="1">
      <alignment horizontal="center" vertical="center" wrapText="1"/>
    </xf>
    <xf numFmtId="0" fontId="31" fillId="0" borderId="22" xfId="0" applyFont="1" applyFill="1" applyBorder="1" applyAlignment="1">
      <alignment horizontal="center" vertical="center" wrapText="1"/>
    </xf>
    <xf numFmtId="165" fontId="31" fillId="0" borderId="35" xfId="0" applyNumberFormat="1" applyFont="1" applyFill="1" applyBorder="1" applyAlignment="1">
      <alignment horizontal="center" vertical="center" wrapText="1"/>
    </xf>
    <xf numFmtId="165" fontId="30" fillId="0" borderId="47" xfId="0" applyNumberFormat="1" applyFont="1" applyFill="1" applyBorder="1" applyAlignment="1">
      <alignment vertical="center" wrapText="1"/>
    </xf>
    <xf numFmtId="0" fontId="30" fillId="0" borderId="47" xfId="0" applyNumberFormat="1" applyFont="1" applyFill="1" applyBorder="1" applyAlignment="1">
      <alignment horizontal="center" vertical="center" wrapText="1"/>
    </xf>
    <xf numFmtId="165" fontId="30" fillId="0" borderId="47" xfId="0" applyNumberFormat="1" applyFont="1" applyFill="1" applyBorder="1" applyAlignment="1">
      <alignment horizontal="center" vertical="center" wrapText="1"/>
    </xf>
    <xf numFmtId="0" fontId="31" fillId="0" borderId="39" xfId="0" applyFont="1" applyFill="1" applyBorder="1" applyAlignment="1">
      <alignment horizontal="center" vertical="center" wrapText="1"/>
    </xf>
    <xf numFmtId="165" fontId="31" fillId="0" borderId="38" xfId="0" applyNumberFormat="1" applyFont="1" applyFill="1" applyBorder="1" applyAlignment="1">
      <alignment vertical="center" wrapText="1"/>
    </xf>
    <xf numFmtId="0" fontId="31" fillId="0" borderId="22" xfId="0" applyFont="1" applyFill="1" applyBorder="1" applyAlignment="1">
      <alignment vertical="center" wrapText="1"/>
    </xf>
    <xf numFmtId="0" fontId="31" fillId="0" borderId="45" xfId="0" applyFont="1" applyFill="1" applyBorder="1" applyAlignment="1">
      <alignment horizontal="center" vertical="center" wrapText="1"/>
    </xf>
    <xf numFmtId="14" fontId="31" fillId="0" borderId="38" xfId="0" applyNumberFormat="1" applyFont="1" applyFill="1" applyBorder="1" applyAlignment="1">
      <alignment horizontal="center" vertical="center" wrapText="1"/>
    </xf>
    <xf numFmtId="0" fontId="37" fillId="0" borderId="22" xfId="0" applyFont="1" applyFill="1" applyBorder="1" applyAlignment="1">
      <alignment vertical="center" wrapText="1"/>
    </xf>
    <xf numFmtId="0" fontId="31" fillId="0" borderId="46" xfId="0" applyFont="1" applyBorder="1" applyAlignment="1">
      <alignment horizontal="center" vertical="center"/>
    </xf>
    <xf numFmtId="0" fontId="31" fillId="0" borderId="47" xfId="0" applyFont="1" applyFill="1" applyBorder="1" applyAlignment="1">
      <alignment horizontal="center" vertical="center" wrapText="1"/>
    </xf>
    <xf numFmtId="164" fontId="31" fillId="0" borderId="47" xfId="0" applyNumberFormat="1" applyFont="1" applyFill="1" applyBorder="1" applyAlignment="1">
      <alignment horizontal="center" vertical="center" wrapText="1"/>
    </xf>
    <xf numFmtId="0" fontId="31" fillId="0" borderId="47" xfId="0" applyFont="1" applyBorder="1" applyAlignment="1">
      <alignment horizontal="center" vertical="center" wrapText="1"/>
    </xf>
    <xf numFmtId="164" fontId="31" fillId="0" borderId="46" xfId="0" applyNumberFormat="1" applyFont="1" applyFill="1" applyBorder="1" applyAlignment="1">
      <alignment horizontal="center" vertical="center" wrapText="1"/>
    </xf>
    <xf numFmtId="0" fontId="31" fillId="0" borderId="46" xfId="0" applyFont="1" applyBorder="1" applyAlignment="1">
      <alignment horizontal="center" vertical="center" wrapText="1"/>
    </xf>
    <xf numFmtId="0" fontId="0" fillId="13" borderId="17" xfId="0" applyFont="1" applyFill="1" applyBorder="1" applyAlignment="1"/>
    <xf numFmtId="0" fontId="0" fillId="8" borderId="17" xfId="0" applyFont="1" applyFill="1" applyBorder="1" applyAlignment="1"/>
    <xf numFmtId="14" fontId="31" fillId="0" borderId="17" xfId="0" applyNumberFormat="1" applyFont="1" applyFill="1" applyBorder="1" applyAlignment="1">
      <alignment horizontal="center" vertical="center" wrapText="1"/>
    </xf>
    <xf numFmtId="0" fontId="31" fillId="0" borderId="38" xfId="0" applyFont="1" applyFill="1" applyBorder="1" applyAlignment="1">
      <alignment horizontal="center"/>
    </xf>
    <xf numFmtId="0" fontId="37" fillId="0" borderId="31" xfId="0" applyFont="1" applyFill="1" applyBorder="1" applyAlignment="1">
      <alignment vertical="center" wrapText="1"/>
    </xf>
    <xf numFmtId="0" fontId="31" fillId="0" borderId="26" xfId="0" applyFont="1" applyFill="1" applyBorder="1" applyAlignment="1">
      <alignment horizontal="center" vertical="center" wrapText="1"/>
    </xf>
    <xf numFmtId="0" fontId="31" fillId="0" borderId="34" xfId="0" applyFont="1" applyFill="1" applyBorder="1" applyAlignment="1">
      <alignment horizontal="center" vertical="center" wrapText="1"/>
    </xf>
    <xf numFmtId="14" fontId="31" fillId="0" borderId="47" xfId="0" applyNumberFormat="1" applyFont="1" applyFill="1" applyBorder="1" applyAlignment="1">
      <alignment horizontal="center" vertical="center" wrapText="1"/>
    </xf>
    <xf numFmtId="0" fontId="31" fillId="0" borderId="17" xfId="0" applyFont="1" applyFill="1" applyBorder="1" applyAlignment="1">
      <alignment horizontal="center" vertical="center"/>
    </xf>
    <xf numFmtId="0" fontId="31" fillId="0" borderId="28"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31" xfId="0" applyFont="1" applyFill="1" applyBorder="1" applyAlignment="1">
      <alignment vertical="center" wrapText="1"/>
    </xf>
    <xf numFmtId="0" fontId="31" fillId="0" borderId="31" xfId="0" applyFont="1" applyFill="1" applyBorder="1" applyAlignment="1">
      <alignment horizontal="center" vertical="center" wrapText="1"/>
    </xf>
    <xf numFmtId="164" fontId="31" fillId="0" borderId="5" xfId="0" applyNumberFormat="1" applyFont="1" applyFill="1" applyBorder="1" applyAlignment="1">
      <alignment horizontal="center" vertical="center" wrapText="1"/>
    </xf>
    <xf numFmtId="0" fontId="31" fillId="0" borderId="19" xfId="0" applyFont="1" applyFill="1" applyBorder="1" applyAlignment="1">
      <alignment vertical="center" wrapText="1"/>
    </xf>
    <xf numFmtId="0" fontId="0" fillId="11" borderId="17" xfId="0" applyFont="1" applyFill="1" applyBorder="1" applyAlignment="1"/>
    <xf numFmtId="0" fontId="25" fillId="0" borderId="15" xfId="0" applyFont="1" applyBorder="1"/>
    <xf numFmtId="0" fontId="25" fillId="0" borderId="22" xfId="0" applyFont="1" applyFill="1" applyBorder="1" applyAlignment="1">
      <alignment horizontal="center" vertical="center" wrapText="1"/>
    </xf>
    <xf numFmtId="164" fontId="30" fillId="0" borderId="47" xfId="0" applyNumberFormat="1" applyFont="1" applyFill="1" applyBorder="1" applyAlignment="1">
      <alignment horizontal="center" vertical="center" wrapText="1"/>
    </xf>
    <xf numFmtId="0" fontId="25" fillId="0" borderId="31" xfId="0" applyFont="1" applyFill="1" applyBorder="1" applyAlignment="1">
      <alignment horizontal="center" vertical="center" wrapText="1"/>
    </xf>
    <xf numFmtId="0" fontId="31" fillId="0" borderId="45" xfId="0" applyFont="1" applyBorder="1" applyAlignment="1">
      <alignment horizontal="center" vertical="center"/>
    </xf>
    <xf numFmtId="0" fontId="32" fillId="7" borderId="38" xfId="0" applyFont="1" applyFill="1" applyBorder="1" applyAlignment="1"/>
    <xf numFmtId="0" fontId="32" fillId="8" borderId="38" xfId="0" applyFont="1" applyFill="1" applyBorder="1" applyAlignment="1"/>
    <xf numFmtId="0" fontId="30" fillId="0" borderId="46" xfId="0" applyFont="1" applyFill="1" applyBorder="1" applyAlignment="1">
      <alignment horizontal="center" vertical="center" wrapText="1"/>
    </xf>
    <xf numFmtId="0" fontId="30" fillId="0" borderId="46" xfId="0" applyFont="1" applyFill="1" applyBorder="1" applyAlignment="1">
      <alignment horizontal="center" vertical="center"/>
    </xf>
    <xf numFmtId="0" fontId="31" fillId="0" borderId="48" xfId="0" applyFont="1" applyBorder="1" applyAlignment="1">
      <alignment horizontal="center" vertical="center"/>
    </xf>
    <xf numFmtId="164" fontId="30" fillId="0" borderId="46" xfId="0" applyNumberFormat="1" applyFont="1" applyFill="1" applyBorder="1" applyAlignment="1">
      <alignment horizontal="center" vertical="center" wrapText="1"/>
    </xf>
    <xf numFmtId="165" fontId="30" fillId="0" borderId="46" xfId="0" applyNumberFormat="1" applyFont="1" applyFill="1" applyBorder="1" applyAlignment="1">
      <alignment horizontal="center" vertical="center" wrapText="1"/>
    </xf>
    <xf numFmtId="165" fontId="30" fillId="0" borderId="49" xfId="0" applyNumberFormat="1" applyFont="1" applyFill="1" applyBorder="1" applyAlignment="1">
      <alignment horizontal="center" vertical="center" wrapText="1"/>
    </xf>
    <xf numFmtId="0" fontId="25" fillId="0" borderId="46" xfId="0" applyFont="1" applyFill="1" applyBorder="1" applyAlignment="1">
      <alignment horizontal="center" vertical="center" wrapText="1"/>
    </xf>
    <xf numFmtId="0" fontId="30" fillId="0" borderId="46" xfId="0" applyNumberFormat="1" applyFont="1" applyFill="1" applyBorder="1" applyAlignment="1">
      <alignment horizontal="center" vertical="center" wrapText="1"/>
    </xf>
    <xf numFmtId="0" fontId="30" fillId="0" borderId="34" xfId="0" applyFont="1" applyFill="1" applyBorder="1" applyAlignment="1">
      <alignment horizontal="center" vertical="center" wrapText="1"/>
    </xf>
    <xf numFmtId="0" fontId="31" fillId="0" borderId="50" xfId="0" applyFont="1" applyBorder="1" applyAlignment="1">
      <alignment horizontal="center" vertical="center"/>
    </xf>
    <xf numFmtId="0" fontId="30" fillId="0" borderId="49" xfId="0" applyFont="1" applyFill="1" applyBorder="1" applyAlignment="1">
      <alignment horizontal="center" vertical="center" wrapText="1"/>
    </xf>
    <xf numFmtId="0" fontId="31" fillId="0" borderId="49" xfId="0" applyFont="1" applyBorder="1" applyAlignment="1">
      <alignment horizontal="center" vertical="center" wrapText="1"/>
    </xf>
    <xf numFmtId="0" fontId="30" fillId="0" borderId="36" xfId="0" applyFont="1" applyFill="1" applyBorder="1" applyAlignment="1">
      <alignment horizontal="center" vertical="center" wrapText="1"/>
    </xf>
    <xf numFmtId="164" fontId="30" fillId="0" borderId="26" xfId="0" applyNumberFormat="1" applyFont="1" applyFill="1" applyBorder="1" applyAlignment="1">
      <alignment horizontal="center" vertical="center" wrapText="1"/>
    </xf>
    <xf numFmtId="14" fontId="30" fillId="0" borderId="49" xfId="0" applyNumberFormat="1" applyFont="1" applyFill="1" applyBorder="1" applyAlignment="1">
      <alignment horizontal="center" vertical="center" wrapText="1"/>
    </xf>
    <xf numFmtId="165" fontId="30" fillId="0" borderId="30" xfId="0" applyNumberFormat="1" applyFont="1" applyFill="1" applyBorder="1" applyAlignment="1">
      <alignment vertical="center" wrapText="1"/>
    </xf>
    <xf numFmtId="0" fontId="30" fillId="0" borderId="51" xfId="0" applyFont="1" applyFill="1" applyBorder="1" applyAlignment="1">
      <alignment vertical="center" wrapText="1"/>
    </xf>
    <xf numFmtId="0" fontId="30" fillId="0" borderId="45" xfId="0" applyFont="1" applyFill="1" applyBorder="1" applyAlignment="1">
      <alignment vertical="center" wrapText="1"/>
    </xf>
    <xf numFmtId="14" fontId="30" fillId="0" borderId="46" xfId="0" applyNumberFormat="1" applyFont="1" applyFill="1" applyBorder="1" applyAlignment="1">
      <alignment horizontal="center" vertical="center" wrapText="1"/>
    </xf>
    <xf numFmtId="165" fontId="30" fillId="0" borderId="46" xfId="0" applyNumberFormat="1" applyFont="1" applyFill="1" applyBorder="1" applyAlignment="1">
      <alignment vertical="center" wrapText="1"/>
    </xf>
    <xf numFmtId="0" fontId="33" fillId="0" borderId="38" xfId="0" applyFont="1" applyBorder="1" applyAlignment="1">
      <alignment horizontal="center" vertical="center" wrapText="1"/>
    </xf>
    <xf numFmtId="14" fontId="31" fillId="0" borderId="46" xfId="0" applyNumberFormat="1" applyFont="1" applyBorder="1" applyAlignment="1">
      <alignment horizontal="center" vertical="center" wrapText="1"/>
    </xf>
    <xf numFmtId="0" fontId="30" fillId="0" borderId="45" xfId="0" applyFont="1" applyFill="1" applyBorder="1" applyAlignment="1">
      <alignment horizontal="center" vertical="center"/>
    </xf>
    <xf numFmtId="0" fontId="30" fillId="0" borderId="17" xfId="0" applyFont="1" applyFill="1" applyBorder="1" applyAlignment="1">
      <alignment vertical="center" wrapText="1"/>
    </xf>
    <xf numFmtId="0" fontId="31" fillId="0" borderId="52" xfId="0" applyFont="1" applyBorder="1" applyAlignment="1">
      <alignment horizontal="center" vertical="center"/>
    </xf>
    <xf numFmtId="14" fontId="31" fillId="0" borderId="47" xfId="0" applyNumberFormat="1" applyFont="1" applyBorder="1" applyAlignment="1">
      <alignment horizontal="center" vertical="center" wrapText="1"/>
    </xf>
    <xf numFmtId="0" fontId="25" fillId="0" borderId="31" xfId="0" applyFont="1" applyFill="1" applyBorder="1" applyAlignment="1">
      <alignment vertical="center" wrapText="1"/>
    </xf>
    <xf numFmtId="0" fontId="25" fillId="0" borderId="38" xfId="0" applyFont="1" applyFill="1" applyBorder="1" applyAlignment="1">
      <alignment vertical="center" wrapText="1"/>
    </xf>
    <xf numFmtId="0" fontId="32" fillId="9" borderId="38" xfId="0" applyFont="1" applyFill="1" applyBorder="1" applyAlignment="1"/>
    <xf numFmtId="14" fontId="31" fillId="0" borderId="49" xfId="0" applyNumberFormat="1" applyFont="1" applyBorder="1" applyAlignment="1">
      <alignment horizontal="center" vertical="center" wrapText="1"/>
    </xf>
    <xf numFmtId="0" fontId="35" fillId="0" borderId="45" xfId="0" applyFont="1" applyBorder="1" applyAlignment="1">
      <alignment horizontal="center" vertical="center"/>
    </xf>
    <xf numFmtId="0" fontId="35" fillId="0" borderId="52" xfId="0" applyFont="1" applyBorder="1" applyAlignment="1">
      <alignment horizontal="center" vertical="center"/>
    </xf>
    <xf numFmtId="0" fontId="31" fillId="0" borderId="47" xfId="0" applyFont="1" applyFill="1" applyBorder="1" applyAlignment="1">
      <alignment horizontal="center" vertical="center"/>
    </xf>
    <xf numFmtId="14" fontId="31" fillId="0" borderId="52" xfId="0" applyNumberFormat="1" applyFont="1" applyBorder="1" applyAlignment="1">
      <alignment horizontal="center" vertical="center"/>
    </xf>
    <xf numFmtId="165" fontId="31" fillId="0" borderId="47" xfId="0" applyNumberFormat="1" applyFont="1" applyFill="1" applyBorder="1" applyAlignment="1">
      <alignment horizontal="center" vertical="center" wrapText="1"/>
    </xf>
    <xf numFmtId="0" fontId="31" fillId="0" borderId="47" xfId="0" applyFont="1" applyFill="1" applyBorder="1" applyAlignment="1">
      <alignment vertical="center" wrapText="1"/>
    </xf>
    <xf numFmtId="0" fontId="35" fillId="0" borderId="38" xfId="0" applyFont="1" applyBorder="1" applyAlignment="1">
      <alignment horizontal="center" vertical="center" wrapText="1"/>
    </xf>
    <xf numFmtId="0" fontId="0" fillId="7" borderId="38" xfId="0" applyFont="1" applyFill="1" applyBorder="1" applyAlignment="1"/>
    <xf numFmtId="0" fontId="0" fillId="9" borderId="38" xfId="0" applyFont="1" applyFill="1" applyBorder="1" applyAlignment="1"/>
    <xf numFmtId="0" fontId="31" fillId="0" borderId="46" xfId="0" applyFont="1" applyFill="1" applyBorder="1" applyAlignment="1">
      <alignment horizontal="center" vertical="center"/>
    </xf>
    <xf numFmtId="0" fontId="35" fillId="0" borderId="48" xfId="0" applyFont="1" applyBorder="1" applyAlignment="1">
      <alignment horizontal="center" vertical="center"/>
    </xf>
    <xf numFmtId="0" fontId="35" fillId="0" borderId="46" xfId="0" applyFont="1" applyBorder="1" applyAlignment="1">
      <alignment horizontal="center" vertical="center" wrapText="1"/>
    </xf>
    <xf numFmtId="165" fontId="31" fillId="0" borderId="46" xfId="0" applyNumberFormat="1" applyFont="1" applyFill="1" applyBorder="1" applyAlignment="1">
      <alignment horizontal="center" vertical="center" wrapText="1"/>
    </xf>
    <xf numFmtId="0" fontId="31" fillId="0" borderId="46" xfId="0" applyFont="1" applyFill="1" applyBorder="1" applyAlignment="1">
      <alignment vertical="center" wrapText="1"/>
    </xf>
    <xf numFmtId="0" fontId="35" fillId="0" borderId="46" xfId="0" applyFont="1" applyBorder="1" applyAlignment="1">
      <alignment horizontal="center" vertical="center"/>
    </xf>
    <xf numFmtId="0" fontId="30" fillId="0" borderId="47" xfId="0" applyFont="1" applyFill="1" applyBorder="1" applyAlignment="1">
      <alignment vertical="center" wrapText="1"/>
    </xf>
    <xf numFmtId="0" fontId="32" fillId="10" borderId="38" xfId="0" applyFont="1" applyFill="1" applyBorder="1" applyAlignment="1"/>
    <xf numFmtId="0" fontId="30" fillId="0" borderId="49" xfId="0" applyFont="1" applyFill="1" applyBorder="1" applyAlignment="1">
      <alignment horizontal="center" vertical="center"/>
    </xf>
    <xf numFmtId="0" fontId="31" fillId="0" borderId="49" xfId="0" applyFont="1" applyBorder="1" applyAlignment="1">
      <alignment horizontal="center" vertical="center"/>
    </xf>
    <xf numFmtId="164" fontId="30" fillId="0" borderId="49" xfId="0" applyNumberFormat="1" applyFont="1" applyFill="1" applyBorder="1" applyAlignment="1">
      <alignment horizontal="center" vertical="center" wrapText="1"/>
    </xf>
    <xf numFmtId="14" fontId="31" fillId="0" borderId="49" xfId="0" applyNumberFormat="1" applyFont="1" applyBorder="1" applyAlignment="1">
      <alignment horizontal="center" vertical="center"/>
    </xf>
    <xf numFmtId="165" fontId="30" fillId="0" borderId="49" xfId="0" applyNumberFormat="1" applyFont="1" applyFill="1" applyBorder="1" applyAlignment="1">
      <alignment vertical="center" wrapText="1"/>
    </xf>
    <xf numFmtId="0" fontId="30" fillId="0" borderId="49" xfId="0" applyFont="1" applyFill="1" applyBorder="1" applyAlignment="1">
      <alignment vertical="center" wrapText="1"/>
    </xf>
    <xf numFmtId="0" fontId="36" fillId="0" borderId="46" xfId="0" applyFont="1" applyBorder="1" applyAlignment="1">
      <alignment horizontal="center" vertical="center"/>
    </xf>
    <xf numFmtId="165" fontId="30" fillId="0" borderId="28" xfId="0" applyNumberFormat="1" applyFont="1" applyFill="1" applyBorder="1" applyAlignment="1">
      <alignment horizontal="center" vertical="center" wrapText="1"/>
    </xf>
    <xf numFmtId="164" fontId="30" fillId="0" borderId="16" xfId="0" applyNumberFormat="1" applyFont="1" applyFill="1" applyBorder="1" applyAlignment="1">
      <alignment horizontal="center" vertical="center" wrapText="1"/>
    </xf>
    <xf numFmtId="164" fontId="31" fillId="0" borderId="16" xfId="0" applyNumberFormat="1" applyFont="1" applyFill="1" applyBorder="1" applyAlignment="1">
      <alignment horizontal="center" vertical="center" wrapText="1"/>
    </xf>
    <xf numFmtId="164" fontId="31" fillId="0" borderId="17" xfId="0" applyNumberFormat="1" applyFont="1" applyFill="1" applyBorder="1" applyAlignment="1">
      <alignment horizontal="center" vertical="center" wrapText="1"/>
    </xf>
    <xf numFmtId="0" fontId="26" fillId="0" borderId="38" xfId="0" applyFont="1" applyBorder="1" applyAlignment="1">
      <alignment horizontal="center" vertical="center"/>
    </xf>
    <xf numFmtId="165" fontId="31" fillId="0" borderId="47" xfId="0" applyNumberFormat="1" applyFont="1" applyFill="1" applyBorder="1" applyAlignment="1">
      <alignment vertical="center" wrapText="1"/>
    </xf>
    <xf numFmtId="0" fontId="37" fillId="0" borderId="38" xfId="0" applyFont="1" applyFill="1" applyBorder="1" applyAlignment="1">
      <alignment vertical="center" wrapText="1"/>
    </xf>
    <xf numFmtId="0" fontId="37" fillId="0" borderId="36" xfId="0" applyFont="1" applyFill="1" applyBorder="1" applyAlignment="1">
      <alignment vertical="center" wrapText="1"/>
    </xf>
    <xf numFmtId="14" fontId="31" fillId="0" borderId="46" xfId="0" applyNumberFormat="1" applyFont="1" applyFill="1" applyBorder="1" applyAlignment="1">
      <alignment horizontal="center" vertical="center" wrapText="1"/>
    </xf>
    <xf numFmtId="0" fontId="0" fillId="7" borderId="45" xfId="0" applyFont="1" applyFill="1" applyBorder="1" applyAlignment="1"/>
    <xf numFmtId="0" fontId="31" fillId="0" borderId="49" xfId="0" applyFont="1" applyFill="1" applyBorder="1" applyAlignment="1">
      <alignment horizontal="center" vertical="center" wrapText="1"/>
    </xf>
    <xf numFmtId="0" fontId="31" fillId="0" borderId="49" xfId="0" applyFont="1" applyFill="1" applyBorder="1" applyAlignment="1">
      <alignment horizontal="center" vertical="center"/>
    </xf>
    <xf numFmtId="164" fontId="31" fillId="0" borderId="49" xfId="0" applyNumberFormat="1" applyFont="1" applyFill="1" applyBorder="1" applyAlignment="1">
      <alignment horizontal="center" vertical="center" wrapText="1"/>
    </xf>
    <xf numFmtId="14" fontId="31" fillId="0" borderId="49" xfId="0" applyNumberFormat="1" applyFont="1" applyFill="1" applyBorder="1" applyAlignment="1">
      <alignment horizontal="center" vertical="center" wrapText="1"/>
    </xf>
    <xf numFmtId="165" fontId="31" fillId="0" borderId="49" xfId="0" applyNumberFormat="1" applyFont="1" applyFill="1" applyBorder="1" applyAlignment="1">
      <alignment horizontal="center" vertical="center" wrapText="1"/>
    </xf>
    <xf numFmtId="165" fontId="30" fillId="0" borderId="38" xfId="0" applyNumberFormat="1" applyFont="1" applyFill="1" applyBorder="1" applyAlignment="1">
      <alignment horizontal="right" vertical="center" wrapText="1"/>
    </xf>
    <xf numFmtId="0" fontId="37" fillId="0" borderId="51" xfId="0" applyFont="1" applyFill="1" applyBorder="1" applyAlignment="1">
      <alignment vertical="center" wrapText="1"/>
    </xf>
    <xf numFmtId="0" fontId="31" fillId="0" borderId="3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1" xfId="0" applyFont="1" applyFill="1" applyBorder="1" applyAlignment="1">
      <alignment vertical="center" wrapText="1"/>
    </xf>
  </cellXfs>
  <cellStyles count="1">
    <cellStyle name="Normal" xfId="0" builtinId="0"/>
  </cellStyles>
  <dxfs count="0"/>
  <tableStyles count="0" defaultTableStyle="TableStyleMedium9" defaultPivotStyle="PivotStyleLight16"/>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xdr:colOff>
      <xdr:row>0</xdr:row>
      <xdr:rowOff>0</xdr:rowOff>
    </xdr:from>
    <xdr:ext cx="1285875" cy="5238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09675" cy="523875"/>
    <xdr:pic>
      <xdr:nvPicPr>
        <xdr:cNvPr id="4" name="image2.png"/>
        <xdr:cNvPicPr preferRelativeResize="0"/>
      </xdr:nvPicPr>
      <xdr:blipFill>
        <a:blip xmlns:r="http://schemas.openxmlformats.org/officeDocument/2006/relationships" r:embed="rId1" cstate="print"/>
        <a:stretch>
          <a:fillRect/>
        </a:stretch>
      </xdr:blipFill>
      <xdr:spPr>
        <a:xfrm>
          <a:off x="0" y="0"/>
          <a:ext cx="1209675" cy="5238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85875" cy="523875"/>
    <xdr:pic>
      <xdr:nvPicPr>
        <xdr:cNvPr id="4" name="image2.png"/>
        <xdr:cNvPicPr preferRelativeResize="0"/>
      </xdr:nvPicPr>
      <xdr:blipFill>
        <a:blip xmlns:r="http://schemas.openxmlformats.org/officeDocument/2006/relationships" r:embed="rId1" cstate="print"/>
        <a:stretch>
          <a:fillRect/>
        </a:stretch>
      </xdr:blipFill>
      <xdr:spPr>
        <a:xfrm>
          <a:off x="0" y="0"/>
          <a:ext cx="1285875" cy="5238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23975" cy="7429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-19050</xdr:colOff>
      <xdr:row>0</xdr:row>
      <xdr:rowOff>0</xdr:rowOff>
    </xdr:from>
    <xdr:ext cx="1285875" cy="5238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xdr:colOff>
      <xdr:row>0</xdr:row>
      <xdr:rowOff>0</xdr:rowOff>
    </xdr:from>
    <xdr:ext cx="1285875" cy="5238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xdr:colOff>
      <xdr:row>0</xdr:row>
      <xdr:rowOff>0</xdr:rowOff>
    </xdr:from>
    <xdr:ext cx="1285875" cy="5238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xdr:colOff>
      <xdr:row>0</xdr:row>
      <xdr:rowOff>0</xdr:rowOff>
    </xdr:from>
    <xdr:ext cx="1285875" cy="5238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-19050</xdr:colOff>
      <xdr:row>0</xdr:row>
      <xdr:rowOff>0</xdr:rowOff>
    </xdr:from>
    <xdr:ext cx="1285875" cy="5238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0</xdr:rowOff>
    </xdr:from>
    <xdr:ext cx="1285875" cy="5238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38100</xdr:rowOff>
    </xdr:from>
    <xdr:ext cx="1285875" cy="5238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dimension ref="A1:AD1000"/>
  <sheetViews>
    <sheetView workbookViewId="0">
      <pane ySplit="7" topLeftCell="A8" activePane="bottomLeft" state="frozen"/>
      <selection pane="bottomLeft" activeCell="B9" sqref="B9"/>
    </sheetView>
  </sheetViews>
  <sheetFormatPr defaultColWidth="12.625" defaultRowHeight="15" customHeight="1"/>
  <cols>
    <col min="1" max="1" width="18.125" customWidth="1"/>
    <col min="2" max="2" width="15.625" customWidth="1"/>
    <col min="3" max="3" width="40.625" customWidth="1"/>
    <col min="4" max="4" width="14" customWidth="1"/>
    <col min="5" max="5" width="36.25" customWidth="1"/>
    <col min="6" max="6" width="43.5" customWidth="1"/>
    <col min="7" max="7" width="14.625" customWidth="1"/>
    <col min="8" max="10" width="13.125" customWidth="1"/>
    <col min="11" max="11" width="21.5" customWidth="1"/>
    <col min="12" max="12" width="14" customWidth="1"/>
    <col min="13" max="13" width="13.125" customWidth="1"/>
    <col min="14" max="14" width="15.625" customWidth="1"/>
    <col min="15" max="15" width="17.875" customWidth="1"/>
    <col min="16" max="16" width="18" customWidth="1"/>
    <col min="17" max="17" width="16.625" customWidth="1"/>
    <col min="18" max="18" width="15.75" customWidth="1"/>
    <col min="19" max="19" width="15.5" customWidth="1"/>
    <col min="20" max="20" width="14.75" customWidth="1"/>
    <col min="21" max="21" width="13.125" customWidth="1"/>
    <col min="22" max="22" width="17.25" customWidth="1"/>
    <col min="23" max="23" width="17.5" customWidth="1"/>
    <col min="24" max="24" width="54.375" customWidth="1"/>
    <col min="25" max="25" width="19.375" customWidth="1"/>
    <col min="26" max="26" width="15.875" customWidth="1"/>
    <col min="27" max="28" width="13.125" customWidth="1"/>
  </cols>
  <sheetData>
    <row r="1" spans="1:30" ht="21">
      <c r="A1" s="262"/>
      <c r="B1" s="264" t="s">
        <v>0</v>
      </c>
      <c r="C1" s="265"/>
      <c r="D1" s="265"/>
      <c r="E1" s="265"/>
      <c r="F1" s="265"/>
      <c r="G1" s="265"/>
      <c r="H1" s="265"/>
      <c r="I1" s="265"/>
      <c r="J1" s="265"/>
      <c r="K1" s="265"/>
      <c r="L1" s="265"/>
      <c r="M1" s="265"/>
      <c r="N1" s="265"/>
      <c r="O1" s="265"/>
      <c r="P1" s="265"/>
      <c r="Q1" s="265"/>
      <c r="R1" s="265"/>
      <c r="S1" s="265"/>
      <c r="T1" s="265"/>
      <c r="U1" s="265"/>
      <c r="V1" s="265"/>
      <c r="W1" s="265"/>
      <c r="X1" s="265"/>
      <c r="Y1" s="265"/>
      <c r="Z1" s="266"/>
      <c r="AA1" s="1"/>
      <c r="AB1" s="1"/>
    </row>
    <row r="2" spans="1:30" ht="21">
      <c r="A2" s="263"/>
      <c r="B2" s="264" t="s">
        <v>1</v>
      </c>
      <c r="C2" s="265"/>
      <c r="D2" s="265"/>
      <c r="E2" s="265"/>
      <c r="F2" s="265"/>
      <c r="G2" s="265"/>
      <c r="H2" s="265"/>
      <c r="I2" s="265"/>
      <c r="J2" s="265"/>
      <c r="K2" s="265"/>
      <c r="L2" s="265"/>
      <c r="M2" s="265"/>
      <c r="N2" s="265"/>
      <c r="O2" s="265"/>
      <c r="P2" s="265"/>
      <c r="Q2" s="265"/>
      <c r="R2" s="265"/>
      <c r="S2" s="265"/>
      <c r="T2" s="265"/>
      <c r="U2" s="265"/>
      <c r="V2" s="265"/>
      <c r="W2" s="265"/>
      <c r="X2" s="265"/>
      <c r="Y2" s="265"/>
      <c r="Z2" s="266"/>
      <c r="AA2" s="1"/>
      <c r="AB2" s="1"/>
    </row>
    <row r="3" spans="1:30" ht="21">
      <c r="A3" s="263"/>
      <c r="B3" s="264" t="s">
        <v>2</v>
      </c>
      <c r="C3" s="265"/>
      <c r="D3" s="265"/>
      <c r="E3" s="265"/>
      <c r="F3" s="265"/>
      <c r="G3" s="265"/>
      <c r="H3" s="265"/>
      <c r="I3" s="265"/>
      <c r="J3" s="265"/>
      <c r="K3" s="265"/>
      <c r="L3" s="265"/>
      <c r="M3" s="265"/>
      <c r="N3" s="265"/>
      <c r="O3" s="265"/>
      <c r="P3" s="265"/>
      <c r="Q3" s="265"/>
      <c r="R3" s="265"/>
      <c r="S3" s="265"/>
      <c r="T3" s="265"/>
      <c r="U3" s="265"/>
      <c r="V3" s="265"/>
      <c r="W3" s="265"/>
      <c r="X3" s="265"/>
      <c r="Y3" s="265"/>
      <c r="Z3" s="266"/>
      <c r="AA3" s="2"/>
      <c r="AB3" s="2"/>
    </row>
    <row r="4" spans="1:30" ht="15" customHeight="1">
      <c r="A4" s="3" t="s">
        <v>3</v>
      </c>
      <c r="B4" s="4"/>
      <c r="C4" s="267" t="s">
        <v>4</v>
      </c>
      <c r="D4" s="268"/>
      <c r="E4" s="268"/>
      <c r="F4" s="268"/>
      <c r="G4" s="268"/>
      <c r="H4" s="268"/>
      <c r="I4" s="268"/>
      <c r="J4" s="268"/>
      <c r="K4" s="268"/>
      <c r="L4" s="268"/>
      <c r="M4" s="268"/>
      <c r="N4" s="268"/>
      <c r="O4" s="268"/>
      <c r="P4" s="268"/>
      <c r="Q4" s="268"/>
      <c r="R4" s="268"/>
      <c r="S4" s="268"/>
      <c r="T4" s="268"/>
      <c r="U4" s="268"/>
      <c r="V4" s="268"/>
      <c r="W4" s="268"/>
      <c r="X4" s="268"/>
      <c r="Y4" s="268"/>
      <c r="Z4" s="269"/>
      <c r="AA4" s="2"/>
      <c r="AB4" s="2"/>
    </row>
    <row r="5" spans="1:30" ht="15.75" customHeight="1">
      <c r="A5" s="270" t="s">
        <v>5</v>
      </c>
      <c r="B5" s="271"/>
      <c r="C5" s="270" t="s">
        <v>6</v>
      </c>
      <c r="D5" s="272"/>
      <c r="E5" s="271"/>
      <c r="F5" s="270" t="s">
        <v>7</v>
      </c>
      <c r="G5" s="272"/>
      <c r="H5" s="272"/>
      <c r="I5" s="272"/>
      <c r="J5" s="272"/>
      <c r="K5" s="272"/>
      <c r="L5" s="272"/>
      <c r="M5" s="272"/>
      <c r="N5" s="276"/>
      <c r="O5" s="270" t="s">
        <v>8</v>
      </c>
      <c r="P5" s="272"/>
      <c r="Q5" s="272"/>
      <c r="R5" s="271"/>
      <c r="S5" s="270" t="s">
        <v>9</v>
      </c>
      <c r="T5" s="272"/>
      <c r="U5" s="272"/>
      <c r="V5" s="272"/>
      <c r="W5" s="272"/>
      <c r="X5" s="271"/>
      <c r="Y5" s="274" t="s">
        <v>10</v>
      </c>
      <c r="Z5" s="274" t="s">
        <v>11</v>
      </c>
      <c r="AA5" s="5"/>
      <c r="AB5" s="5"/>
      <c r="AC5" s="5"/>
    </row>
    <row r="6" spans="1:30" ht="15.75" customHeight="1">
      <c r="A6" s="274" t="s">
        <v>12</v>
      </c>
      <c r="B6" s="274" t="s">
        <v>13</v>
      </c>
      <c r="C6" s="274" t="s">
        <v>14</v>
      </c>
      <c r="D6" s="274" t="s">
        <v>15</v>
      </c>
      <c r="E6" s="274" t="s">
        <v>16</v>
      </c>
      <c r="F6" s="274" t="s">
        <v>17</v>
      </c>
      <c r="G6" s="274" t="s">
        <v>18</v>
      </c>
      <c r="H6" s="274" t="s">
        <v>19</v>
      </c>
      <c r="I6" s="270" t="s">
        <v>20</v>
      </c>
      <c r="J6" s="271"/>
      <c r="K6" s="273" t="s">
        <v>21</v>
      </c>
      <c r="L6" s="271"/>
      <c r="M6" s="274" t="s">
        <v>22</v>
      </c>
      <c r="N6" s="274" t="s">
        <v>23</v>
      </c>
      <c r="O6" s="274" t="s">
        <v>24</v>
      </c>
      <c r="P6" s="278" t="s">
        <v>25</v>
      </c>
      <c r="Q6" s="278" t="s">
        <v>26</v>
      </c>
      <c r="R6" s="278" t="s">
        <v>27</v>
      </c>
      <c r="S6" s="273" t="s">
        <v>28</v>
      </c>
      <c r="T6" s="271"/>
      <c r="U6" s="273" t="s">
        <v>29</v>
      </c>
      <c r="V6" s="271"/>
      <c r="W6" s="274" t="s">
        <v>30</v>
      </c>
      <c r="X6" s="278" t="s">
        <v>31</v>
      </c>
      <c r="Y6" s="277"/>
      <c r="Z6" s="277"/>
      <c r="AA6" s="5"/>
      <c r="AB6" s="5"/>
      <c r="AC6" s="5"/>
      <c r="AD6" s="5"/>
    </row>
    <row r="7" spans="1:30" ht="30">
      <c r="A7" s="275"/>
      <c r="B7" s="275"/>
      <c r="C7" s="275"/>
      <c r="D7" s="275"/>
      <c r="E7" s="275"/>
      <c r="F7" s="275"/>
      <c r="G7" s="275"/>
      <c r="H7" s="275"/>
      <c r="I7" s="6" t="s">
        <v>32</v>
      </c>
      <c r="J7" s="6" t="s">
        <v>33</v>
      </c>
      <c r="K7" s="6" t="s">
        <v>34</v>
      </c>
      <c r="L7" s="7" t="s">
        <v>35</v>
      </c>
      <c r="M7" s="275"/>
      <c r="N7" s="275"/>
      <c r="O7" s="275"/>
      <c r="P7" s="275"/>
      <c r="Q7" s="275"/>
      <c r="R7" s="275"/>
      <c r="S7" s="6" t="s">
        <v>36</v>
      </c>
      <c r="T7" s="7" t="s">
        <v>37</v>
      </c>
      <c r="U7" s="6" t="s">
        <v>38</v>
      </c>
      <c r="V7" s="7" t="s">
        <v>39</v>
      </c>
      <c r="W7" s="275"/>
      <c r="X7" s="275"/>
      <c r="Y7" s="275"/>
      <c r="Z7" s="275"/>
      <c r="AA7" s="5"/>
      <c r="AB7" s="5"/>
      <c r="AC7" s="5"/>
      <c r="AD7" s="5"/>
    </row>
    <row r="8" spans="1:30" ht="14.25">
      <c r="A8" s="8"/>
      <c r="B8" s="8"/>
      <c r="C8" s="9"/>
      <c r="D8" s="8"/>
      <c r="E8" s="8"/>
      <c r="F8" s="8"/>
      <c r="G8" s="10"/>
      <c r="H8" s="8"/>
      <c r="I8" s="8"/>
      <c r="J8" s="11"/>
      <c r="K8" s="8"/>
      <c r="L8" s="12"/>
      <c r="M8" s="13"/>
      <c r="N8" s="13"/>
      <c r="O8" s="14"/>
      <c r="P8" s="15">
        <v>0</v>
      </c>
      <c r="Q8" s="15">
        <v>0</v>
      </c>
      <c r="R8" s="16">
        <f t="shared" ref="R8:R15" si="0">P8+Q8</f>
        <v>0</v>
      </c>
      <c r="S8" s="8">
        <v>0</v>
      </c>
      <c r="T8" s="15">
        <v>0</v>
      </c>
      <c r="U8" s="8">
        <v>0</v>
      </c>
      <c r="V8" s="15">
        <v>0</v>
      </c>
      <c r="W8" s="8">
        <v>0</v>
      </c>
      <c r="X8" s="16">
        <f t="shared" ref="X8:X15" si="1">(S8*T8)+(U8*V8)</f>
        <v>0</v>
      </c>
      <c r="Y8" s="16">
        <f t="shared" ref="Y8:Y15" si="2">R8+X8</f>
        <v>0</v>
      </c>
      <c r="Z8" s="17"/>
      <c r="AA8" s="5"/>
      <c r="AB8" s="5"/>
      <c r="AC8" s="5"/>
      <c r="AD8" s="5"/>
    </row>
    <row r="9" spans="1:30" ht="14.25">
      <c r="A9" s="8"/>
      <c r="B9" s="8"/>
      <c r="C9" s="9"/>
      <c r="D9" s="8"/>
      <c r="E9" s="8"/>
      <c r="F9" s="8"/>
      <c r="G9" s="10"/>
      <c r="H9" s="8"/>
      <c r="I9" s="8"/>
      <c r="J9" s="11"/>
      <c r="K9" s="8"/>
      <c r="L9" s="12"/>
      <c r="M9" s="13"/>
      <c r="N9" s="13"/>
      <c r="O9" s="14"/>
      <c r="P9" s="15">
        <v>0</v>
      </c>
      <c r="Q9" s="15">
        <v>0</v>
      </c>
      <c r="R9" s="16">
        <f t="shared" si="0"/>
        <v>0</v>
      </c>
      <c r="S9" s="8">
        <v>0</v>
      </c>
      <c r="T9" s="15">
        <v>0</v>
      </c>
      <c r="U9" s="8">
        <v>0</v>
      </c>
      <c r="V9" s="15">
        <v>0</v>
      </c>
      <c r="W9" s="8">
        <v>0</v>
      </c>
      <c r="X9" s="16">
        <f t="shared" si="1"/>
        <v>0</v>
      </c>
      <c r="Y9" s="16">
        <f t="shared" si="2"/>
        <v>0</v>
      </c>
      <c r="Z9" s="17"/>
      <c r="AA9" s="5"/>
      <c r="AB9" s="5"/>
      <c r="AC9" s="5"/>
      <c r="AD9" s="5"/>
    </row>
    <row r="10" spans="1:30" ht="15.75" customHeight="1">
      <c r="A10" s="8"/>
      <c r="B10" s="8"/>
      <c r="C10" s="9"/>
      <c r="D10" s="8"/>
      <c r="E10" s="8"/>
      <c r="F10" s="8"/>
      <c r="G10" s="10"/>
      <c r="H10" s="8"/>
      <c r="I10" s="8"/>
      <c r="J10" s="11"/>
      <c r="K10" s="8"/>
      <c r="L10" s="12"/>
      <c r="M10" s="13"/>
      <c r="N10" s="13"/>
      <c r="O10" s="14"/>
      <c r="P10" s="15">
        <v>0</v>
      </c>
      <c r="Q10" s="15">
        <v>0</v>
      </c>
      <c r="R10" s="16">
        <f t="shared" si="0"/>
        <v>0</v>
      </c>
      <c r="S10" s="8">
        <v>0</v>
      </c>
      <c r="T10" s="15">
        <v>0</v>
      </c>
      <c r="U10" s="8">
        <v>0</v>
      </c>
      <c r="V10" s="15">
        <v>0</v>
      </c>
      <c r="W10" s="8">
        <v>0</v>
      </c>
      <c r="X10" s="16">
        <f t="shared" si="1"/>
        <v>0</v>
      </c>
      <c r="Y10" s="16">
        <f t="shared" si="2"/>
        <v>0</v>
      </c>
      <c r="Z10" s="17"/>
      <c r="AA10" s="5"/>
      <c r="AB10" s="5"/>
      <c r="AC10" s="5"/>
      <c r="AD10" s="5"/>
    </row>
    <row r="11" spans="1:30" ht="15.75" customHeight="1">
      <c r="A11" s="8"/>
      <c r="B11" s="8"/>
      <c r="C11" s="9"/>
      <c r="D11" s="8"/>
      <c r="E11" s="8"/>
      <c r="F11" s="8"/>
      <c r="G11" s="10"/>
      <c r="H11" s="8"/>
      <c r="I11" s="8"/>
      <c r="J11" s="11"/>
      <c r="K11" s="8"/>
      <c r="L11" s="12"/>
      <c r="M11" s="13"/>
      <c r="N11" s="13"/>
      <c r="O11" s="14"/>
      <c r="P11" s="15">
        <v>0</v>
      </c>
      <c r="Q11" s="15">
        <v>0</v>
      </c>
      <c r="R11" s="16">
        <f t="shared" si="0"/>
        <v>0</v>
      </c>
      <c r="S11" s="8">
        <v>0</v>
      </c>
      <c r="T11" s="15">
        <v>0</v>
      </c>
      <c r="U11" s="8">
        <v>0</v>
      </c>
      <c r="V11" s="15">
        <v>0</v>
      </c>
      <c r="W11" s="8">
        <v>0</v>
      </c>
      <c r="X11" s="16">
        <f t="shared" si="1"/>
        <v>0</v>
      </c>
      <c r="Y11" s="16">
        <f t="shared" si="2"/>
        <v>0</v>
      </c>
      <c r="Z11" s="17"/>
      <c r="AA11" s="5"/>
      <c r="AB11" s="5"/>
      <c r="AC11" s="5"/>
      <c r="AD11" s="5"/>
    </row>
    <row r="12" spans="1:30" ht="15.75" customHeight="1">
      <c r="A12" s="8"/>
      <c r="B12" s="8"/>
      <c r="C12" s="9"/>
      <c r="D12" s="8"/>
      <c r="E12" s="8"/>
      <c r="F12" s="8"/>
      <c r="G12" s="10"/>
      <c r="H12" s="8"/>
      <c r="I12" s="8"/>
      <c r="J12" s="11"/>
      <c r="K12" s="8"/>
      <c r="L12" s="12"/>
      <c r="M12" s="13"/>
      <c r="N12" s="13"/>
      <c r="O12" s="14"/>
      <c r="P12" s="15">
        <v>0</v>
      </c>
      <c r="Q12" s="15">
        <v>0</v>
      </c>
      <c r="R12" s="16">
        <f t="shared" si="0"/>
        <v>0</v>
      </c>
      <c r="S12" s="8">
        <v>0</v>
      </c>
      <c r="T12" s="15">
        <v>0</v>
      </c>
      <c r="U12" s="8">
        <v>0</v>
      </c>
      <c r="V12" s="15">
        <v>0</v>
      </c>
      <c r="W12" s="8">
        <v>0</v>
      </c>
      <c r="X12" s="16">
        <f t="shared" si="1"/>
        <v>0</v>
      </c>
      <c r="Y12" s="16">
        <f t="shared" si="2"/>
        <v>0</v>
      </c>
      <c r="Z12" s="17"/>
      <c r="AA12" s="5"/>
      <c r="AB12" s="5"/>
      <c r="AC12" s="5"/>
      <c r="AD12" s="5"/>
    </row>
    <row r="13" spans="1:30" ht="15.75" customHeight="1">
      <c r="A13" s="8"/>
      <c r="B13" s="8"/>
      <c r="C13" s="9"/>
      <c r="D13" s="8"/>
      <c r="E13" s="8"/>
      <c r="F13" s="8"/>
      <c r="G13" s="10"/>
      <c r="H13" s="8"/>
      <c r="I13" s="8"/>
      <c r="J13" s="11"/>
      <c r="K13" s="8"/>
      <c r="L13" s="12"/>
      <c r="M13" s="13"/>
      <c r="N13" s="13"/>
      <c r="O13" s="14"/>
      <c r="P13" s="15">
        <v>0</v>
      </c>
      <c r="Q13" s="15">
        <v>0</v>
      </c>
      <c r="R13" s="16">
        <f t="shared" si="0"/>
        <v>0</v>
      </c>
      <c r="S13" s="8">
        <v>0</v>
      </c>
      <c r="T13" s="15">
        <v>0</v>
      </c>
      <c r="U13" s="8">
        <v>0</v>
      </c>
      <c r="V13" s="15">
        <v>0</v>
      </c>
      <c r="W13" s="8">
        <v>0</v>
      </c>
      <c r="X13" s="16">
        <f t="shared" si="1"/>
        <v>0</v>
      </c>
      <c r="Y13" s="16">
        <f t="shared" si="2"/>
        <v>0</v>
      </c>
      <c r="Z13" s="17"/>
      <c r="AA13" s="5"/>
      <c r="AB13" s="5"/>
      <c r="AC13" s="5"/>
      <c r="AD13" s="5"/>
    </row>
    <row r="14" spans="1:30" ht="15.75" customHeight="1">
      <c r="A14" s="8"/>
      <c r="B14" s="8"/>
      <c r="C14" s="9"/>
      <c r="D14" s="8"/>
      <c r="E14" s="8"/>
      <c r="F14" s="8"/>
      <c r="G14" s="10"/>
      <c r="H14" s="8"/>
      <c r="I14" s="8"/>
      <c r="J14" s="11"/>
      <c r="K14" s="8"/>
      <c r="L14" s="12"/>
      <c r="M14" s="13"/>
      <c r="N14" s="13"/>
      <c r="O14" s="14"/>
      <c r="P14" s="15">
        <v>0</v>
      </c>
      <c r="Q14" s="15">
        <v>0</v>
      </c>
      <c r="R14" s="16">
        <f t="shared" si="0"/>
        <v>0</v>
      </c>
      <c r="S14" s="8">
        <v>0</v>
      </c>
      <c r="T14" s="15">
        <v>0</v>
      </c>
      <c r="U14" s="8">
        <v>0</v>
      </c>
      <c r="V14" s="15">
        <v>0</v>
      </c>
      <c r="W14" s="8">
        <v>0</v>
      </c>
      <c r="X14" s="16">
        <f t="shared" si="1"/>
        <v>0</v>
      </c>
      <c r="Y14" s="16">
        <f t="shared" si="2"/>
        <v>0</v>
      </c>
      <c r="Z14" s="17"/>
      <c r="AA14" s="5"/>
      <c r="AB14" s="5"/>
      <c r="AC14" s="5"/>
      <c r="AD14" s="5"/>
    </row>
    <row r="15" spans="1:30" ht="15.75" customHeight="1">
      <c r="A15" s="8"/>
      <c r="B15" s="8"/>
      <c r="C15" s="9"/>
      <c r="D15" s="8"/>
      <c r="E15" s="8"/>
      <c r="F15" s="8"/>
      <c r="G15" s="10"/>
      <c r="H15" s="8"/>
      <c r="I15" s="8"/>
      <c r="J15" s="11"/>
      <c r="K15" s="8"/>
      <c r="L15" s="12"/>
      <c r="M15" s="13"/>
      <c r="N15" s="13"/>
      <c r="O15" s="14"/>
      <c r="P15" s="15">
        <v>0</v>
      </c>
      <c r="Q15" s="15">
        <v>0</v>
      </c>
      <c r="R15" s="16">
        <f t="shared" si="0"/>
        <v>0</v>
      </c>
      <c r="S15" s="8">
        <v>0</v>
      </c>
      <c r="T15" s="15">
        <v>0</v>
      </c>
      <c r="U15" s="8">
        <v>0</v>
      </c>
      <c r="V15" s="15">
        <v>0</v>
      </c>
      <c r="W15" s="8">
        <v>0</v>
      </c>
      <c r="X15" s="16">
        <f t="shared" si="1"/>
        <v>0</v>
      </c>
      <c r="Y15" s="16">
        <f t="shared" si="2"/>
        <v>0</v>
      </c>
      <c r="Z15" s="17"/>
      <c r="AA15" s="5"/>
      <c r="AB15" s="5"/>
      <c r="AC15" s="5"/>
      <c r="AD15" s="5"/>
    </row>
    <row r="16" spans="1:30" ht="38.25" customHeight="1">
      <c r="A16" s="18"/>
      <c r="B16" s="5"/>
      <c r="C16" s="19"/>
      <c r="D16" s="20"/>
      <c r="E16" s="20"/>
      <c r="F16" s="20"/>
      <c r="G16" s="21"/>
      <c r="H16" s="21"/>
      <c r="I16" s="21"/>
      <c r="J16" s="21"/>
      <c r="K16" s="5"/>
      <c r="L16" s="5"/>
      <c r="M16" s="5"/>
      <c r="N16" s="5"/>
      <c r="O16" s="5"/>
      <c r="P16" s="5"/>
      <c r="Q16" s="5"/>
      <c r="R16" s="5"/>
      <c r="S16" s="5"/>
      <c r="T16" s="5"/>
      <c r="U16" s="5"/>
      <c r="V16" s="5"/>
      <c r="W16" s="5"/>
      <c r="X16" s="5"/>
      <c r="Y16" s="5"/>
      <c r="Z16" s="5"/>
      <c r="AA16" s="5"/>
      <c r="AB16" s="5"/>
    </row>
    <row r="17" spans="1:30" ht="15.75" customHeight="1">
      <c r="A17" s="280" t="s">
        <v>40</v>
      </c>
      <c r="B17" s="265"/>
      <c r="C17" s="265"/>
      <c r="D17" s="265"/>
      <c r="E17" s="265"/>
      <c r="F17" s="265"/>
      <c r="G17" s="265"/>
      <c r="H17" s="265"/>
      <c r="I17" s="265"/>
      <c r="J17" s="265"/>
      <c r="K17" s="265"/>
      <c r="L17" s="266"/>
      <c r="M17" s="20"/>
      <c r="N17" s="20"/>
      <c r="O17" s="20"/>
      <c r="P17" s="20"/>
      <c r="Q17" s="20"/>
      <c r="R17" s="20"/>
      <c r="S17" s="20"/>
      <c r="T17" s="20"/>
      <c r="U17" s="20"/>
      <c r="V17" s="20"/>
      <c r="W17" s="20"/>
      <c r="X17" s="20"/>
      <c r="Y17" s="20"/>
      <c r="Z17" s="20"/>
      <c r="AA17" s="20"/>
      <c r="AB17" s="20"/>
    </row>
    <row r="18" spans="1:30" ht="15.75" customHeight="1">
      <c r="A18" s="281" t="s">
        <v>41</v>
      </c>
      <c r="B18" s="272"/>
      <c r="C18" s="272"/>
      <c r="D18" s="272"/>
      <c r="E18" s="272"/>
      <c r="F18" s="272"/>
      <c r="G18" s="272"/>
      <c r="H18" s="272"/>
      <c r="I18" s="272"/>
      <c r="J18" s="272"/>
      <c r="K18" s="272"/>
      <c r="L18" s="271"/>
      <c r="M18" s="20"/>
      <c r="N18" s="20"/>
      <c r="O18" s="20"/>
      <c r="P18" s="20"/>
      <c r="Q18" s="20"/>
      <c r="R18" s="20"/>
      <c r="S18" s="20"/>
      <c r="T18" s="20"/>
      <c r="U18" s="20"/>
      <c r="V18" s="20"/>
      <c r="W18" s="20"/>
      <c r="X18" s="20"/>
      <c r="Y18" s="20"/>
      <c r="Z18" s="20"/>
      <c r="AA18" s="20"/>
      <c r="AB18" s="20"/>
    </row>
    <row r="19" spans="1:30" ht="15.75" customHeight="1">
      <c r="A19" s="279" t="s">
        <v>42</v>
      </c>
      <c r="B19" s="272"/>
      <c r="C19" s="272"/>
      <c r="D19" s="272"/>
      <c r="E19" s="272"/>
      <c r="F19" s="272"/>
      <c r="G19" s="272"/>
      <c r="H19" s="272"/>
      <c r="I19" s="272"/>
      <c r="J19" s="272"/>
      <c r="K19" s="272"/>
      <c r="L19" s="271"/>
      <c r="M19" s="20"/>
      <c r="N19" s="20"/>
      <c r="O19" s="20"/>
      <c r="P19" s="20"/>
      <c r="Q19" s="20"/>
      <c r="R19" s="20"/>
      <c r="S19" s="20"/>
      <c r="T19" s="20"/>
      <c r="U19" s="20"/>
      <c r="V19" s="20"/>
      <c r="W19" s="20"/>
      <c r="X19" s="20"/>
      <c r="Y19" s="20"/>
      <c r="Z19" s="20"/>
      <c r="AA19" s="20"/>
      <c r="AB19" s="20"/>
    </row>
    <row r="20" spans="1:30" ht="15.75" customHeight="1">
      <c r="A20" s="279" t="s">
        <v>43</v>
      </c>
      <c r="B20" s="272"/>
      <c r="C20" s="272"/>
      <c r="D20" s="272"/>
      <c r="E20" s="272"/>
      <c r="F20" s="272"/>
      <c r="G20" s="272"/>
      <c r="H20" s="272"/>
      <c r="I20" s="272"/>
      <c r="J20" s="272"/>
      <c r="K20" s="272"/>
      <c r="L20" s="271"/>
      <c r="M20" s="20"/>
      <c r="N20" s="20"/>
      <c r="O20" s="20"/>
      <c r="P20" s="20"/>
      <c r="Q20" s="20"/>
      <c r="R20" s="20"/>
      <c r="S20" s="20"/>
      <c r="T20" s="20"/>
      <c r="U20" s="20"/>
      <c r="V20" s="20"/>
      <c r="W20" s="20"/>
      <c r="X20" s="20"/>
      <c r="Y20" s="20"/>
      <c r="Z20" s="20"/>
      <c r="AA20" s="20"/>
      <c r="AB20" s="20"/>
    </row>
    <row r="21" spans="1:30" ht="15.75" customHeight="1">
      <c r="A21" s="279" t="s">
        <v>44</v>
      </c>
      <c r="B21" s="272"/>
      <c r="C21" s="272"/>
      <c r="D21" s="272"/>
      <c r="E21" s="272"/>
      <c r="F21" s="272"/>
      <c r="G21" s="272"/>
      <c r="H21" s="272"/>
      <c r="I21" s="272"/>
      <c r="J21" s="272"/>
      <c r="K21" s="272"/>
      <c r="L21" s="271"/>
      <c r="M21" s="20"/>
      <c r="N21" s="20"/>
      <c r="O21" s="20"/>
      <c r="P21" s="20"/>
      <c r="Q21" s="20"/>
      <c r="R21" s="20"/>
      <c r="S21" s="20"/>
      <c r="T21" s="20"/>
      <c r="U21" s="20"/>
      <c r="V21" s="20"/>
      <c r="W21" s="20"/>
      <c r="X21" s="20"/>
      <c r="Y21" s="20"/>
      <c r="Z21" s="20"/>
      <c r="AA21" s="20"/>
      <c r="AB21" s="20"/>
    </row>
    <row r="22" spans="1:30" ht="15.75" customHeight="1">
      <c r="A22" s="279" t="s">
        <v>45</v>
      </c>
      <c r="B22" s="272"/>
      <c r="C22" s="272"/>
      <c r="D22" s="272"/>
      <c r="E22" s="272"/>
      <c r="F22" s="272"/>
      <c r="G22" s="272"/>
      <c r="H22" s="272"/>
      <c r="I22" s="272"/>
      <c r="J22" s="272"/>
      <c r="K22" s="272"/>
      <c r="L22" s="271"/>
      <c r="M22" s="20"/>
      <c r="N22" s="20"/>
      <c r="O22" s="20"/>
      <c r="P22" s="20"/>
      <c r="Q22" s="20"/>
      <c r="R22" s="20"/>
      <c r="S22" s="20"/>
      <c r="T22" s="20"/>
      <c r="U22" s="20"/>
      <c r="V22" s="20"/>
      <c r="W22" s="20"/>
      <c r="X22" s="20"/>
      <c r="Y22" s="20"/>
      <c r="Z22" s="20"/>
      <c r="AA22" s="20"/>
      <c r="AB22" s="20"/>
    </row>
    <row r="23" spans="1:30" ht="15.75" customHeight="1">
      <c r="A23" s="279" t="s">
        <v>46</v>
      </c>
      <c r="B23" s="272"/>
      <c r="C23" s="272"/>
      <c r="D23" s="272"/>
      <c r="E23" s="272"/>
      <c r="F23" s="272"/>
      <c r="G23" s="272"/>
      <c r="H23" s="272"/>
      <c r="I23" s="272"/>
      <c r="J23" s="272"/>
      <c r="K23" s="272"/>
      <c r="L23" s="271"/>
      <c r="M23" s="20"/>
      <c r="N23" s="20"/>
      <c r="O23" s="20"/>
      <c r="P23" s="20"/>
      <c r="Q23" s="20"/>
      <c r="R23" s="20"/>
      <c r="S23" s="20"/>
      <c r="T23" s="20"/>
      <c r="U23" s="20"/>
      <c r="V23" s="20"/>
      <c r="W23" s="20"/>
      <c r="X23" s="20"/>
      <c r="Y23" s="20"/>
      <c r="Z23" s="20"/>
      <c r="AA23" s="20"/>
      <c r="AB23" s="20"/>
    </row>
    <row r="24" spans="1:30" ht="15.75" customHeight="1">
      <c r="A24" s="279" t="s">
        <v>47</v>
      </c>
      <c r="B24" s="272"/>
      <c r="C24" s="272"/>
      <c r="D24" s="272"/>
      <c r="E24" s="272"/>
      <c r="F24" s="272"/>
      <c r="G24" s="272"/>
      <c r="H24" s="272"/>
      <c r="I24" s="272"/>
      <c r="J24" s="272"/>
      <c r="K24" s="272"/>
      <c r="L24" s="271"/>
      <c r="M24" s="20"/>
      <c r="N24" s="20"/>
      <c r="O24" s="20"/>
      <c r="P24" s="20"/>
      <c r="Q24" s="20"/>
      <c r="R24" s="20"/>
      <c r="S24" s="20"/>
      <c r="T24" s="20"/>
      <c r="U24" s="20"/>
      <c r="V24" s="20"/>
      <c r="W24" s="20"/>
      <c r="X24" s="20"/>
      <c r="Y24" s="20"/>
      <c r="Z24" s="20"/>
      <c r="AA24" s="20"/>
      <c r="AB24" s="20"/>
    </row>
    <row r="25" spans="1:30" ht="15.75" customHeight="1">
      <c r="A25" s="279" t="s">
        <v>48</v>
      </c>
      <c r="B25" s="272"/>
      <c r="C25" s="272"/>
      <c r="D25" s="272"/>
      <c r="E25" s="272"/>
      <c r="F25" s="272"/>
      <c r="G25" s="272"/>
      <c r="H25" s="272"/>
      <c r="I25" s="272"/>
      <c r="J25" s="272"/>
      <c r="K25" s="272"/>
      <c r="L25" s="271"/>
      <c r="M25" s="20"/>
      <c r="N25" s="20"/>
      <c r="O25" s="20"/>
      <c r="P25" s="20"/>
      <c r="Q25" s="20"/>
      <c r="R25" s="20"/>
      <c r="S25" s="20"/>
      <c r="T25" s="20"/>
      <c r="U25" s="20"/>
      <c r="V25" s="20"/>
      <c r="W25" s="20"/>
      <c r="X25" s="20"/>
      <c r="Y25" s="20"/>
      <c r="Z25" s="20"/>
      <c r="AA25" s="20"/>
      <c r="AB25" s="20"/>
      <c r="AC25" s="20"/>
      <c r="AD25" s="20"/>
    </row>
    <row r="26" spans="1:30" ht="15.75" customHeight="1">
      <c r="A26" s="279" t="s">
        <v>49</v>
      </c>
      <c r="B26" s="272"/>
      <c r="C26" s="272"/>
      <c r="D26" s="272"/>
      <c r="E26" s="272"/>
      <c r="F26" s="272"/>
      <c r="G26" s="272"/>
      <c r="H26" s="272"/>
      <c r="I26" s="272"/>
      <c r="J26" s="272"/>
      <c r="K26" s="272"/>
      <c r="L26" s="271"/>
      <c r="M26" s="20"/>
      <c r="N26" s="20"/>
      <c r="O26" s="20"/>
      <c r="P26" s="20"/>
      <c r="Q26" s="20"/>
      <c r="R26" s="20"/>
      <c r="S26" s="20"/>
      <c r="T26" s="20"/>
      <c r="U26" s="20"/>
      <c r="V26" s="20"/>
      <c r="W26" s="20"/>
      <c r="X26" s="20"/>
      <c r="Y26" s="20"/>
      <c r="Z26" s="20"/>
      <c r="AA26" s="20"/>
      <c r="AB26" s="20"/>
    </row>
    <row r="27" spans="1:30" ht="15.75" customHeight="1">
      <c r="A27" s="279" t="s">
        <v>50</v>
      </c>
      <c r="B27" s="272"/>
      <c r="C27" s="272"/>
      <c r="D27" s="272"/>
      <c r="E27" s="272"/>
      <c r="F27" s="272"/>
      <c r="G27" s="272"/>
      <c r="H27" s="272"/>
      <c r="I27" s="272"/>
      <c r="J27" s="272"/>
      <c r="K27" s="272"/>
      <c r="L27" s="271"/>
      <c r="M27" s="20"/>
      <c r="N27" s="20"/>
      <c r="O27" s="20"/>
      <c r="P27" s="20"/>
      <c r="Q27" s="20"/>
      <c r="R27" s="20"/>
      <c r="S27" s="20"/>
      <c r="T27" s="20"/>
      <c r="U27" s="20"/>
      <c r="V27" s="20"/>
      <c r="W27" s="20"/>
      <c r="X27" s="20"/>
      <c r="Y27" s="20"/>
      <c r="Z27" s="20"/>
      <c r="AA27" s="20"/>
      <c r="AB27" s="20"/>
    </row>
    <row r="28" spans="1:30" ht="15.75" customHeight="1">
      <c r="A28" s="279" t="s">
        <v>51</v>
      </c>
      <c r="B28" s="272"/>
      <c r="C28" s="272"/>
      <c r="D28" s="272"/>
      <c r="E28" s="272"/>
      <c r="F28" s="272"/>
      <c r="G28" s="272"/>
      <c r="H28" s="272"/>
      <c r="I28" s="272"/>
      <c r="J28" s="272"/>
      <c r="K28" s="272"/>
      <c r="L28" s="271"/>
      <c r="M28" s="20"/>
      <c r="N28" s="20"/>
      <c r="O28" s="20"/>
      <c r="P28" s="20"/>
      <c r="Q28" s="20"/>
      <c r="R28" s="20"/>
      <c r="S28" s="20"/>
      <c r="T28" s="20"/>
      <c r="U28" s="20"/>
      <c r="V28" s="20"/>
      <c r="W28" s="20"/>
      <c r="X28" s="20"/>
      <c r="Y28" s="20"/>
      <c r="Z28" s="20"/>
      <c r="AA28" s="20"/>
      <c r="AB28" s="20"/>
    </row>
    <row r="29" spans="1:30" ht="15.75" customHeight="1">
      <c r="A29" s="279" t="s">
        <v>52</v>
      </c>
      <c r="B29" s="272"/>
      <c r="C29" s="272"/>
      <c r="D29" s="272"/>
      <c r="E29" s="272"/>
      <c r="F29" s="272"/>
      <c r="G29" s="272"/>
      <c r="H29" s="272"/>
      <c r="I29" s="272"/>
      <c r="J29" s="272"/>
      <c r="K29" s="272"/>
      <c r="L29" s="271"/>
      <c r="M29" s="20"/>
      <c r="N29" s="20"/>
      <c r="O29" s="20"/>
      <c r="P29" s="20"/>
      <c r="Q29" s="20"/>
      <c r="R29" s="20"/>
      <c r="S29" s="20"/>
      <c r="T29" s="20"/>
      <c r="U29" s="20"/>
      <c r="V29" s="20"/>
      <c r="W29" s="20"/>
      <c r="X29" s="20"/>
      <c r="Y29" s="20"/>
      <c r="Z29" s="20"/>
      <c r="AA29" s="20"/>
      <c r="AB29" s="20"/>
    </row>
    <row r="30" spans="1:30" ht="15.75" customHeight="1">
      <c r="A30" s="279" t="s">
        <v>53</v>
      </c>
      <c r="B30" s="272"/>
      <c r="C30" s="272"/>
      <c r="D30" s="272"/>
      <c r="E30" s="272"/>
      <c r="F30" s="272"/>
      <c r="G30" s="272"/>
      <c r="H30" s="272"/>
      <c r="I30" s="272"/>
      <c r="J30" s="272"/>
      <c r="K30" s="272"/>
      <c r="L30" s="271"/>
      <c r="M30" s="20"/>
      <c r="N30" s="20"/>
      <c r="O30" s="20"/>
      <c r="P30" s="20"/>
      <c r="Q30" s="20"/>
      <c r="R30" s="20"/>
      <c r="S30" s="20"/>
      <c r="T30" s="20"/>
      <c r="U30" s="20"/>
      <c r="V30" s="20"/>
      <c r="W30" s="20"/>
      <c r="X30" s="20"/>
      <c r="Y30" s="20"/>
      <c r="Z30" s="20"/>
      <c r="AA30" s="20"/>
      <c r="AB30" s="20"/>
    </row>
    <row r="31" spans="1:30" ht="15.75" customHeight="1">
      <c r="A31" s="279" t="s">
        <v>54</v>
      </c>
      <c r="B31" s="272"/>
      <c r="C31" s="272"/>
      <c r="D31" s="272"/>
      <c r="E31" s="272"/>
      <c r="F31" s="272"/>
      <c r="G31" s="272"/>
      <c r="H31" s="272"/>
      <c r="I31" s="272"/>
      <c r="J31" s="272"/>
      <c r="K31" s="272"/>
      <c r="L31" s="271"/>
      <c r="M31" s="20"/>
      <c r="N31" s="20"/>
      <c r="O31" s="20"/>
      <c r="P31" s="20"/>
      <c r="Q31" s="20"/>
      <c r="R31" s="20"/>
      <c r="S31" s="20"/>
      <c r="T31" s="20"/>
      <c r="U31" s="20"/>
      <c r="V31" s="20"/>
      <c r="W31" s="20"/>
      <c r="X31" s="20"/>
      <c r="Y31" s="20"/>
      <c r="Z31" s="20"/>
      <c r="AA31" s="20"/>
      <c r="AB31" s="20"/>
    </row>
    <row r="32" spans="1:30" ht="15.75" customHeight="1">
      <c r="A32" s="279" t="s">
        <v>55</v>
      </c>
      <c r="B32" s="272"/>
      <c r="C32" s="272"/>
      <c r="D32" s="272"/>
      <c r="E32" s="272"/>
      <c r="F32" s="272"/>
      <c r="G32" s="272"/>
      <c r="H32" s="272"/>
      <c r="I32" s="272"/>
      <c r="J32" s="272"/>
      <c r="K32" s="272"/>
      <c r="L32" s="271"/>
      <c r="M32" s="20"/>
      <c r="N32" s="20"/>
      <c r="O32" s="20"/>
      <c r="P32" s="20"/>
      <c r="Q32" s="20"/>
      <c r="R32" s="20"/>
      <c r="S32" s="20"/>
      <c r="T32" s="20"/>
      <c r="U32" s="20"/>
      <c r="V32" s="20"/>
      <c r="W32" s="20"/>
      <c r="X32" s="20"/>
      <c r="Y32" s="20"/>
      <c r="Z32" s="20"/>
      <c r="AA32" s="20"/>
      <c r="AB32" s="20"/>
    </row>
    <row r="33" spans="1:28" ht="15.75" customHeight="1">
      <c r="A33" s="279" t="s">
        <v>56</v>
      </c>
      <c r="B33" s="272"/>
      <c r="C33" s="272"/>
      <c r="D33" s="272"/>
      <c r="E33" s="272"/>
      <c r="F33" s="272"/>
      <c r="G33" s="272"/>
      <c r="H33" s="272"/>
      <c r="I33" s="272"/>
      <c r="J33" s="272"/>
      <c r="K33" s="272"/>
      <c r="L33" s="271"/>
      <c r="M33" s="20"/>
      <c r="N33" s="20"/>
      <c r="O33" s="20"/>
      <c r="P33" s="20"/>
      <c r="Q33" s="20"/>
      <c r="R33" s="20"/>
      <c r="S33" s="20"/>
      <c r="T33" s="20"/>
      <c r="U33" s="20"/>
      <c r="V33" s="20"/>
      <c r="W33" s="20"/>
      <c r="X33" s="20"/>
      <c r="Y33" s="20"/>
      <c r="Z33" s="20"/>
      <c r="AA33" s="20"/>
      <c r="AB33" s="20"/>
    </row>
    <row r="34" spans="1:28" ht="15.75" customHeight="1">
      <c r="A34" s="279" t="s">
        <v>57</v>
      </c>
      <c r="B34" s="272"/>
      <c r="C34" s="272"/>
      <c r="D34" s="272"/>
      <c r="E34" s="272"/>
      <c r="F34" s="272"/>
      <c r="G34" s="272"/>
      <c r="H34" s="272"/>
      <c r="I34" s="272"/>
      <c r="J34" s="272"/>
      <c r="K34" s="272"/>
      <c r="L34" s="271"/>
      <c r="M34" s="20"/>
      <c r="N34" s="20"/>
      <c r="O34" s="20"/>
      <c r="P34" s="20"/>
      <c r="Q34" s="20"/>
      <c r="R34" s="20"/>
      <c r="S34" s="20"/>
      <c r="T34" s="20"/>
      <c r="U34" s="20"/>
      <c r="V34" s="20"/>
      <c r="W34" s="20"/>
      <c r="X34" s="20"/>
      <c r="Y34" s="20"/>
      <c r="Z34" s="20"/>
      <c r="AA34" s="20"/>
      <c r="AB34" s="20"/>
    </row>
    <row r="35" spans="1:28" ht="15.75" customHeight="1">
      <c r="A35" s="279" t="s">
        <v>58</v>
      </c>
      <c r="B35" s="272"/>
      <c r="C35" s="272"/>
      <c r="D35" s="272"/>
      <c r="E35" s="272"/>
      <c r="F35" s="272"/>
      <c r="G35" s="272"/>
      <c r="H35" s="272"/>
      <c r="I35" s="272"/>
      <c r="J35" s="272"/>
      <c r="K35" s="272"/>
      <c r="L35" s="271"/>
      <c r="M35" s="20"/>
      <c r="N35" s="20"/>
      <c r="O35" s="20"/>
      <c r="P35" s="20"/>
      <c r="Q35" s="20"/>
      <c r="R35" s="20"/>
      <c r="S35" s="20"/>
      <c r="T35" s="20"/>
      <c r="U35" s="20"/>
      <c r="V35" s="20"/>
      <c r="W35" s="20"/>
      <c r="X35" s="20"/>
      <c r="Y35" s="20"/>
      <c r="Z35" s="20"/>
      <c r="AA35" s="20"/>
      <c r="AB35" s="20"/>
    </row>
    <row r="36" spans="1:28" ht="15.75" customHeight="1">
      <c r="A36" s="279" t="s">
        <v>59</v>
      </c>
      <c r="B36" s="272"/>
      <c r="C36" s="272"/>
      <c r="D36" s="272"/>
      <c r="E36" s="272"/>
      <c r="F36" s="272"/>
      <c r="G36" s="272"/>
      <c r="H36" s="272"/>
      <c r="I36" s="272"/>
      <c r="J36" s="272"/>
      <c r="K36" s="272"/>
      <c r="L36" s="271"/>
      <c r="M36" s="20"/>
      <c r="N36" s="20"/>
      <c r="O36" s="20"/>
      <c r="P36" s="20"/>
      <c r="Q36" s="20"/>
      <c r="R36" s="20"/>
      <c r="S36" s="20"/>
      <c r="T36" s="20"/>
      <c r="U36" s="20"/>
      <c r="V36" s="20"/>
      <c r="W36" s="20"/>
      <c r="X36" s="20"/>
      <c r="Y36" s="20"/>
      <c r="Z36" s="20"/>
      <c r="AA36" s="20"/>
      <c r="AB36" s="20"/>
    </row>
    <row r="37" spans="1:28" ht="15.75" customHeight="1">
      <c r="A37" s="279" t="s">
        <v>60</v>
      </c>
      <c r="B37" s="272"/>
      <c r="C37" s="272"/>
      <c r="D37" s="272"/>
      <c r="E37" s="272"/>
      <c r="F37" s="272"/>
      <c r="G37" s="272"/>
      <c r="H37" s="272"/>
      <c r="I37" s="272"/>
      <c r="J37" s="272"/>
      <c r="K37" s="272"/>
      <c r="L37" s="271"/>
      <c r="M37" s="20"/>
      <c r="N37" s="20"/>
      <c r="O37" s="20"/>
      <c r="P37" s="20"/>
      <c r="Q37" s="20"/>
      <c r="R37" s="20"/>
      <c r="S37" s="20"/>
      <c r="T37" s="20"/>
      <c r="U37" s="20"/>
      <c r="V37" s="20"/>
      <c r="W37" s="20"/>
      <c r="X37" s="20"/>
      <c r="Y37" s="20"/>
      <c r="Z37" s="20"/>
      <c r="AA37" s="20"/>
      <c r="AB37" s="20"/>
    </row>
    <row r="38" spans="1:28" ht="15.75" customHeight="1">
      <c r="A38" s="279" t="s">
        <v>61</v>
      </c>
      <c r="B38" s="272"/>
      <c r="C38" s="272"/>
      <c r="D38" s="272"/>
      <c r="E38" s="272"/>
      <c r="F38" s="272"/>
      <c r="G38" s="272"/>
      <c r="H38" s="272"/>
      <c r="I38" s="272"/>
      <c r="J38" s="272"/>
      <c r="K38" s="272"/>
      <c r="L38" s="271"/>
      <c r="M38" s="20"/>
      <c r="N38" s="20"/>
      <c r="O38" s="20"/>
      <c r="P38" s="20"/>
      <c r="Q38" s="20"/>
      <c r="R38" s="20"/>
      <c r="S38" s="20"/>
      <c r="T38" s="20"/>
      <c r="U38" s="20"/>
      <c r="V38" s="20"/>
      <c r="W38" s="20"/>
      <c r="X38" s="20"/>
      <c r="Y38" s="20"/>
      <c r="Z38" s="20"/>
      <c r="AA38" s="20"/>
      <c r="AB38" s="20"/>
    </row>
    <row r="39" spans="1:28" ht="15.75" customHeight="1">
      <c r="A39" s="279" t="s">
        <v>62</v>
      </c>
      <c r="B39" s="272"/>
      <c r="C39" s="272"/>
      <c r="D39" s="272"/>
      <c r="E39" s="272"/>
      <c r="F39" s="272"/>
      <c r="G39" s="272"/>
      <c r="H39" s="272"/>
      <c r="I39" s="272"/>
      <c r="J39" s="272"/>
      <c r="K39" s="272"/>
      <c r="L39" s="271"/>
      <c r="M39" s="20"/>
      <c r="N39" s="20"/>
      <c r="O39" s="20"/>
      <c r="P39" s="20"/>
      <c r="Q39" s="20"/>
      <c r="R39" s="20"/>
      <c r="S39" s="20"/>
      <c r="T39" s="20"/>
      <c r="U39" s="20"/>
      <c r="V39" s="20"/>
      <c r="W39" s="20"/>
      <c r="X39" s="20"/>
      <c r="Y39" s="20"/>
      <c r="Z39" s="20"/>
      <c r="AA39" s="20"/>
      <c r="AB39" s="20"/>
    </row>
    <row r="40" spans="1:28" ht="15.75" customHeight="1">
      <c r="A40" s="279" t="s">
        <v>63</v>
      </c>
      <c r="B40" s="272"/>
      <c r="C40" s="272"/>
      <c r="D40" s="272"/>
      <c r="E40" s="272"/>
      <c r="F40" s="272"/>
      <c r="G40" s="272"/>
      <c r="H40" s="272"/>
      <c r="I40" s="272"/>
      <c r="J40" s="272"/>
      <c r="K40" s="272"/>
      <c r="L40" s="271"/>
      <c r="M40" s="20"/>
      <c r="N40" s="20"/>
      <c r="O40" s="20"/>
      <c r="P40" s="20"/>
      <c r="Q40" s="20"/>
      <c r="R40" s="20"/>
      <c r="S40" s="20"/>
      <c r="T40" s="20"/>
      <c r="U40" s="20"/>
      <c r="V40" s="20"/>
      <c r="W40" s="20"/>
      <c r="X40" s="20"/>
      <c r="Y40" s="20"/>
      <c r="Z40" s="20"/>
      <c r="AA40" s="20"/>
      <c r="AB40" s="20"/>
    </row>
    <row r="41" spans="1:28" ht="15.75" customHeight="1">
      <c r="A41" s="279" t="s">
        <v>64</v>
      </c>
      <c r="B41" s="272"/>
      <c r="C41" s="272"/>
      <c r="D41" s="272"/>
      <c r="E41" s="272"/>
      <c r="F41" s="272"/>
      <c r="G41" s="272"/>
      <c r="H41" s="272"/>
      <c r="I41" s="272"/>
      <c r="J41" s="272"/>
      <c r="K41" s="272"/>
      <c r="L41" s="271"/>
      <c r="M41" s="20"/>
      <c r="N41" s="20"/>
      <c r="O41" s="20"/>
      <c r="P41" s="20"/>
      <c r="Q41" s="20"/>
      <c r="R41" s="20"/>
      <c r="S41" s="20"/>
      <c r="T41" s="20"/>
      <c r="U41" s="20"/>
      <c r="V41" s="20"/>
      <c r="W41" s="20"/>
      <c r="X41" s="20"/>
      <c r="Y41" s="20"/>
      <c r="Z41" s="20"/>
      <c r="AA41" s="20"/>
      <c r="AB41" s="20"/>
    </row>
    <row r="42" spans="1:28" ht="15.75" customHeight="1">
      <c r="A42" s="279" t="s">
        <v>65</v>
      </c>
      <c r="B42" s="272"/>
      <c r="C42" s="272"/>
      <c r="D42" s="272"/>
      <c r="E42" s="272"/>
      <c r="F42" s="272"/>
      <c r="G42" s="272"/>
      <c r="H42" s="272"/>
      <c r="I42" s="272"/>
      <c r="J42" s="272"/>
      <c r="K42" s="272"/>
      <c r="L42" s="271"/>
      <c r="M42" s="20"/>
      <c r="N42" s="20"/>
      <c r="O42" s="20"/>
      <c r="P42" s="20"/>
      <c r="Q42" s="20"/>
      <c r="R42" s="20"/>
      <c r="S42" s="20"/>
      <c r="T42" s="20"/>
      <c r="U42" s="20"/>
      <c r="V42" s="20"/>
      <c r="W42" s="20"/>
      <c r="X42" s="20"/>
      <c r="Y42" s="20"/>
      <c r="Z42" s="20"/>
      <c r="AA42" s="20"/>
      <c r="AB42" s="20"/>
    </row>
    <row r="43" spans="1:28" ht="15.75" customHeight="1">
      <c r="A43" s="279" t="s">
        <v>66</v>
      </c>
      <c r="B43" s="272"/>
      <c r="C43" s="272"/>
      <c r="D43" s="272"/>
      <c r="E43" s="272"/>
      <c r="F43" s="272"/>
      <c r="G43" s="272"/>
      <c r="H43" s="272"/>
      <c r="I43" s="272"/>
      <c r="J43" s="272"/>
      <c r="K43" s="272"/>
      <c r="L43" s="271"/>
      <c r="M43" s="20"/>
      <c r="N43" s="20"/>
      <c r="O43" s="20"/>
      <c r="P43" s="20"/>
      <c r="Q43" s="20"/>
      <c r="R43" s="20"/>
      <c r="S43" s="20"/>
      <c r="T43" s="20"/>
      <c r="U43" s="20"/>
      <c r="V43" s="20"/>
      <c r="W43" s="20"/>
      <c r="X43" s="20"/>
      <c r="Y43" s="20"/>
      <c r="Z43" s="20"/>
      <c r="AA43" s="20"/>
      <c r="AB43" s="20"/>
    </row>
    <row r="44" spans="1:28" ht="15.75" customHeight="1">
      <c r="A44" s="279" t="s">
        <v>67</v>
      </c>
      <c r="B44" s="272"/>
      <c r="C44" s="272"/>
      <c r="D44" s="272"/>
      <c r="E44" s="272"/>
      <c r="F44" s="272"/>
      <c r="G44" s="272"/>
      <c r="H44" s="272"/>
      <c r="I44" s="272"/>
      <c r="J44" s="272"/>
      <c r="K44" s="272"/>
      <c r="L44" s="271"/>
      <c r="M44" s="20"/>
      <c r="N44" s="20"/>
      <c r="O44" s="20"/>
      <c r="P44" s="20"/>
      <c r="Q44" s="20"/>
      <c r="R44" s="20"/>
      <c r="S44" s="20"/>
      <c r="T44" s="20"/>
      <c r="U44" s="20"/>
      <c r="V44" s="20"/>
      <c r="W44" s="20"/>
      <c r="X44" s="20"/>
      <c r="Y44" s="20"/>
      <c r="Z44" s="20"/>
      <c r="AA44" s="20"/>
      <c r="AB44" s="20"/>
    </row>
    <row r="45" spans="1:28" ht="15.75" customHeight="1">
      <c r="A45" s="20" t="s">
        <v>68</v>
      </c>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row r="246" spans="1:28" ht="15.75" customHeight="1"/>
    <row r="247" spans="1:28" ht="15.75" customHeight="1"/>
    <row r="248" spans="1:28" ht="15.75" customHeight="1"/>
    <row r="249" spans="1:28" ht="15.75" customHeight="1"/>
    <row r="250" spans="1:28" ht="15.75" customHeight="1"/>
    <row r="251" spans="1:28" ht="15.75" customHeight="1"/>
    <row r="252" spans="1:28" ht="15.75" customHeight="1"/>
    <row r="253" spans="1:28" ht="15.75" customHeight="1"/>
    <row r="254" spans="1:28" ht="15.75" customHeight="1"/>
    <row r="255" spans="1:28" ht="15.75" customHeight="1"/>
    <row r="256" spans="1:2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0">
    <mergeCell ref="A17:L17"/>
    <mergeCell ref="A18:L18"/>
    <mergeCell ref="A19:L19"/>
    <mergeCell ref="A20:L20"/>
    <mergeCell ref="A21:L21"/>
    <mergeCell ref="A44:L44"/>
    <mergeCell ref="A36:L36"/>
    <mergeCell ref="A37:L37"/>
    <mergeCell ref="A38:L38"/>
    <mergeCell ref="A39:L39"/>
    <mergeCell ref="A40:L40"/>
    <mergeCell ref="A41:L41"/>
    <mergeCell ref="A42:L42"/>
    <mergeCell ref="A32:L32"/>
    <mergeCell ref="A33:L33"/>
    <mergeCell ref="A34:L34"/>
    <mergeCell ref="A35:L35"/>
    <mergeCell ref="A43:L43"/>
    <mergeCell ref="A27:L27"/>
    <mergeCell ref="A28:L28"/>
    <mergeCell ref="A29:L29"/>
    <mergeCell ref="A30:L30"/>
    <mergeCell ref="A31:L31"/>
    <mergeCell ref="A22:L22"/>
    <mergeCell ref="A23:L23"/>
    <mergeCell ref="A24:L24"/>
    <mergeCell ref="A25:L25"/>
    <mergeCell ref="A26:L26"/>
    <mergeCell ref="Y5:Y7"/>
    <mergeCell ref="Z5:Z7"/>
    <mergeCell ref="A6:A7"/>
    <mergeCell ref="B6:B7"/>
    <mergeCell ref="C6:C7"/>
    <mergeCell ref="X6:X7"/>
    <mergeCell ref="D6:D7"/>
    <mergeCell ref="E6:E7"/>
    <mergeCell ref="F6:F7"/>
    <mergeCell ref="G6:G7"/>
    <mergeCell ref="K6:L6"/>
    <mergeCell ref="M6:M7"/>
    <mergeCell ref="N6:N7"/>
    <mergeCell ref="O6:O7"/>
    <mergeCell ref="P6:P7"/>
    <mergeCell ref="Q6:Q7"/>
    <mergeCell ref="A5:B5"/>
    <mergeCell ref="C5:E5"/>
    <mergeCell ref="S5:X5"/>
    <mergeCell ref="U6:V6"/>
    <mergeCell ref="W6:W7"/>
    <mergeCell ref="F5:N5"/>
    <mergeCell ref="O5:R5"/>
    <mergeCell ref="R6:R7"/>
    <mergeCell ref="S6:T6"/>
    <mergeCell ref="H6:H7"/>
    <mergeCell ref="I6:J6"/>
    <mergeCell ref="A1:A3"/>
    <mergeCell ref="B1:Z1"/>
    <mergeCell ref="B2:Z2"/>
    <mergeCell ref="B3:Z3"/>
    <mergeCell ref="C4:Z4"/>
  </mergeCells>
  <dataValidations count="1">
    <dataValidation type="list" allowBlank="1" sqref="H8:H15">
      <formula1>"SERVIÇO,CURSO,EVENTO,REUNIÃO,OUTROS"</formula1>
    </dataValidation>
  </dataValidations>
  <pageMargins left="0.51180555555555496" right="0.51180555555555496" top="0.78749999999999998" bottom="0.78749999999999998" header="0" footer="0"/>
  <pageSetup orientation="landscape"/>
  <drawing r:id="rId1"/>
  <legacyDrawing r:id="rId2"/>
</worksheet>
</file>

<file path=xl/worksheets/sheet10.xml><?xml version="1.0" encoding="utf-8"?>
<worksheet xmlns="http://schemas.openxmlformats.org/spreadsheetml/2006/main" xmlns:r="http://schemas.openxmlformats.org/officeDocument/2006/relationships">
  <dimension ref="A1:AV1000"/>
  <sheetViews>
    <sheetView workbookViewId="0"/>
  </sheetViews>
  <sheetFormatPr defaultColWidth="12.625" defaultRowHeight="15" customHeight="1"/>
  <cols>
    <col min="1" max="1" width="18.625" customWidth="1"/>
    <col min="2" max="2" width="13" customWidth="1"/>
    <col min="3" max="3" width="41.25" customWidth="1"/>
    <col min="4" max="4" width="18.375" customWidth="1"/>
    <col min="5" max="6" width="22.25" customWidth="1"/>
    <col min="7" max="7" width="43.125" customWidth="1"/>
    <col min="8" max="8" width="14.25" customWidth="1"/>
    <col min="9" max="9" width="13.5" customWidth="1"/>
    <col min="10" max="10" width="9" customWidth="1"/>
    <col min="11" max="11" width="18.5" customWidth="1"/>
    <col min="12" max="12" width="9" customWidth="1"/>
    <col min="13" max="13" width="19.125" customWidth="1"/>
    <col min="14" max="14" width="16.875" customWidth="1"/>
    <col min="15" max="15" width="17.375" customWidth="1"/>
    <col min="16" max="16" width="9.625" customWidth="1"/>
    <col min="17" max="21" width="9" customWidth="1"/>
    <col min="22" max="22" width="9.25" customWidth="1"/>
    <col min="23" max="23" width="9" customWidth="1"/>
    <col min="24" max="24" width="9.25" customWidth="1"/>
    <col min="25" max="25" width="9" customWidth="1"/>
    <col min="26" max="27" width="13.5" customWidth="1"/>
    <col min="28" max="48" width="9" customWidth="1"/>
  </cols>
  <sheetData>
    <row r="1" spans="1:48" ht="14.25" customHeight="1">
      <c r="A1" s="283"/>
      <c r="B1" s="284" t="s">
        <v>0</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6"/>
      <c r="AC1" s="26"/>
      <c r="AD1" s="26"/>
      <c r="AE1" s="26"/>
      <c r="AF1" s="26"/>
      <c r="AG1" s="26"/>
      <c r="AH1" s="26"/>
      <c r="AI1" s="26"/>
      <c r="AJ1" s="26"/>
      <c r="AK1" s="26"/>
      <c r="AL1" s="26"/>
      <c r="AM1" s="26"/>
      <c r="AN1" s="26"/>
      <c r="AO1" s="26"/>
      <c r="AP1" s="26"/>
      <c r="AQ1" s="26"/>
      <c r="AR1" s="26"/>
      <c r="AS1" s="26"/>
      <c r="AT1" s="26"/>
      <c r="AU1" s="26"/>
      <c r="AV1" s="26"/>
    </row>
    <row r="2" spans="1:48" ht="14.25" customHeight="1">
      <c r="A2" s="263"/>
      <c r="B2" s="284"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6"/>
      <c r="AC2" s="26"/>
      <c r="AD2" s="26"/>
      <c r="AE2" s="26"/>
      <c r="AF2" s="26"/>
      <c r="AG2" s="26"/>
      <c r="AH2" s="26"/>
      <c r="AI2" s="26"/>
      <c r="AJ2" s="26"/>
      <c r="AK2" s="26"/>
      <c r="AL2" s="26"/>
      <c r="AM2" s="26"/>
      <c r="AN2" s="26"/>
      <c r="AO2" s="26"/>
      <c r="AP2" s="26"/>
      <c r="AQ2" s="26"/>
      <c r="AR2" s="26"/>
      <c r="AS2" s="26"/>
      <c r="AT2" s="26"/>
      <c r="AU2" s="26"/>
      <c r="AV2" s="26"/>
    </row>
    <row r="3" spans="1:48" ht="22.5" customHeight="1">
      <c r="A3" s="263"/>
      <c r="B3" s="284" t="s">
        <v>100</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6"/>
      <c r="AC3" s="26"/>
      <c r="AD3" s="26"/>
      <c r="AE3" s="26"/>
      <c r="AF3" s="26"/>
      <c r="AG3" s="26"/>
      <c r="AH3" s="26"/>
      <c r="AI3" s="26"/>
      <c r="AJ3" s="26"/>
      <c r="AK3" s="26"/>
      <c r="AL3" s="26"/>
      <c r="AM3" s="26"/>
      <c r="AN3" s="26"/>
      <c r="AO3" s="26"/>
      <c r="AP3" s="26"/>
      <c r="AQ3" s="26"/>
      <c r="AR3" s="26"/>
      <c r="AS3" s="26"/>
      <c r="AT3" s="26"/>
      <c r="AU3" s="26"/>
      <c r="AV3" s="26"/>
    </row>
    <row r="4" spans="1:48" ht="14.25" customHeight="1">
      <c r="A4" s="27" t="s">
        <v>1437</v>
      </c>
      <c r="B4" s="4"/>
      <c r="C4" s="267" t="s">
        <v>4</v>
      </c>
      <c r="D4" s="268"/>
      <c r="E4" s="268"/>
      <c r="F4" s="268"/>
      <c r="G4" s="268"/>
      <c r="H4" s="268"/>
      <c r="I4" s="268"/>
      <c r="J4" s="268"/>
      <c r="K4" s="268"/>
      <c r="L4" s="268"/>
      <c r="M4" s="268"/>
      <c r="N4" s="268"/>
      <c r="O4" s="268"/>
      <c r="P4" s="268"/>
      <c r="Q4" s="268"/>
      <c r="R4" s="268"/>
      <c r="S4" s="268"/>
      <c r="T4" s="268"/>
      <c r="U4" s="268"/>
      <c r="V4" s="268"/>
      <c r="W4" s="268"/>
      <c r="X4" s="268"/>
      <c r="Y4" s="268"/>
      <c r="Z4" s="268"/>
      <c r="AA4" s="268"/>
      <c r="AB4" s="269"/>
      <c r="AC4" s="26"/>
      <c r="AD4" s="26"/>
      <c r="AE4" s="26"/>
      <c r="AF4" s="26"/>
      <c r="AG4" s="26"/>
      <c r="AH4" s="26"/>
      <c r="AI4" s="26"/>
      <c r="AJ4" s="26"/>
      <c r="AK4" s="26"/>
      <c r="AL4" s="26"/>
      <c r="AM4" s="26"/>
      <c r="AN4" s="26"/>
      <c r="AO4" s="26"/>
      <c r="AP4" s="26"/>
      <c r="AQ4" s="26"/>
      <c r="AR4" s="26"/>
      <c r="AS4" s="26"/>
      <c r="AT4" s="26"/>
      <c r="AU4" s="26"/>
      <c r="AV4" s="26"/>
    </row>
    <row r="5" spans="1:48" ht="14.25" customHeight="1">
      <c r="A5" s="270" t="s">
        <v>5</v>
      </c>
      <c r="B5" s="271"/>
      <c r="C5" s="270" t="s">
        <v>6</v>
      </c>
      <c r="D5" s="272"/>
      <c r="E5" s="272"/>
      <c r="F5" s="271"/>
      <c r="G5" s="270" t="s">
        <v>7</v>
      </c>
      <c r="H5" s="272"/>
      <c r="I5" s="272"/>
      <c r="J5" s="272"/>
      <c r="K5" s="272"/>
      <c r="L5" s="272"/>
      <c r="M5" s="276"/>
      <c r="N5" s="270" t="s">
        <v>8</v>
      </c>
      <c r="O5" s="272"/>
      <c r="P5" s="272"/>
      <c r="Q5" s="272"/>
      <c r="R5" s="272"/>
      <c r="S5" s="272"/>
      <c r="T5" s="271"/>
      <c r="U5" s="270" t="s">
        <v>9</v>
      </c>
      <c r="V5" s="272"/>
      <c r="W5" s="272"/>
      <c r="X5" s="272"/>
      <c r="Y5" s="272"/>
      <c r="Z5" s="271"/>
      <c r="AA5" s="274" t="s">
        <v>102</v>
      </c>
      <c r="AB5" s="274" t="s">
        <v>103</v>
      </c>
      <c r="AC5" s="26"/>
      <c r="AD5" s="26"/>
      <c r="AE5" s="26"/>
      <c r="AF5" s="26"/>
      <c r="AG5" s="26"/>
      <c r="AH5" s="26"/>
      <c r="AI5" s="26"/>
      <c r="AJ5" s="26"/>
      <c r="AK5" s="26"/>
      <c r="AL5" s="26"/>
      <c r="AM5" s="26"/>
      <c r="AN5" s="26"/>
      <c r="AO5" s="26"/>
      <c r="AP5" s="26"/>
      <c r="AQ5" s="26"/>
      <c r="AR5" s="26"/>
      <c r="AS5" s="26"/>
      <c r="AT5" s="26"/>
      <c r="AU5" s="26"/>
      <c r="AV5" s="26"/>
    </row>
    <row r="6" spans="1:48" ht="15" customHeight="1">
      <c r="A6" s="274" t="s">
        <v>12</v>
      </c>
      <c r="B6" s="274" t="s">
        <v>13</v>
      </c>
      <c r="C6" s="274" t="s">
        <v>14</v>
      </c>
      <c r="D6" s="274" t="s">
        <v>15</v>
      </c>
      <c r="E6" s="274" t="s">
        <v>16</v>
      </c>
      <c r="F6" s="274" t="s">
        <v>104</v>
      </c>
      <c r="G6" s="274" t="s">
        <v>105</v>
      </c>
      <c r="H6" s="274" t="s">
        <v>106</v>
      </c>
      <c r="I6" s="274" t="s">
        <v>107</v>
      </c>
      <c r="J6" s="270" t="s">
        <v>20</v>
      </c>
      <c r="K6" s="271"/>
      <c r="L6" s="273" t="s">
        <v>21</v>
      </c>
      <c r="M6" s="271"/>
      <c r="N6" s="274" t="s">
        <v>108</v>
      </c>
      <c r="O6" s="274" t="s">
        <v>109</v>
      </c>
      <c r="P6" s="274" t="s">
        <v>110</v>
      </c>
      <c r="Q6" s="274" t="s">
        <v>111</v>
      </c>
      <c r="R6" s="278" t="s">
        <v>112</v>
      </c>
      <c r="S6" s="278" t="s">
        <v>113</v>
      </c>
      <c r="T6" s="278" t="s">
        <v>114</v>
      </c>
      <c r="U6" s="273" t="s">
        <v>28</v>
      </c>
      <c r="V6" s="271"/>
      <c r="W6" s="273" t="s">
        <v>29</v>
      </c>
      <c r="X6" s="271"/>
      <c r="Y6" s="274" t="s">
        <v>115</v>
      </c>
      <c r="Z6" s="278" t="s">
        <v>116</v>
      </c>
      <c r="AA6" s="277"/>
      <c r="AB6" s="277"/>
      <c r="AC6" s="26"/>
      <c r="AD6" s="26"/>
      <c r="AE6" s="26"/>
      <c r="AF6" s="26"/>
      <c r="AG6" s="26"/>
      <c r="AH6" s="26"/>
      <c r="AI6" s="26"/>
      <c r="AJ6" s="26"/>
      <c r="AK6" s="26"/>
      <c r="AL6" s="26"/>
      <c r="AM6" s="26"/>
      <c r="AN6" s="26"/>
      <c r="AO6" s="26"/>
      <c r="AP6" s="26"/>
      <c r="AQ6" s="26"/>
      <c r="AR6" s="26"/>
      <c r="AS6" s="26"/>
      <c r="AT6" s="26"/>
      <c r="AU6" s="26"/>
      <c r="AV6" s="26"/>
    </row>
    <row r="7" spans="1:48" ht="14.25" customHeight="1">
      <c r="A7" s="285"/>
      <c r="B7" s="285"/>
      <c r="C7" s="285"/>
      <c r="D7" s="285"/>
      <c r="E7" s="285"/>
      <c r="F7" s="285"/>
      <c r="G7" s="285"/>
      <c r="H7" s="285"/>
      <c r="I7" s="285"/>
      <c r="J7" s="28" t="s">
        <v>117</v>
      </c>
      <c r="K7" s="28" t="s">
        <v>118</v>
      </c>
      <c r="L7" s="28" t="s">
        <v>119</v>
      </c>
      <c r="M7" s="29" t="s">
        <v>120</v>
      </c>
      <c r="N7" s="285"/>
      <c r="O7" s="285"/>
      <c r="P7" s="285"/>
      <c r="Q7" s="285"/>
      <c r="R7" s="285"/>
      <c r="S7" s="285"/>
      <c r="T7" s="285"/>
      <c r="U7" s="28" t="s">
        <v>86</v>
      </c>
      <c r="V7" s="29" t="s">
        <v>87</v>
      </c>
      <c r="W7" s="28" t="s">
        <v>121</v>
      </c>
      <c r="X7" s="29" t="s">
        <v>122</v>
      </c>
      <c r="Y7" s="285"/>
      <c r="Z7" s="285"/>
      <c r="AA7" s="285"/>
      <c r="AB7" s="275"/>
      <c r="AC7" s="26"/>
      <c r="AD7" s="26"/>
      <c r="AE7" s="26"/>
      <c r="AF7" s="26"/>
      <c r="AG7" s="26"/>
      <c r="AH7" s="26"/>
      <c r="AI7" s="26"/>
      <c r="AJ7" s="26"/>
      <c r="AK7" s="26"/>
      <c r="AL7" s="26"/>
      <c r="AM7" s="26"/>
      <c r="AN7" s="26"/>
      <c r="AO7" s="26"/>
      <c r="AP7" s="26"/>
      <c r="AQ7" s="26"/>
      <c r="AR7" s="26"/>
      <c r="AS7" s="26"/>
      <c r="AT7" s="26"/>
      <c r="AU7" s="26"/>
      <c r="AV7" s="26"/>
    </row>
    <row r="8" spans="1:48" ht="26.25" customHeight="1">
      <c r="A8" s="32"/>
      <c r="B8" s="31" t="s">
        <v>123</v>
      </c>
      <c r="C8" s="31" t="s">
        <v>434</v>
      </c>
      <c r="D8" s="101" t="s">
        <v>1438</v>
      </c>
      <c r="E8" s="32" t="s">
        <v>126</v>
      </c>
      <c r="F8" s="32" t="s">
        <v>146</v>
      </c>
      <c r="G8" s="261" t="s">
        <v>1439</v>
      </c>
      <c r="H8" s="32" t="s">
        <v>129</v>
      </c>
      <c r="I8" s="31" t="s">
        <v>129</v>
      </c>
      <c r="J8" s="31" t="s">
        <v>130</v>
      </c>
      <c r="K8" s="32" t="s">
        <v>131</v>
      </c>
      <c r="L8" s="33" t="s">
        <v>130</v>
      </c>
      <c r="M8" s="34" t="s">
        <v>201</v>
      </c>
      <c r="N8" s="34" t="s">
        <v>1440</v>
      </c>
      <c r="O8" s="34">
        <v>45477</v>
      </c>
      <c r="P8" s="65"/>
      <c r="Q8" s="65"/>
      <c r="R8" s="65">
        <v>0</v>
      </c>
      <c r="S8" s="65">
        <v>0</v>
      </c>
      <c r="T8" s="65">
        <f t="shared" ref="T8:T12" si="0">R8+S8</f>
        <v>0</v>
      </c>
      <c r="U8" s="32">
        <v>0</v>
      </c>
      <c r="V8" s="65">
        <v>0</v>
      </c>
      <c r="W8" s="32">
        <v>1</v>
      </c>
      <c r="X8" s="65">
        <v>57</v>
      </c>
      <c r="Y8" s="32">
        <f t="shared" ref="Y8:Y32" si="1">SUM(U8+W8)</f>
        <v>1</v>
      </c>
      <c r="Z8" s="65">
        <f t="shared" ref="Z8:Z32" si="2">(U8*V8)+(W8*X8)</f>
        <v>57</v>
      </c>
      <c r="AA8" s="65">
        <f t="shared" ref="AA8:AA32" si="3">T8+Z8</f>
        <v>57</v>
      </c>
      <c r="AB8" s="182"/>
      <c r="AC8" s="38"/>
      <c r="AD8" s="38"/>
      <c r="AE8" s="38"/>
      <c r="AF8" s="38"/>
      <c r="AG8" s="38"/>
      <c r="AH8" s="38"/>
      <c r="AI8" s="38"/>
      <c r="AJ8" s="38"/>
      <c r="AK8" s="38"/>
      <c r="AL8" s="38"/>
      <c r="AM8" s="38"/>
      <c r="AN8" s="38"/>
      <c r="AO8" s="38"/>
      <c r="AP8" s="38"/>
      <c r="AQ8" s="38"/>
      <c r="AR8" s="38"/>
      <c r="AS8" s="38"/>
      <c r="AT8" s="38"/>
      <c r="AU8" s="38"/>
      <c r="AV8" s="38"/>
    </row>
    <row r="9" spans="1:48" ht="14.25" customHeight="1">
      <c r="A9" s="32"/>
      <c r="B9" s="31" t="s">
        <v>123</v>
      </c>
      <c r="C9" s="31" t="s">
        <v>448</v>
      </c>
      <c r="D9" s="31" t="s">
        <v>449</v>
      </c>
      <c r="E9" s="32" t="s">
        <v>126</v>
      </c>
      <c r="F9" s="32" t="s">
        <v>146</v>
      </c>
      <c r="G9" s="73" t="s">
        <v>1441</v>
      </c>
      <c r="H9" s="32" t="s">
        <v>129</v>
      </c>
      <c r="I9" s="31" t="s">
        <v>129</v>
      </c>
      <c r="J9" s="31" t="s">
        <v>130</v>
      </c>
      <c r="K9" s="32" t="s">
        <v>131</v>
      </c>
      <c r="L9" s="33" t="s">
        <v>130</v>
      </c>
      <c r="M9" s="71" t="s">
        <v>1442</v>
      </c>
      <c r="N9" s="34" t="s">
        <v>1443</v>
      </c>
      <c r="O9" s="34" t="s">
        <v>1444</v>
      </c>
      <c r="P9" s="65"/>
      <c r="Q9" s="65"/>
      <c r="R9" s="65">
        <v>0</v>
      </c>
      <c r="S9" s="65">
        <v>0</v>
      </c>
      <c r="T9" s="65">
        <f t="shared" si="0"/>
        <v>0</v>
      </c>
      <c r="U9" s="32">
        <v>1</v>
      </c>
      <c r="V9" s="65">
        <v>170.12</v>
      </c>
      <c r="W9" s="32">
        <v>8</v>
      </c>
      <c r="X9" s="65">
        <v>57</v>
      </c>
      <c r="Y9" s="32">
        <f t="shared" si="1"/>
        <v>9</v>
      </c>
      <c r="Z9" s="65">
        <f t="shared" si="2"/>
        <v>626.12</v>
      </c>
      <c r="AA9" s="65">
        <f t="shared" si="3"/>
        <v>626.12</v>
      </c>
      <c r="AB9" s="182"/>
      <c r="AC9" s="38"/>
      <c r="AD9" s="38"/>
      <c r="AE9" s="38"/>
      <c r="AF9" s="38"/>
      <c r="AG9" s="38"/>
      <c r="AH9" s="38"/>
      <c r="AI9" s="38"/>
      <c r="AJ9" s="38"/>
      <c r="AK9" s="38"/>
      <c r="AL9" s="38"/>
      <c r="AM9" s="38"/>
      <c r="AN9" s="38"/>
      <c r="AO9" s="38"/>
      <c r="AP9" s="38"/>
      <c r="AQ9" s="38"/>
      <c r="AR9" s="38"/>
      <c r="AS9" s="38"/>
      <c r="AT9" s="38"/>
      <c r="AU9" s="38"/>
      <c r="AV9" s="38"/>
    </row>
    <row r="10" spans="1:48" ht="54.75" customHeight="1">
      <c r="A10" s="32"/>
      <c r="B10" s="31" t="s">
        <v>123</v>
      </c>
      <c r="C10" s="31" t="s">
        <v>439</v>
      </c>
      <c r="D10" s="31" t="s">
        <v>1445</v>
      </c>
      <c r="E10" s="32" t="s">
        <v>126</v>
      </c>
      <c r="F10" s="32" t="s">
        <v>146</v>
      </c>
      <c r="G10" s="70" t="s">
        <v>1446</v>
      </c>
      <c r="H10" s="32" t="s">
        <v>129</v>
      </c>
      <c r="I10" s="31" t="s">
        <v>129</v>
      </c>
      <c r="J10" s="31" t="s">
        <v>130</v>
      </c>
      <c r="K10" s="32" t="s">
        <v>131</v>
      </c>
      <c r="L10" s="33" t="s">
        <v>130</v>
      </c>
      <c r="M10" s="34" t="s">
        <v>1447</v>
      </c>
      <c r="N10" s="34" t="s">
        <v>1448</v>
      </c>
      <c r="O10" s="34" t="s">
        <v>1449</v>
      </c>
      <c r="P10" s="65"/>
      <c r="Q10" s="65"/>
      <c r="R10" s="65">
        <v>0</v>
      </c>
      <c r="S10" s="65">
        <v>0</v>
      </c>
      <c r="T10" s="65">
        <f t="shared" si="0"/>
        <v>0</v>
      </c>
      <c r="U10" s="32">
        <v>1</v>
      </c>
      <c r="V10" s="65">
        <v>170.12</v>
      </c>
      <c r="W10" s="32">
        <v>5</v>
      </c>
      <c r="X10" s="65">
        <v>57</v>
      </c>
      <c r="Y10" s="32">
        <f t="shared" si="1"/>
        <v>6</v>
      </c>
      <c r="Z10" s="65">
        <f t="shared" si="2"/>
        <v>455.12</v>
      </c>
      <c r="AA10" s="65">
        <f t="shared" si="3"/>
        <v>455.12</v>
      </c>
      <c r="AB10" s="182"/>
      <c r="AC10" s="38"/>
      <c r="AD10" s="38"/>
      <c r="AE10" s="38"/>
      <c r="AF10" s="38"/>
      <c r="AG10" s="38"/>
      <c r="AH10" s="38"/>
      <c r="AI10" s="38"/>
      <c r="AJ10" s="38"/>
      <c r="AK10" s="38"/>
      <c r="AL10" s="38"/>
      <c r="AM10" s="38"/>
      <c r="AN10" s="38"/>
      <c r="AO10" s="38"/>
      <c r="AP10" s="38"/>
      <c r="AQ10" s="38"/>
      <c r="AR10" s="38"/>
      <c r="AS10" s="38"/>
      <c r="AT10" s="38"/>
      <c r="AU10" s="38"/>
      <c r="AV10" s="38"/>
    </row>
    <row r="11" spans="1:48" ht="60" customHeight="1">
      <c r="A11" s="32"/>
      <c r="B11" s="31" t="s">
        <v>123</v>
      </c>
      <c r="C11" s="31" t="s">
        <v>437</v>
      </c>
      <c r="D11" s="31" t="s">
        <v>156</v>
      </c>
      <c r="E11" s="32" t="s">
        <v>126</v>
      </c>
      <c r="F11" s="32" t="s">
        <v>146</v>
      </c>
      <c r="G11" s="71" t="s">
        <v>1450</v>
      </c>
      <c r="H11" s="32" t="s">
        <v>129</v>
      </c>
      <c r="I11" s="31" t="s">
        <v>129</v>
      </c>
      <c r="J11" s="31" t="s">
        <v>130</v>
      </c>
      <c r="K11" s="32" t="s">
        <v>131</v>
      </c>
      <c r="L11" s="33" t="s">
        <v>130</v>
      </c>
      <c r="M11" s="34" t="s">
        <v>1451</v>
      </c>
      <c r="N11" s="34" t="s">
        <v>1452</v>
      </c>
      <c r="O11" s="34" t="s">
        <v>1453</v>
      </c>
      <c r="P11" s="65"/>
      <c r="Q11" s="65"/>
      <c r="R11" s="65">
        <v>0</v>
      </c>
      <c r="S11" s="65">
        <v>0</v>
      </c>
      <c r="T11" s="65">
        <f t="shared" si="0"/>
        <v>0</v>
      </c>
      <c r="U11" s="32">
        <v>1</v>
      </c>
      <c r="V11" s="65">
        <v>170.12</v>
      </c>
      <c r="W11" s="32">
        <v>4</v>
      </c>
      <c r="X11" s="65">
        <v>57</v>
      </c>
      <c r="Y11" s="32">
        <f t="shared" si="1"/>
        <v>5</v>
      </c>
      <c r="Z11" s="65">
        <f t="shared" si="2"/>
        <v>398.12</v>
      </c>
      <c r="AA11" s="65">
        <f t="shared" si="3"/>
        <v>398.12</v>
      </c>
      <c r="AB11" s="182"/>
      <c r="AC11" s="38"/>
      <c r="AD11" s="38"/>
      <c r="AE11" s="38"/>
      <c r="AF11" s="38"/>
      <c r="AG11" s="38"/>
      <c r="AH11" s="38"/>
      <c r="AI11" s="38"/>
      <c r="AJ11" s="38"/>
      <c r="AK11" s="38"/>
      <c r="AL11" s="38"/>
      <c r="AM11" s="38"/>
      <c r="AN11" s="38"/>
      <c r="AO11" s="38"/>
      <c r="AP11" s="38"/>
      <c r="AQ11" s="38"/>
      <c r="AR11" s="38"/>
      <c r="AS11" s="38"/>
      <c r="AT11" s="38"/>
      <c r="AU11" s="38"/>
      <c r="AV11" s="38"/>
    </row>
    <row r="12" spans="1:48" ht="14.25" customHeight="1">
      <c r="A12" s="32"/>
      <c r="B12" s="31" t="s">
        <v>123</v>
      </c>
      <c r="C12" s="31" t="s">
        <v>149</v>
      </c>
      <c r="D12" s="101" t="s">
        <v>1454</v>
      </c>
      <c r="E12" s="32" t="s">
        <v>126</v>
      </c>
      <c r="F12" s="32" t="s">
        <v>146</v>
      </c>
      <c r="G12" s="73" t="s">
        <v>1455</v>
      </c>
      <c r="H12" s="32" t="s">
        <v>129</v>
      </c>
      <c r="I12" s="31" t="s">
        <v>129</v>
      </c>
      <c r="J12" s="31" t="s">
        <v>130</v>
      </c>
      <c r="K12" s="32" t="s">
        <v>131</v>
      </c>
      <c r="L12" s="33" t="s">
        <v>130</v>
      </c>
      <c r="M12" s="34" t="s">
        <v>1442</v>
      </c>
      <c r="N12" s="34" t="s">
        <v>1456</v>
      </c>
      <c r="O12" s="34" t="s">
        <v>1456</v>
      </c>
      <c r="P12" s="65"/>
      <c r="Q12" s="65"/>
      <c r="R12" s="65">
        <v>0</v>
      </c>
      <c r="S12" s="65">
        <v>0</v>
      </c>
      <c r="T12" s="65">
        <f t="shared" si="0"/>
        <v>0</v>
      </c>
      <c r="U12" s="32">
        <v>1</v>
      </c>
      <c r="V12" s="65">
        <v>170.12</v>
      </c>
      <c r="W12" s="32">
        <v>3</v>
      </c>
      <c r="X12" s="65">
        <v>57</v>
      </c>
      <c r="Y12" s="32">
        <f t="shared" si="1"/>
        <v>4</v>
      </c>
      <c r="Z12" s="65">
        <f t="shared" si="2"/>
        <v>341.12</v>
      </c>
      <c r="AA12" s="65">
        <f t="shared" si="3"/>
        <v>341.12</v>
      </c>
      <c r="AB12" s="182"/>
      <c r="AC12" s="38"/>
      <c r="AD12" s="38"/>
      <c r="AE12" s="38"/>
      <c r="AF12" s="38"/>
      <c r="AG12" s="38"/>
      <c r="AH12" s="38"/>
      <c r="AI12" s="38"/>
      <c r="AJ12" s="38"/>
      <c r="AK12" s="38"/>
      <c r="AL12" s="38"/>
      <c r="AM12" s="38"/>
      <c r="AN12" s="38"/>
      <c r="AO12" s="38"/>
      <c r="AP12" s="38"/>
      <c r="AQ12" s="38"/>
      <c r="AR12" s="38"/>
      <c r="AS12" s="38"/>
      <c r="AT12" s="38"/>
      <c r="AU12" s="38"/>
      <c r="AV12" s="38"/>
    </row>
    <row r="13" spans="1:48" ht="14.25" customHeight="1">
      <c r="A13" s="32"/>
      <c r="B13" s="31" t="s">
        <v>123</v>
      </c>
      <c r="C13" s="68" t="s">
        <v>144</v>
      </c>
      <c r="D13" s="68" t="s">
        <v>443</v>
      </c>
      <c r="E13" s="32" t="s">
        <v>126</v>
      </c>
      <c r="F13" s="32" t="s">
        <v>146</v>
      </c>
      <c r="G13" s="120" t="s">
        <v>1457</v>
      </c>
      <c r="H13" s="32" t="s">
        <v>129</v>
      </c>
      <c r="I13" s="31" t="s">
        <v>129</v>
      </c>
      <c r="J13" s="31" t="s">
        <v>130</v>
      </c>
      <c r="K13" s="32" t="s">
        <v>131</v>
      </c>
      <c r="L13" s="33" t="s">
        <v>130</v>
      </c>
      <c r="M13" s="68" t="s">
        <v>138</v>
      </c>
      <c r="N13" s="34">
        <v>45497</v>
      </c>
      <c r="O13" s="34">
        <v>45497</v>
      </c>
      <c r="P13" s="65"/>
      <c r="Q13" s="65"/>
      <c r="R13" s="65">
        <v>0</v>
      </c>
      <c r="S13" s="65">
        <v>0</v>
      </c>
      <c r="T13" s="65">
        <v>0</v>
      </c>
      <c r="U13" s="32">
        <v>0</v>
      </c>
      <c r="V13" s="65">
        <v>0</v>
      </c>
      <c r="W13" s="32">
        <v>1</v>
      </c>
      <c r="X13" s="65">
        <v>57</v>
      </c>
      <c r="Y13" s="32">
        <f t="shared" si="1"/>
        <v>1</v>
      </c>
      <c r="Z13" s="65">
        <f t="shared" si="2"/>
        <v>57</v>
      </c>
      <c r="AA13" s="65">
        <f t="shared" si="3"/>
        <v>57</v>
      </c>
      <c r="AB13" s="32"/>
      <c r="AC13" s="38"/>
      <c r="AD13" s="38"/>
      <c r="AE13" s="38"/>
      <c r="AF13" s="38"/>
      <c r="AG13" s="38"/>
      <c r="AH13" s="38"/>
      <c r="AI13" s="38"/>
      <c r="AJ13" s="38"/>
      <c r="AK13" s="38"/>
      <c r="AL13" s="38"/>
      <c r="AM13" s="38"/>
      <c r="AN13" s="38"/>
      <c r="AO13" s="38"/>
      <c r="AP13" s="38"/>
      <c r="AQ13" s="38"/>
      <c r="AR13" s="38"/>
      <c r="AS13" s="38"/>
      <c r="AT13" s="38"/>
      <c r="AU13" s="38"/>
      <c r="AV13" s="38"/>
    </row>
    <row r="14" spans="1:48" ht="14.25" customHeight="1">
      <c r="A14" s="32"/>
      <c r="B14" s="31" t="s">
        <v>123</v>
      </c>
      <c r="C14" s="31" t="s">
        <v>818</v>
      </c>
      <c r="D14" s="31" t="s">
        <v>170</v>
      </c>
      <c r="E14" s="31" t="s">
        <v>126</v>
      </c>
      <c r="F14" s="32" t="s">
        <v>160</v>
      </c>
      <c r="G14" s="32" t="s">
        <v>1458</v>
      </c>
      <c r="H14" s="32" t="s">
        <v>129</v>
      </c>
      <c r="I14" s="31" t="s">
        <v>129</v>
      </c>
      <c r="J14" s="31" t="s">
        <v>130</v>
      </c>
      <c r="K14" s="32" t="s">
        <v>131</v>
      </c>
      <c r="L14" s="33" t="s">
        <v>130</v>
      </c>
      <c r="M14" s="34" t="s">
        <v>310</v>
      </c>
      <c r="N14" s="214" t="s">
        <v>1459</v>
      </c>
      <c r="O14" s="34">
        <v>45477</v>
      </c>
      <c r="P14" s="65"/>
      <c r="Q14" s="65"/>
      <c r="R14" s="65">
        <v>0</v>
      </c>
      <c r="S14" s="65">
        <v>0</v>
      </c>
      <c r="T14" s="65">
        <f t="shared" ref="T14:T18" si="4">R14+S14</f>
        <v>0</v>
      </c>
      <c r="U14" s="32">
        <v>2</v>
      </c>
      <c r="V14" s="65">
        <v>170</v>
      </c>
      <c r="W14" s="32">
        <v>1</v>
      </c>
      <c r="X14" s="65">
        <v>57</v>
      </c>
      <c r="Y14" s="32">
        <f t="shared" si="1"/>
        <v>3</v>
      </c>
      <c r="Z14" s="65">
        <f t="shared" si="2"/>
        <v>397</v>
      </c>
      <c r="AA14" s="65">
        <f t="shared" si="3"/>
        <v>397</v>
      </c>
      <c r="AB14" s="32"/>
      <c r="AC14" s="38"/>
      <c r="AD14" s="38"/>
      <c r="AE14" s="38"/>
      <c r="AF14" s="38"/>
      <c r="AG14" s="38"/>
      <c r="AH14" s="38"/>
      <c r="AI14" s="38"/>
      <c r="AJ14" s="38"/>
      <c r="AK14" s="38"/>
      <c r="AL14" s="38"/>
      <c r="AM14" s="38"/>
      <c r="AN14" s="38"/>
      <c r="AO14" s="38"/>
      <c r="AP14" s="38"/>
      <c r="AQ14" s="38"/>
      <c r="AR14" s="38"/>
      <c r="AS14" s="38"/>
      <c r="AT14" s="38"/>
      <c r="AU14" s="38"/>
      <c r="AV14" s="38"/>
    </row>
    <row r="15" spans="1:48" ht="14.25" customHeight="1">
      <c r="A15" s="32"/>
      <c r="B15" s="31" t="s">
        <v>123</v>
      </c>
      <c r="C15" s="31" t="s">
        <v>634</v>
      </c>
      <c r="D15" s="31" t="s">
        <v>159</v>
      </c>
      <c r="E15" s="31" t="s">
        <v>126</v>
      </c>
      <c r="F15" s="32" t="s">
        <v>160</v>
      </c>
      <c r="G15" s="120" t="s">
        <v>1460</v>
      </c>
      <c r="H15" s="32" t="s">
        <v>129</v>
      </c>
      <c r="I15" s="31" t="s">
        <v>129</v>
      </c>
      <c r="J15" s="31" t="s">
        <v>130</v>
      </c>
      <c r="K15" s="32" t="s">
        <v>131</v>
      </c>
      <c r="L15" s="33" t="s">
        <v>130</v>
      </c>
      <c r="M15" s="32" t="s">
        <v>132</v>
      </c>
      <c r="N15" s="34">
        <v>45484</v>
      </c>
      <c r="O15" s="34">
        <v>45485</v>
      </c>
      <c r="P15" s="65"/>
      <c r="Q15" s="65"/>
      <c r="R15" s="65">
        <v>0</v>
      </c>
      <c r="S15" s="65">
        <v>0</v>
      </c>
      <c r="T15" s="65">
        <f t="shared" si="4"/>
        <v>0</v>
      </c>
      <c r="U15" s="32">
        <v>0</v>
      </c>
      <c r="V15" s="65">
        <v>0</v>
      </c>
      <c r="W15" s="32">
        <v>2</v>
      </c>
      <c r="X15" s="65">
        <v>57</v>
      </c>
      <c r="Y15" s="32">
        <f t="shared" si="1"/>
        <v>2</v>
      </c>
      <c r="Z15" s="65">
        <f t="shared" si="2"/>
        <v>114</v>
      </c>
      <c r="AA15" s="65">
        <f t="shared" si="3"/>
        <v>114</v>
      </c>
      <c r="AB15" s="32"/>
      <c r="AC15" s="38"/>
      <c r="AD15" s="38"/>
      <c r="AE15" s="38"/>
      <c r="AF15" s="38"/>
      <c r="AG15" s="38"/>
      <c r="AH15" s="38"/>
      <c r="AI15" s="38"/>
      <c r="AJ15" s="38"/>
      <c r="AK15" s="38"/>
      <c r="AL15" s="38"/>
      <c r="AM15" s="38"/>
      <c r="AN15" s="38"/>
      <c r="AO15" s="38"/>
      <c r="AP15" s="38"/>
      <c r="AQ15" s="38"/>
      <c r="AR15" s="38"/>
      <c r="AS15" s="38"/>
      <c r="AT15" s="38"/>
      <c r="AU15" s="38"/>
      <c r="AV15" s="38"/>
    </row>
    <row r="16" spans="1:48" ht="45.75" customHeight="1">
      <c r="A16" s="32"/>
      <c r="B16" s="31" t="s">
        <v>123</v>
      </c>
      <c r="C16" s="31" t="s">
        <v>430</v>
      </c>
      <c r="D16" s="31" t="s">
        <v>431</v>
      </c>
      <c r="E16" s="31" t="s">
        <v>126</v>
      </c>
      <c r="F16" s="32" t="s">
        <v>160</v>
      </c>
      <c r="G16" s="32" t="s">
        <v>1461</v>
      </c>
      <c r="H16" s="32" t="s">
        <v>7</v>
      </c>
      <c r="I16" s="31" t="s">
        <v>129</v>
      </c>
      <c r="J16" s="31" t="s">
        <v>130</v>
      </c>
      <c r="K16" s="32" t="s">
        <v>131</v>
      </c>
      <c r="L16" s="33" t="s">
        <v>130</v>
      </c>
      <c r="M16" s="32" t="s">
        <v>132</v>
      </c>
      <c r="N16" s="34">
        <v>45484</v>
      </c>
      <c r="O16" s="34">
        <v>45485</v>
      </c>
      <c r="P16" s="65"/>
      <c r="Q16" s="65"/>
      <c r="R16" s="65">
        <v>0</v>
      </c>
      <c r="S16" s="65">
        <v>0</v>
      </c>
      <c r="T16" s="65">
        <f t="shared" si="4"/>
        <v>0</v>
      </c>
      <c r="U16" s="32">
        <v>0</v>
      </c>
      <c r="V16" s="65">
        <v>0</v>
      </c>
      <c r="W16" s="32">
        <v>2</v>
      </c>
      <c r="X16" s="65">
        <v>57</v>
      </c>
      <c r="Y16" s="32">
        <f t="shared" si="1"/>
        <v>2</v>
      </c>
      <c r="Z16" s="65">
        <f t="shared" si="2"/>
        <v>114</v>
      </c>
      <c r="AA16" s="65">
        <f t="shared" si="3"/>
        <v>114</v>
      </c>
      <c r="AB16" s="182"/>
      <c r="AC16" s="38"/>
      <c r="AD16" s="38"/>
      <c r="AE16" s="38"/>
      <c r="AF16" s="38"/>
      <c r="AG16" s="38"/>
      <c r="AH16" s="38"/>
      <c r="AI16" s="38"/>
      <c r="AJ16" s="38"/>
      <c r="AK16" s="38"/>
      <c r="AL16" s="38"/>
      <c r="AM16" s="38"/>
      <c r="AN16" s="38"/>
      <c r="AO16" s="38"/>
      <c r="AP16" s="38"/>
      <c r="AQ16" s="38"/>
      <c r="AR16" s="38"/>
      <c r="AS16" s="38"/>
      <c r="AT16" s="38"/>
      <c r="AU16" s="38"/>
      <c r="AV16" s="38"/>
    </row>
    <row r="17" spans="1:48" ht="14.25" customHeight="1">
      <c r="A17" s="32"/>
      <c r="B17" s="31" t="s">
        <v>123</v>
      </c>
      <c r="C17" s="31" t="s">
        <v>812</v>
      </c>
      <c r="D17" s="31" t="s">
        <v>424</v>
      </c>
      <c r="E17" s="68" t="s">
        <v>615</v>
      </c>
      <c r="F17" s="32" t="s">
        <v>160</v>
      </c>
      <c r="G17" s="98" t="s">
        <v>1462</v>
      </c>
      <c r="H17" s="32" t="s">
        <v>129</v>
      </c>
      <c r="I17" s="31" t="s">
        <v>129</v>
      </c>
      <c r="J17" s="31" t="s">
        <v>130</v>
      </c>
      <c r="K17" s="32" t="s">
        <v>131</v>
      </c>
      <c r="L17" s="33" t="s">
        <v>130</v>
      </c>
      <c r="M17" s="32" t="s">
        <v>132</v>
      </c>
      <c r="N17" s="34">
        <v>45484</v>
      </c>
      <c r="O17" s="34">
        <v>45485</v>
      </c>
      <c r="P17" s="65"/>
      <c r="Q17" s="65"/>
      <c r="R17" s="65">
        <v>0</v>
      </c>
      <c r="S17" s="65">
        <v>0</v>
      </c>
      <c r="T17" s="65">
        <f t="shared" si="4"/>
        <v>0</v>
      </c>
      <c r="U17" s="32">
        <v>0</v>
      </c>
      <c r="V17" s="65">
        <v>0</v>
      </c>
      <c r="W17" s="32">
        <v>2</v>
      </c>
      <c r="X17" s="65">
        <v>55</v>
      </c>
      <c r="Y17" s="32">
        <f t="shared" si="1"/>
        <v>2</v>
      </c>
      <c r="Z17" s="65">
        <f t="shared" si="2"/>
        <v>110</v>
      </c>
      <c r="AA17" s="65">
        <f t="shared" si="3"/>
        <v>110</v>
      </c>
      <c r="AB17" s="32"/>
      <c r="AC17" s="38"/>
      <c r="AD17" s="38"/>
      <c r="AE17" s="38"/>
      <c r="AF17" s="38"/>
      <c r="AG17" s="38"/>
      <c r="AH17" s="38"/>
      <c r="AI17" s="38"/>
      <c r="AJ17" s="38"/>
      <c r="AK17" s="38"/>
      <c r="AL17" s="38"/>
      <c r="AM17" s="38"/>
      <c r="AN17" s="38"/>
      <c r="AO17" s="38"/>
      <c r="AP17" s="38"/>
      <c r="AQ17" s="38"/>
      <c r="AR17" s="38"/>
      <c r="AS17" s="38"/>
      <c r="AT17" s="38"/>
      <c r="AU17" s="38"/>
      <c r="AV17" s="38"/>
    </row>
    <row r="18" spans="1:48" ht="14.25" customHeight="1">
      <c r="A18" s="32"/>
      <c r="B18" s="31" t="s">
        <v>123</v>
      </c>
      <c r="C18" s="31" t="s">
        <v>637</v>
      </c>
      <c r="D18" s="31" t="s">
        <v>166</v>
      </c>
      <c r="E18" s="31" t="s">
        <v>126</v>
      </c>
      <c r="F18" s="32" t="s">
        <v>160</v>
      </c>
      <c r="G18" s="70" t="s">
        <v>1463</v>
      </c>
      <c r="H18" s="32" t="s">
        <v>129</v>
      </c>
      <c r="I18" s="31" t="s">
        <v>129</v>
      </c>
      <c r="J18" s="31" t="s">
        <v>130</v>
      </c>
      <c r="K18" s="32" t="s">
        <v>131</v>
      </c>
      <c r="L18" s="33" t="s">
        <v>130</v>
      </c>
      <c r="M18" s="71" t="s">
        <v>610</v>
      </c>
      <c r="N18" s="34">
        <v>45497</v>
      </c>
      <c r="O18" s="34">
        <v>45497</v>
      </c>
      <c r="P18" s="65"/>
      <c r="Q18" s="65"/>
      <c r="R18" s="65">
        <v>0</v>
      </c>
      <c r="S18" s="65">
        <v>0</v>
      </c>
      <c r="T18" s="65">
        <f t="shared" si="4"/>
        <v>0</v>
      </c>
      <c r="U18" s="32">
        <v>0</v>
      </c>
      <c r="V18" s="65">
        <v>0</v>
      </c>
      <c r="W18" s="32">
        <v>1</v>
      </c>
      <c r="X18" s="65">
        <v>57</v>
      </c>
      <c r="Y18" s="32">
        <f t="shared" si="1"/>
        <v>1</v>
      </c>
      <c r="Z18" s="65">
        <f t="shared" si="2"/>
        <v>57</v>
      </c>
      <c r="AA18" s="65">
        <f t="shared" si="3"/>
        <v>57</v>
      </c>
      <c r="AB18" s="32"/>
      <c r="AC18" s="38"/>
      <c r="AD18" s="38"/>
      <c r="AE18" s="38"/>
      <c r="AF18" s="38"/>
      <c r="AG18" s="38"/>
      <c r="AH18" s="38"/>
      <c r="AI18" s="38"/>
      <c r="AJ18" s="38"/>
      <c r="AK18" s="38"/>
      <c r="AL18" s="38"/>
      <c r="AM18" s="38"/>
      <c r="AN18" s="38"/>
      <c r="AO18" s="38"/>
      <c r="AP18" s="38"/>
      <c r="AQ18" s="38"/>
      <c r="AR18" s="38"/>
      <c r="AS18" s="38"/>
      <c r="AT18" s="38"/>
      <c r="AU18" s="38"/>
      <c r="AV18" s="38"/>
    </row>
    <row r="19" spans="1:48" ht="14.25" customHeight="1">
      <c r="A19" s="32"/>
      <c r="B19" s="31" t="s">
        <v>123</v>
      </c>
      <c r="C19" s="32" t="s">
        <v>461</v>
      </c>
      <c r="D19" s="32" t="s">
        <v>462</v>
      </c>
      <c r="E19" s="32" t="s">
        <v>126</v>
      </c>
      <c r="F19" s="32" t="s">
        <v>453</v>
      </c>
      <c r="G19" s="73" t="s">
        <v>1464</v>
      </c>
      <c r="H19" s="32" t="s">
        <v>129</v>
      </c>
      <c r="I19" s="31" t="s">
        <v>129</v>
      </c>
      <c r="J19" s="31" t="s">
        <v>130</v>
      </c>
      <c r="K19" s="32" t="s">
        <v>131</v>
      </c>
      <c r="L19" s="33" t="s">
        <v>130</v>
      </c>
      <c r="M19" s="68" t="s">
        <v>1465</v>
      </c>
      <c r="N19" s="34">
        <v>45496</v>
      </c>
      <c r="O19" s="34">
        <v>45500</v>
      </c>
      <c r="P19" s="65"/>
      <c r="Q19" s="65"/>
      <c r="R19" s="65">
        <v>0</v>
      </c>
      <c r="S19" s="65">
        <v>0</v>
      </c>
      <c r="T19" s="65">
        <v>0</v>
      </c>
      <c r="U19" s="32">
        <v>2</v>
      </c>
      <c r="V19" s="65">
        <v>170.12</v>
      </c>
      <c r="W19" s="32">
        <v>1</v>
      </c>
      <c r="X19" s="65">
        <v>57</v>
      </c>
      <c r="Y19" s="32">
        <f t="shared" si="1"/>
        <v>3</v>
      </c>
      <c r="Z19" s="65">
        <f t="shared" si="2"/>
        <v>397.24</v>
      </c>
      <c r="AA19" s="65">
        <f t="shared" si="3"/>
        <v>397.24</v>
      </c>
      <c r="AB19" s="32"/>
      <c r="AC19" s="38"/>
      <c r="AD19" s="38"/>
      <c r="AE19" s="38"/>
      <c r="AF19" s="38"/>
      <c r="AG19" s="38"/>
      <c r="AH19" s="38"/>
      <c r="AI19" s="38"/>
      <c r="AJ19" s="38"/>
      <c r="AK19" s="38"/>
      <c r="AL19" s="38"/>
      <c r="AM19" s="38"/>
      <c r="AN19" s="38"/>
      <c r="AO19" s="38"/>
      <c r="AP19" s="38"/>
      <c r="AQ19" s="38"/>
      <c r="AR19" s="38"/>
      <c r="AS19" s="38"/>
      <c r="AT19" s="38"/>
      <c r="AU19" s="38"/>
      <c r="AV19" s="38"/>
    </row>
    <row r="20" spans="1:48" ht="14.25" customHeight="1">
      <c r="A20" s="32"/>
      <c r="B20" s="31" t="s">
        <v>123</v>
      </c>
      <c r="C20" s="32" t="s">
        <v>458</v>
      </c>
      <c r="D20" s="71" t="s">
        <v>459</v>
      </c>
      <c r="E20" s="71" t="s">
        <v>126</v>
      </c>
      <c r="F20" s="32" t="s">
        <v>453</v>
      </c>
      <c r="G20" s="73" t="s">
        <v>1464</v>
      </c>
      <c r="H20" s="32" t="s">
        <v>129</v>
      </c>
      <c r="I20" s="31" t="s">
        <v>129</v>
      </c>
      <c r="J20" s="31" t="s">
        <v>130</v>
      </c>
      <c r="K20" s="32" t="s">
        <v>131</v>
      </c>
      <c r="L20" s="33" t="s">
        <v>130</v>
      </c>
      <c r="M20" s="68" t="s">
        <v>1465</v>
      </c>
      <c r="N20" s="34">
        <v>45496</v>
      </c>
      <c r="O20" s="34">
        <v>45500</v>
      </c>
      <c r="P20" s="65"/>
      <c r="Q20" s="65"/>
      <c r="R20" s="65">
        <v>0</v>
      </c>
      <c r="S20" s="65">
        <v>0</v>
      </c>
      <c r="T20" s="65">
        <v>0</v>
      </c>
      <c r="U20" s="32">
        <v>2</v>
      </c>
      <c r="V20" s="65">
        <v>170.12</v>
      </c>
      <c r="W20" s="32">
        <v>1</v>
      </c>
      <c r="X20" s="65">
        <v>57</v>
      </c>
      <c r="Y20" s="32">
        <f t="shared" si="1"/>
        <v>3</v>
      </c>
      <c r="Z20" s="65">
        <f t="shared" si="2"/>
        <v>397.24</v>
      </c>
      <c r="AA20" s="65">
        <f t="shared" si="3"/>
        <v>397.24</v>
      </c>
      <c r="AB20" s="32"/>
      <c r="AC20" s="38"/>
      <c r="AD20" s="38"/>
      <c r="AE20" s="38"/>
      <c r="AF20" s="38"/>
      <c r="AG20" s="38"/>
      <c r="AH20" s="38"/>
      <c r="AI20" s="38"/>
      <c r="AJ20" s="38"/>
      <c r="AK20" s="38"/>
      <c r="AL20" s="38"/>
      <c r="AM20" s="38"/>
      <c r="AN20" s="38"/>
      <c r="AO20" s="38"/>
      <c r="AP20" s="38"/>
      <c r="AQ20" s="38"/>
      <c r="AR20" s="38"/>
      <c r="AS20" s="38"/>
      <c r="AT20" s="38"/>
      <c r="AU20" s="38"/>
      <c r="AV20" s="38"/>
    </row>
    <row r="21" spans="1:48" ht="14.25" customHeight="1">
      <c r="A21" s="32"/>
      <c r="B21" s="31" t="s">
        <v>123</v>
      </c>
      <c r="C21" s="32" t="s">
        <v>463</v>
      </c>
      <c r="D21" s="32" t="s">
        <v>464</v>
      </c>
      <c r="E21" s="32" t="s">
        <v>126</v>
      </c>
      <c r="F21" s="32" t="s">
        <v>453</v>
      </c>
      <c r="G21" s="120" t="s">
        <v>1464</v>
      </c>
      <c r="H21" s="32" t="s">
        <v>129</v>
      </c>
      <c r="I21" s="31" t="s">
        <v>129</v>
      </c>
      <c r="J21" s="31" t="s">
        <v>130</v>
      </c>
      <c r="K21" s="32" t="s">
        <v>131</v>
      </c>
      <c r="L21" s="33" t="s">
        <v>130</v>
      </c>
      <c r="M21" s="68" t="s">
        <v>1465</v>
      </c>
      <c r="N21" s="34">
        <v>45496</v>
      </c>
      <c r="O21" s="34">
        <v>45500</v>
      </c>
      <c r="P21" s="65"/>
      <c r="Q21" s="65"/>
      <c r="R21" s="65">
        <v>0</v>
      </c>
      <c r="S21" s="65">
        <v>0</v>
      </c>
      <c r="T21" s="65">
        <v>0</v>
      </c>
      <c r="U21" s="32">
        <v>2</v>
      </c>
      <c r="V21" s="65">
        <v>170.12</v>
      </c>
      <c r="W21" s="32">
        <v>1</v>
      </c>
      <c r="X21" s="65">
        <v>57</v>
      </c>
      <c r="Y21" s="32">
        <f t="shared" si="1"/>
        <v>3</v>
      </c>
      <c r="Z21" s="65">
        <f t="shared" si="2"/>
        <v>397.24</v>
      </c>
      <c r="AA21" s="65">
        <f t="shared" si="3"/>
        <v>397.24</v>
      </c>
      <c r="AB21" s="32"/>
      <c r="AC21" s="38"/>
      <c r="AD21" s="38"/>
      <c r="AE21" s="38"/>
      <c r="AF21" s="38"/>
      <c r="AG21" s="38"/>
      <c r="AH21" s="38"/>
      <c r="AI21" s="38"/>
      <c r="AJ21" s="38"/>
      <c r="AK21" s="38"/>
      <c r="AL21" s="38"/>
      <c r="AM21" s="38"/>
      <c r="AN21" s="38"/>
      <c r="AO21" s="38"/>
      <c r="AP21" s="38"/>
      <c r="AQ21" s="38"/>
      <c r="AR21" s="38"/>
      <c r="AS21" s="38"/>
      <c r="AT21" s="38"/>
      <c r="AU21" s="38"/>
      <c r="AV21" s="38"/>
    </row>
    <row r="22" spans="1:48" ht="14.25" customHeight="1">
      <c r="A22" s="32"/>
      <c r="B22" s="31" t="s">
        <v>123</v>
      </c>
      <c r="C22" s="32" t="s">
        <v>461</v>
      </c>
      <c r="D22" s="32" t="s">
        <v>462</v>
      </c>
      <c r="E22" s="32" t="s">
        <v>126</v>
      </c>
      <c r="F22" s="32" t="s">
        <v>453</v>
      </c>
      <c r="G22" s="73" t="s">
        <v>1466</v>
      </c>
      <c r="H22" s="32" t="s">
        <v>129</v>
      </c>
      <c r="I22" s="31" t="s">
        <v>129</v>
      </c>
      <c r="J22" s="31" t="s">
        <v>130</v>
      </c>
      <c r="K22" s="32" t="s">
        <v>131</v>
      </c>
      <c r="L22" s="33" t="s">
        <v>130</v>
      </c>
      <c r="M22" s="31" t="s">
        <v>1467</v>
      </c>
      <c r="N22" s="34">
        <v>45492</v>
      </c>
      <c r="O22" s="34">
        <v>45492</v>
      </c>
      <c r="P22" s="65"/>
      <c r="Q22" s="65"/>
      <c r="R22" s="65">
        <v>0</v>
      </c>
      <c r="S22" s="65">
        <v>0</v>
      </c>
      <c r="T22" s="65">
        <v>0</v>
      </c>
      <c r="U22" s="32">
        <v>0</v>
      </c>
      <c r="V22" s="65">
        <v>0</v>
      </c>
      <c r="W22" s="32">
        <v>1</v>
      </c>
      <c r="X22" s="65">
        <v>57</v>
      </c>
      <c r="Y22" s="32">
        <f t="shared" si="1"/>
        <v>1</v>
      </c>
      <c r="Z22" s="65">
        <f t="shared" si="2"/>
        <v>57</v>
      </c>
      <c r="AA22" s="65">
        <f t="shared" si="3"/>
        <v>57</v>
      </c>
      <c r="AB22" s="32"/>
      <c r="AC22" s="38"/>
      <c r="AD22" s="38"/>
      <c r="AE22" s="38"/>
      <c r="AF22" s="38"/>
      <c r="AG22" s="38"/>
      <c r="AH22" s="38"/>
      <c r="AI22" s="38"/>
      <c r="AJ22" s="38"/>
      <c r="AK22" s="38"/>
      <c r="AL22" s="38"/>
      <c r="AM22" s="38"/>
      <c r="AN22" s="38"/>
      <c r="AO22" s="38"/>
      <c r="AP22" s="38"/>
      <c r="AQ22" s="38"/>
      <c r="AR22" s="38"/>
      <c r="AS22" s="38"/>
      <c r="AT22" s="38"/>
      <c r="AU22" s="38"/>
      <c r="AV22" s="38"/>
    </row>
    <row r="23" spans="1:48" ht="14.25" customHeight="1">
      <c r="A23" s="32"/>
      <c r="B23" s="31" t="s">
        <v>123</v>
      </c>
      <c r="C23" s="32" t="s">
        <v>463</v>
      </c>
      <c r="D23" s="32" t="s">
        <v>464</v>
      </c>
      <c r="E23" s="32" t="s">
        <v>126</v>
      </c>
      <c r="F23" s="32" t="s">
        <v>453</v>
      </c>
      <c r="G23" s="73" t="s">
        <v>1466</v>
      </c>
      <c r="H23" s="32" t="s">
        <v>129</v>
      </c>
      <c r="I23" s="31" t="s">
        <v>129</v>
      </c>
      <c r="J23" s="31" t="s">
        <v>130</v>
      </c>
      <c r="K23" s="32" t="s">
        <v>131</v>
      </c>
      <c r="L23" s="33" t="s">
        <v>130</v>
      </c>
      <c r="M23" s="31" t="s">
        <v>1467</v>
      </c>
      <c r="N23" s="34">
        <v>45492</v>
      </c>
      <c r="O23" s="34">
        <v>45492</v>
      </c>
      <c r="P23" s="65"/>
      <c r="Q23" s="65"/>
      <c r="R23" s="65">
        <v>0</v>
      </c>
      <c r="S23" s="65">
        <v>0</v>
      </c>
      <c r="T23" s="65">
        <v>0</v>
      </c>
      <c r="U23" s="32">
        <v>0</v>
      </c>
      <c r="V23" s="65">
        <v>0</v>
      </c>
      <c r="W23" s="32">
        <v>1</v>
      </c>
      <c r="X23" s="65">
        <v>57</v>
      </c>
      <c r="Y23" s="32">
        <f t="shared" si="1"/>
        <v>1</v>
      </c>
      <c r="Z23" s="65">
        <f t="shared" si="2"/>
        <v>57</v>
      </c>
      <c r="AA23" s="65">
        <f t="shared" si="3"/>
        <v>57</v>
      </c>
      <c r="AB23" s="32"/>
      <c r="AC23" s="38"/>
      <c r="AD23" s="38"/>
      <c r="AE23" s="38"/>
      <c r="AF23" s="38"/>
      <c r="AG23" s="38"/>
      <c r="AH23" s="38"/>
      <c r="AI23" s="38"/>
      <c r="AJ23" s="38"/>
      <c r="AK23" s="38"/>
      <c r="AL23" s="38"/>
      <c r="AM23" s="38"/>
      <c r="AN23" s="38"/>
      <c r="AO23" s="38"/>
      <c r="AP23" s="38"/>
      <c r="AQ23" s="38"/>
      <c r="AR23" s="38"/>
      <c r="AS23" s="38"/>
      <c r="AT23" s="38"/>
      <c r="AU23" s="38"/>
      <c r="AV23" s="38"/>
    </row>
    <row r="24" spans="1:48" ht="116.25" customHeight="1">
      <c r="A24" s="32"/>
      <c r="B24" s="31" t="s">
        <v>123</v>
      </c>
      <c r="C24" s="216" t="s">
        <v>818</v>
      </c>
      <c r="D24" s="216" t="s">
        <v>170</v>
      </c>
      <c r="E24" s="32" t="s">
        <v>126</v>
      </c>
      <c r="F24" s="32" t="s">
        <v>1353</v>
      </c>
      <c r="G24" s="47" t="s">
        <v>1468</v>
      </c>
      <c r="H24" s="32" t="s">
        <v>129</v>
      </c>
      <c r="I24" s="31" t="s">
        <v>129</v>
      </c>
      <c r="J24" s="31" t="s">
        <v>130</v>
      </c>
      <c r="K24" s="32" t="s">
        <v>131</v>
      </c>
      <c r="L24" s="33" t="s">
        <v>130</v>
      </c>
      <c r="M24" s="31" t="s">
        <v>1467</v>
      </c>
      <c r="N24" s="66">
        <v>45474</v>
      </c>
      <c r="O24" s="66">
        <v>45474</v>
      </c>
      <c r="P24" s="65"/>
      <c r="Q24" s="65"/>
      <c r="R24" s="65">
        <v>0</v>
      </c>
      <c r="S24" s="65">
        <v>0</v>
      </c>
      <c r="T24" s="65">
        <v>0</v>
      </c>
      <c r="U24" s="32">
        <v>0</v>
      </c>
      <c r="V24" s="65">
        <v>0</v>
      </c>
      <c r="W24" s="32">
        <v>1</v>
      </c>
      <c r="X24" s="65"/>
      <c r="Y24" s="32">
        <f t="shared" si="1"/>
        <v>1</v>
      </c>
      <c r="Z24" s="65">
        <f t="shared" si="2"/>
        <v>0</v>
      </c>
      <c r="AA24" s="65">
        <f t="shared" si="3"/>
        <v>0</v>
      </c>
      <c r="AB24" s="11"/>
      <c r="AC24" s="38"/>
      <c r="AD24" s="38"/>
      <c r="AE24" s="38"/>
      <c r="AF24" s="38"/>
      <c r="AG24" s="38"/>
      <c r="AH24" s="38"/>
      <c r="AI24" s="38"/>
      <c r="AJ24" s="38"/>
      <c r="AK24" s="38"/>
      <c r="AL24" s="38"/>
      <c r="AM24" s="38"/>
      <c r="AN24" s="38"/>
      <c r="AO24" s="38"/>
      <c r="AP24" s="38"/>
      <c r="AQ24" s="38"/>
      <c r="AR24" s="38"/>
      <c r="AS24" s="38"/>
      <c r="AT24" s="38"/>
      <c r="AU24" s="38"/>
      <c r="AV24" s="38"/>
    </row>
    <row r="25" spans="1:48" ht="14.25" customHeight="1">
      <c r="A25" s="32"/>
      <c r="B25" s="31" t="s">
        <v>123</v>
      </c>
      <c r="C25" s="216" t="s">
        <v>818</v>
      </c>
      <c r="D25" s="216" t="s">
        <v>170</v>
      </c>
      <c r="E25" s="32" t="s">
        <v>126</v>
      </c>
      <c r="F25" s="32" t="s">
        <v>1353</v>
      </c>
      <c r="G25" s="32" t="s">
        <v>1469</v>
      </c>
      <c r="H25" s="56" t="s">
        <v>129</v>
      </c>
      <c r="I25" s="31" t="s">
        <v>129</v>
      </c>
      <c r="J25" s="31" t="s">
        <v>130</v>
      </c>
      <c r="K25" s="32" t="s">
        <v>131</v>
      </c>
      <c r="L25" s="33" t="s">
        <v>130</v>
      </c>
      <c r="M25" s="31" t="s">
        <v>1467</v>
      </c>
      <c r="N25" s="47" t="s">
        <v>1470</v>
      </c>
      <c r="O25" s="66">
        <v>45503</v>
      </c>
      <c r="P25" s="65"/>
      <c r="Q25" s="65"/>
      <c r="R25" s="65">
        <v>0</v>
      </c>
      <c r="S25" s="65">
        <v>0</v>
      </c>
      <c r="T25" s="65">
        <v>0</v>
      </c>
      <c r="U25" s="32">
        <v>0</v>
      </c>
      <c r="V25" s="65">
        <v>0</v>
      </c>
      <c r="W25" s="32">
        <v>7</v>
      </c>
      <c r="X25" s="65"/>
      <c r="Y25" s="32">
        <f t="shared" si="1"/>
        <v>7</v>
      </c>
      <c r="Z25" s="65">
        <f t="shared" si="2"/>
        <v>0</v>
      </c>
      <c r="AA25" s="65">
        <f t="shared" si="3"/>
        <v>0</v>
      </c>
      <c r="AB25" s="11"/>
      <c r="AC25" s="38"/>
      <c r="AD25" s="38"/>
      <c r="AE25" s="38"/>
      <c r="AF25" s="38"/>
      <c r="AG25" s="38"/>
      <c r="AH25" s="38"/>
      <c r="AI25" s="38"/>
      <c r="AJ25" s="38"/>
      <c r="AK25" s="38"/>
      <c r="AL25" s="38"/>
      <c r="AM25" s="38"/>
      <c r="AN25" s="38"/>
      <c r="AO25" s="38"/>
      <c r="AP25" s="38"/>
      <c r="AQ25" s="38"/>
      <c r="AR25" s="38"/>
      <c r="AS25" s="38"/>
      <c r="AT25" s="38"/>
      <c r="AU25" s="38"/>
      <c r="AV25" s="38"/>
    </row>
    <row r="26" spans="1:48" ht="257.25" customHeight="1">
      <c r="A26" s="32"/>
      <c r="B26" s="31" t="s">
        <v>123</v>
      </c>
      <c r="C26" s="216" t="s">
        <v>818</v>
      </c>
      <c r="D26" s="216" t="s">
        <v>170</v>
      </c>
      <c r="E26" s="32" t="s">
        <v>126</v>
      </c>
      <c r="F26" s="32" t="s">
        <v>1353</v>
      </c>
      <c r="G26" s="211" t="s">
        <v>1471</v>
      </c>
      <c r="H26" s="32" t="s">
        <v>129</v>
      </c>
      <c r="I26" s="31" t="s">
        <v>129</v>
      </c>
      <c r="J26" s="31" t="s">
        <v>130</v>
      </c>
      <c r="K26" s="32" t="s">
        <v>131</v>
      </c>
      <c r="L26" s="33" t="s">
        <v>130</v>
      </c>
      <c r="M26" s="31" t="s">
        <v>1467</v>
      </c>
      <c r="N26" s="47" t="s">
        <v>1472</v>
      </c>
      <c r="O26" s="34">
        <v>45485</v>
      </c>
      <c r="P26" s="65"/>
      <c r="Q26" s="65"/>
      <c r="R26" s="65">
        <v>0</v>
      </c>
      <c r="S26" s="65">
        <v>0</v>
      </c>
      <c r="T26" s="65">
        <v>0</v>
      </c>
      <c r="U26" s="32">
        <v>4</v>
      </c>
      <c r="V26" s="65">
        <v>170.12</v>
      </c>
      <c r="W26" s="32">
        <v>1</v>
      </c>
      <c r="X26" s="65">
        <v>57</v>
      </c>
      <c r="Y26" s="32">
        <f t="shared" si="1"/>
        <v>5</v>
      </c>
      <c r="Z26" s="65">
        <f t="shared" si="2"/>
        <v>737.48</v>
      </c>
      <c r="AA26" s="65">
        <f t="shared" si="3"/>
        <v>737.48</v>
      </c>
      <c r="AB26" s="11"/>
      <c r="AC26" s="38"/>
      <c r="AD26" s="38"/>
      <c r="AE26" s="38"/>
      <c r="AF26" s="38"/>
      <c r="AG26" s="38"/>
      <c r="AH26" s="38"/>
      <c r="AI26" s="38"/>
      <c r="AJ26" s="38"/>
      <c r="AK26" s="38"/>
      <c r="AL26" s="38"/>
      <c r="AM26" s="38"/>
      <c r="AN26" s="38"/>
      <c r="AO26" s="38"/>
      <c r="AP26" s="38"/>
      <c r="AQ26" s="38"/>
      <c r="AR26" s="38"/>
      <c r="AS26" s="38"/>
      <c r="AT26" s="38"/>
      <c r="AU26" s="38"/>
      <c r="AV26" s="38"/>
    </row>
    <row r="27" spans="1:48" ht="267" customHeight="1">
      <c r="A27" s="32"/>
      <c r="B27" s="31" t="s">
        <v>123</v>
      </c>
      <c r="C27" s="31" t="s">
        <v>1359</v>
      </c>
      <c r="D27" s="31" t="s">
        <v>1360</v>
      </c>
      <c r="E27" s="32" t="s">
        <v>1361</v>
      </c>
      <c r="F27" s="32" t="s">
        <v>1353</v>
      </c>
      <c r="G27" s="56" t="s">
        <v>1473</v>
      </c>
      <c r="H27" s="32" t="s">
        <v>129</v>
      </c>
      <c r="I27" s="31" t="s">
        <v>129</v>
      </c>
      <c r="J27" s="31" t="s">
        <v>130</v>
      </c>
      <c r="K27" s="32" t="s">
        <v>131</v>
      </c>
      <c r="L27" s="33" t="s">
        <v>130</v>
      </c>
      <c r="M27" s="98" t="s">
        <v>1474</v>
      </c>
      <c r="N27" s="32" t="s">
        <v>1475</v>
      </c>
      <c r="O27" s="66">
        <v>45497</v>
      </c>
      <c r="P27" s="65"/>
      <c r="Q27" s="65"/>
      <c r="R27" s="65">
        <v>0</v>
      </c>
      <c r="S27" s="65">
        <v>0</v>
      </c>
      <c r="T27" s="65">
        <v>0</v>
      </c>
      <c r="U27" s="32">
        <v>0</v>
      </c>
      <c r="V27" s="65">
        <v>0</v>
      </c>
      <c r="W27" s="32">
        <v>9</v>
      </c>
      <c r="X27" s="65"/>
      <c r="Y27" s="32">
        <f t="shared" si="1"/>
        <v>9</v>
      </c>
      <c r="Z27" s="65">
        <f t="shared" si="2"/>
        <v>0</v>
      </c>
      <c r="AA27" s="65">
        <f t="shared" si="3"/>
        <v>0</v>
      </c>
      <c r="AB27" s="11"/>
      <c r="AC27" s="38"/>
      <c r="AD27" s="38"/>
      <c r="AE27" s="38"/>
      <c r="AF27" s="38"/>
      <c r="AG27" s="38"/>
      <c r="AH27" s="38"/>
      <c r="AI27" s="38"/>
      <c r="AJ27" s="38"/>
      <c r="AK27" s="38"/>
      <c r="AL27" s="38"/>
      <c r="AM27" s="38"/>
      <c r="AN27" s="38"/>
      <c r="AO27" s="38"/>
      <c r="AP27" s="38"/>
      <c r="AQ27" s="38"/>
      <c r="AR27" s="38"/>
      <c r="AS27" s="38"/>
      <c r="AT27" s="38"/>
      <c r="AU27" s="38"/>
      <c r="AV27" s="38"/>
    </row>
    <row r="28" spans="1:48" ht="14.25" customHeight="1">
      <c r="A28" s="30"/>
      <c r="B28" s="31" t="s">
        <v>123</v>
      </c>
      <c r="C28" s="41" t="s">
        <v>530</v>
      </c>
      <c r="D28" s="41" t="s">
        <v>531</v>
      </c>
      <c r="E28" s="55" t="s">
        <v>126</v>
      </c>
      <c r="F28" s="32" t="s">
        <v>532</v>
      </c>
      <c r="G28" s="32" t="s">
        <v>1476</v>
      </c>
      <c r="H28" s="46" t="s">
        <v>129</v>
      </c>
      <c r="I28" s="31" t="s">
        <v>129</v>
      </c>
      <c r="J28" s="31" t="s">
        <v>130</v>
      </c>
      <c r="K28" s="30" t="s">
        <v>148</v>
      </c>
      <c r="L28" s="33" t="s">
        <v>130</v>
      </c>
      <c r="M28" s="32" t="s">
        <v>152</v>
      </c>
      <c r="N28" s="37" t="s">
        <v>1477</v>
      </c>
      <c r="O28" s="87">
        <v>45485</v>
      </c>
      <c r="P28" s="249"/>
      <c r="Q28" s="36"/>
      <c r="R28" s="36">
        <v>0</v>
      </c>
      <c r="S28" s="36">
        <v>0</v>
      </c>
      <c r="T28" s="36">
        <f t="shared" ref="T28:T31" si="5">R28+S28</f>
        <v>0</v>
      </c>
      <c r="U28" s="37">
        <v>4</v>
      </c>
      <c r="V28" s="36">
        <v>170.12</v>
      </c>
      <c r="W28" s="37">
        <v>0</v>
      </c>
      <c r="X28" s="36">
        <v>0</v>
      </c>
      <c r="Y28" s="37">
        <f t="shared" si="1"/>
        <v>4</v>
      </c>
      <c r="Z28" s="36">
        <f t="shared" si="2"/>
        <v>680.48</v>
      </c>
      <c r="AA28" s="35">
        <f t="shared" si="3"/>
        <v>680.48</v>
      </c>
      <c r="AB28" s="32"/>
      <c r="AC28" s="38"/>
      <c r="AD28" s="38"/>
      <c r="AE28" s="38"/>
      <c r="AF28" s="38"/>
      <c r="AG28" s="38"/>
      <c r="AH28" s="38"/>
      <c r="AI28" s="38"/>
      <c r="AJ28" s="38"/>
      <c r="AK28" s="38"/>
      <c r="AL28" s="38"/>
      <c r="AM28" s="38"/>
      <c r="AN28" s="38"/>
      <c r="AO28" s="38"/>
      <c r="AP28" s="38"/>
      <c r="AQ28" s="38"/>
      <c r="AR28" s="38"/>
      <c r="AS28" s="38"/>
      <c r="AT28" s="38"/>
      <c r="AU28" s="38"/>
      <c r="AV28" s="38"/>
    </row>
    <row r="29" spans="1:48" ht="14.25" customHeight="1">
      <c r="A29" s="30"/>
      <c r="B29" s="31" t="s">
        <v>123</v>
      </c>
      <c r="C29" s="32" t="s">
        <v>541</v>
      </c>
      <c r="D29" s="32">
        <v>514427</v>
      </c>
      <c r="E29" s="30" t="s">
        <v>486</v>
      </c>
      <c r="F29" s="32" t="s">
        <v>532</v>
      </c>
      <c r="G29" s="32" t="s">
        <v>1478</v>
      </c>
      <c r="H29" s="46" t="s">
        <v>129</v>
      </c>
      <c r="I29" s="31" t="s">
        <v>129</v>
      </c>
      <c r="J29" s="31" t="s">
        <v>130</v>
      </c>
      <c r="K29" s="32" t="s">
        <v>148</v>
      </c>
      <c r="L29" s="31" t="s">
        <v>130</v>
      </c>
      <c r="M29" s="47" t="s">
        <v>152</v>
      </c>
      <c r="N29" s="37" t="s">
        <v>1479</v>
      </c>
      <c r="O29" s="87">
        <v>45485</v>
      </c>
      <c r="P29" s="35"/>
      <c r="Q29" s="35"/>
      <c r="R29" s="35">
        <v>0</v>
      </c>
      <c r="S29" s="35">
        <v>0</v>
      </c>
      <c r="T29" s="35">
        <f t="shared" si="5"/>
        <v>0</v>
      </c>
      <c r="U29" s="32">
        <v>4</v>
      </c>
      <c r="V29" s="35">
        <v>120</v>
      </c>
      <c r="W29" s="32">
        <v>0</v>
      </c>
      <c r="X29" s="35">
        <v>55</v>
      </c>
      <c r="Y29" s="32">
        <f t="shared" si="1"/>
        <v>4</v>
      </c>
      <c r="Z29" s="35">
        <f t="shared" si="2"/>
        <v>480</v>
      </c>
      <c r="AA29" s="35">
        <f t="shared" si="3"/>
        <v>480</v>
      </c>
      <c r="AB29" s="37"/>
      <c r="AC29" s="38"/>
      <c r="AD29" s="38"/>
      <c r="AE29" s="38"/>
      <c r="AF29" s="38"/>
      <c r="AG29" s="38"/>
      <c r="AH29" s="38"/>
      <c r="AI29" s="38"/>
      <c r="AJ29" s="38"/>
      <c r="AK29" s="38"/>
      <c r="AL29" s="38"/>
      <c r="AM29" s="38"/>
      <c r="AN29" s="38"/>
      <c r="AO29" s="38"/>
      <c r="AP29" s="38"/>
      <c r="AQ29" s="38"/>
      <c r="AR29" s="38"/>
      <c r="AS29" s="38"/>
      <c r="AT29" s="38"/>
      <c r="AU29" s="38"/>
      <c r="AV29" s="38"/>
    </row>
    <row r="30" spans="1:48" ht="45" customHeight="1">
      <c r="A30" s="30"/>
      <c r="B30" s="31" t="s">
        <v>123</v>
      </c>
      <c r="C30" s="31" t="s">
        <v>326</v>
      </c>
      <c r="D30" s="31" t="s">
        <v>327</v>
      </c>
      <c r="E30" s="32" t="s">
        <v>328</v>
      </c>
      <c r="F30" s="30" t="s">
        <v>329</v>
      </c>
      <c r="G30" s="31" t="s">
        <v>1415</v>
      </c>
      <c r="H30" s="32" t="s">
        <v>129</v>
      </c>
      <c r="I30" s="31" t="s">
        <v>129</v>
      </c>
      <c r="J30" s="31" t="s">
        <v>130</v>
      </c>
      <c r="K30" s="32" t="s">
        <v>331</v>
      </c>
      <c r="L30" s="33" t="s">
        <v>130</v>
      </c>
      <c r="M30" s="40" t="s">
        <v>310</v>
      </c>
      <c r="N30" s="34">
        <v>45475</v>
      </c>
      <c r="O30" s="34">
        <v>45478</v>
      </c>
      <c r="P30" s="66"/>
      <c r="Q30" s="31"/>
      <c r="R30" s="57">
        <v>0</v>
      </c>
      <c r="S30" s="35">
        <v>0</v>
      </c>
      <c r="T30" s="35">
        <f t="shared" si="5"/>
        <v>0</v>
      </c>
      <c r="U30" s="32">
        <v>3</v>
      </c>
      <c r="V30" s="35">
        <v>170.12</v>
      </c>
      <c r="W30" s="41">
        <v>1</v>
      </c>
      <c r="X30" s="44">
        <v>57</v>
      </c>
      <c r="Y30" s="41">
        <f t="shared" si="1"/>
        <v>4</v>
      </c>
      <c r="Z30" s="35">
        <f t="shared" si="2"/>
        <v>567.36</v>
      </c>
      <c r="AA30" s="35">
        <f t="shared" si="3"/>
        <v>567.36</v>
      </c>
      <c r="AB30" s="32"/>
      <c r="AC30" s="38"/>
      <c r="AD30" s="38"/>
      <c r="AE30" s="38"/>
      <c r="AF30" s="38"/>
      <c r="AG30" s="38"/>
      <c r="AH30" s="38"/>
      <c r="AI30" s="38"/>
      <c r="AJ30" s="38"/>
      <c r="AK30" s="38"/>
      <c r="AL30" s="38"/>
      <c r="AM30" s="38"/>
      <c r="AN30" s="38"/>
      <c r="AO30" s="38"/>
      <c r="AP30" s="38"/>
      <c r="AQ30" s="38"/>
      <c r="AR30" s="38"/>
      <c r="AS30" s="38"/>
      <c r="AT30" s="38"/>
      <c r="AU30" s="38"/>
      <c r="AV30" s="38"/>
    </row>
    <row r="31" spans="1:48" ht="14.25" customHeight="1">
      <c r="A31" s="30"/>
      <c r="B31" s="31" t="s">
        <v>123</v>
      </c>
      <c r="C31" s="31" t="s">
        <v>334</v>
      </c>
      <c r="D31" s="31" t="s">
        <v>335</v>
      </c>
      <c r="E31" s="32" t="s">
        <v>145</v>
      </c>
      <c r="F31" s="32" t="s">
        <v>329</v>
      </c>
      <c r="G31" s="91" t="s">
        <v>1416</v>
      </c>
      <c r="H31" s="41" t="s">
        <v>129</v>
      </c>
      <c r="I31" s="31" t="s">
        <v>129</v>
      </c>
      <c r="J31" s="41" t="s">
        <v>130</v>
      </c>
      <c r="K31" s="32" t="s">
        <v>331</v>
      </c>
      <c r="L31" s="33" t="s">
        <v>130</v>
      </c>
      <c r="M31" s="47" t="s">
        <v>1480</v>
      </c>
      <c r="N31" s="32" t="s">
        <v>1481</v>
      </c>
      <c r="O31" s="32" t="s">
        <v>1482</v>
      </c>
      <c r="P31" s="44"/>
      <c r="Q31" s="44"/>
      <c r="R31" s="35">
        <v>0</v>
      </c>
      <c r="S31" s="35">
        <v>0</v>
      </c>
      <c r="T31" s="35">
        <f t="shared" si="5"/>
        <v>0</v>
      </c>
      <c r="U31" s="32">
        <v>2</v>
      </c>
      <c r="V31" s="35">
        <v>170.12</v>
      </c>
      <c r="W31" s="32">
        <v>1</v>
      </c>
      <c r="X31" s="35">
        <v>57</v>
      </c>
      <c r="Y31" s="32">
        <f t="shared" si="1"/>
        <v>3</v>
      </c>
      <c r="Z31" s="35">
        <f t="shared" si="2"/>
        <v>397.24</v>
      </c>
      <c r="AA31" s="35">
        <f t="shared" si="3"/>
        <v>397.24</v>
      </c>
      <c r="AB31" s="32"/>
      <c r="AC31" s="38"/>
      <c r="AD31" s="38"/>
      <c r="AE31" s="38"/>
      <c r="AF31" s="38"/>
      <c r="AG31" s="38"/>
      <c r="AH31" s="38"/>
      <c r="AI31" s="38"/>
      <c r="AJ31" s="38"/>
      <c r="AK31" s="38"/>
      <c r="AL31" s="38"/>
      <c r="AM31" s="38"/>
      <c r="AN31" s="38"/>
      <c r="AO31" s="38"/>
      <c r="AP31" s="38"/>
      <c r="AQ31" s="38"/>
      <c r="AR31" s="38"/>
      <c r="AS31" s="38"/>
      <c r="AT31" s="38"/>
      <c r="AU31" s="38"/>
      <c r="AV31" s="38"/>
    </row>
    <row r="32" spans="1:48" ht="14.25" customHeight="1">
      <c r="A32" s="32"/>
      <c r="B32" s="31" t="s">
        <v>123</v>
      </c>
      <c r="C32" s="91" t="s">
        <v>455</v>
      </c>
      <c r="D32" s="31" t="s">
        <v>456</v>
      </c>
      <c r="E32" s="32" t="s">
        <v>145</v>
      </c>
      <c r="F32" s="32" t="s">
        <v>774</v>
      </c>
      <c r="G32" s="132" t="s">
        <v>1483</v>
      </c>
      <c r="H32" s="32" t="s">
        <v>129</v>
      </c>
      <c r="I32" s="31" t="s">
        <v>129</v>
      </c>
      <c r="J32" s="31" t="s">
        <v>130</v>
      </c>
      <c r="K32" s="32" t="s">
        <v>421</v>
      </c>
      <c r="L32" s="33" t="s">
        <v>130</v>
      </c>
      <c r="M32" s="31" t="s">
        <v>1465</v>
      </c>
      <c r="N32" s="34">
        <v>45496</v>
      </c>
      <c r="O32" s="34">
        <v>45498</v>
      </c>
      <c r="P32" s="65"/>
      <c r="Q32" s="65"/>
      <c r="R32" s="65">
        <v>0</v>
      </c>
      <c r="S32" s="65">
        <v>0</v>
      </c>
      <c r="T32" s="65">
        <v>0</v>
      </c>
      <c r="U32" s="32">
        <v>2</v>
      </c>
      <c r="V32" s="65">
        <v>170.12</v>
      </c>
      <c r="W32" s="32">
        <v>1</v>
      </c>
      <c r="X32" s="65">
        <v>57</v>
      </c>
      <c r="Y32" s="32">
        <f t="shared" si="1"/>
        <v>3</v>
      </c>
      <c r="Z32" s="88">
        <f t="shared" si="2"/>
        <v>397.24</v>
      </c>
      <c r="AA32" s="36">
        <f t="shared" si="3"/>
        <v>397.24</v>
      </c>
      <c r="AB32" s="32"/>
      <c r="AC32" s="135"/>
      <c r="AD32" s="135"/>
      <c r="AE32" s="135"/>
      <c r="AF32" s="135"/>
      <c r="AG32" s="135"/>
      <c r="AH32" s="135"/>
      <c r="AI32" s="135"/>
      <c r="AJ32" s="135"/>
      <c r="AK32" s="135"/>
      <c r="AL32" s="135"/>
      <c r="AM32" s="135"/>
      <c r="AN32" s="135"/>
      <c r="AO32" s="135"/>
      <c r="AP32" s="135"/>
      <c r="AQ32" s="135"/>
      <c r="AR32" s="135"/>
      <c r="AS32" s="135"/>
      <c r="AT32" s="135"/>
      <c r="AU32" s="135"/>
      <c r="AV32" s="135"/>
    </row>
    <row r="33" spans="1:48" ht="14.25" customHeight="1">
      <c r="A33" s="30"/>
      <c r="B33" s="31"/>
      <c r="C33" s="41"/>
      <c r="D33" s="41"/>
      <c r="E33" s="55"/>
      <c r="F33" s="32"/>
      <c r="G33" s="160"/>
      <c r="H33" s="46"/>
      <c r="I33" s="31"/>
      <c r="J33" s="31"/>
      <c r="K33" s="30"/>
      <c r="L33" s="33"/>
      <c r="M33" s="32"/>
      <c r="N33" s="37"/>
      <c r="O33" s="87"/>
      <c r="P33" s="249"/>
      <c r="Q33" s="36"/>
      <c r="R33" s="36"/>
      <c r="S33" s="36"/>
      <c r="T33" s="36"/>
      <c r="U33" s="37"/>
      <c r="V33" s="36"/>
      <c r="W33" s="37"/>
      <c r="X33" s="36"/>
      <c r="Y33" s="37"/>
      <c r="Z33" s="36"/>
      <c r="AA33" s="35"/>
      <c r="AB33" s="32"/>
      <c r="AC33" s="38"/>
      <c r="AD33" s="38"/>
      <c r="AE33" s="38"/>
      <c r="AF33" s="38"/>
      <c r="AG33" s="38"/>
      <c r="AH33" s="38"/>
      <c r="AI33" s="38"/>
      <c r="AJ33" s="38"/>
      <c r="AK33" s="38"/>
      <c r="AL33" s="38"/>
      <c r="AM33" s="38"/>
      <c r="AN33" s="38"/>
      <c r="AO33" s="38"/>
      <c r="AP33" s="38"/>
      <c r="AQ33" s="38"/>
      <c r="AR33" s="38"/>
      <c r="AS33" s="38"/>
      <c r="AT33" s="38"/>
      <c r="AU33" s="38"/>
      <c r="AV33" s="38"/>
    </row>
    <row r="34" spans="1:48" ht="14.25" customHeight="1">
      <c r="A34" s="286"/>
      <c r="B34" s="265"/>
      <c r="C34" s="265"/>
      <c r="D34" s="265"/>
      <c r="E34" s="265"/>
      <c r="F34" s="265"/>
      <c r="G34" s="265"/>
      <c r="H34" s="265"/>
      <c r="I34" s="265"/>
      <c r="J34" s="265"/>
      <c r="K34" s="265"/>
      <c r="L34" s="266"/>
      <c r="M34" s="62"/>
      <c r="N34" s="60"/>
      <c r="O34" s="60"/>
      <c r="P34" s="61"/>
      <c r="Q34" s="61"/>
      <c r="R34" s="61"/>
      <c r="S34" s="61"/>
      <c r="T34" s="61"/>
      <c r="U34" s="62"/>
      <c r="V34" s="61"/>
      <c r="W34" s="62"/>
      <c r="X34" s="61"/>
      <c r="Y34" s="62"/>
      <c r="Z34" s="61"/>
      <c r="AA34" s="61"/>
      <c r="AB34" s="62"/>
      <c r="AC34" s="62"/>
      <c r="AD34" s="62"/>
      <c r="AE34" s="62"/>
      <c r="AF34" s="62"/>
      <c r="AG34" s="62"/>
      <c r="AH34" s="62"/>
      <c r="AI34" s="62"/>
      <c r="AJ34" s="62"/>
      <c r="AK34" s="62"/>
      <c r="AL34" s="62"/>
      <c r="AM34" s="62"/>
      <c r="AN34" s="62"/>
      <c r="AO34" s="62"/>
      <c r="AP34" s="62"/>
      <c r="AQ34" s="62"/>
      <c r="AR34" s="62"/>
      <c r="AS34" s="62"/>
      <c r="AT34" s="62"/>
      <c r="AU34" s="62"/>
      <c r="AV34" s="38"/>
    </row>
    <row r="35" spans="1:48" ht="14.25" customHeight="1">
      <c r="A35" s="287"/>
      <c r="B35" s="272"/>
      <c r="C35" s="272"/>
      <c r="D35" s="272"/>
      <c r="E35" s="272"/>
      <c r="F35" s="272"/>
      <c r="G35" s="272"/>
      <c r="H35" s="272"/>
      <c r="I35" s="272"/>
      <c r="J35" s="272"/>
      <c r="K35" s="272"/>
      <c r="L35" s="271"/>
      <c r="M35" s="62"/>
      <c r="N35" s="60"/>
      <c r="O35" s="60"/>
      <c r="P35" s="61"/>
      <c r="Q35" s="61"/>
      <c r="R35" s="61"/>
      <c r="S35" s="61"/>
      <c r="T35" s="61"/>
      <c r="U35" s="62"/>
      <c r="V35" s="61"/>
      <c r="W35" s="62"/>
      <c r="X35" s="61"/>
      <c r="Y35" s="62"/>
      <c r="Z35" s="61"/>
      <c r="AA35" s="61"/>
      <c r="AB35" s="62"/>
      <c r="AC35" s="62"/>
      <c r="AD35" s="62"/>
      <c r="AE35" s="62"/>
      <c r="AF35" s="62"/>
      <c r="AG35" s="62"/>
      <c r="AH35" s="62"/>
      <c r="AI35" s="62"/>
      <c r="AJ35" s="62"/>
      <c r="AK35" s="62"/>
      <c r="AL35" s="62"/>
      <c r="AM35" s="62"/>
      <c r="AN35" s="62"/>
      <c r="AO35" s="62"/>
      <c r="AP35" s="62"/>
      <c r="AQ35" s="62"/>
      <c r="AR35" s="62"/>
      <c r="AS35" s="62"/>
      <c r="AT35" s="62"/>
      <c r="AU35" s="62"/>
      <c r="AV35" s="38"/>
    </row>
    <row r="36" spans="1:48" ht="14.25" customHeight="1">
      <c r="A36" s="279" t="s">
        <v>40</v>
      </c>
      <c r="B36" s="272"/>
      <c r="C36" s="272"/>
      <c r="D36" s="272"/>
      <c r="E36" s="272"/>
      <c r="F36" s="272"/>
      <c r="G36" s="272"/>
      <c r="H36" s="272"/>
      <c r="I36" s="272"/>
      <c r="J36" s="272"/>
      <c r="K36" s="272"/>
      <c r="L36" s="271"/>
      <c r="M36" s="62"/>
      <c r="N36" s="60"/>
      <c r="O36" s="60"/>
      <c r="P36" s="61"/>
      <c r="Q36" s="61"/>
      <c r="R36" s="61"/>
      <c r="S36" s="61"/>
      <c r="T36" s="61"/>
      <c r="U36" s="62"/>
      <c r="V36" s="61"/>
      <c r="W36" s="62"/>
      <c r="X36" s="61"/>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38"/>
    </row>
    <row r="37" spans="1:48" ht="14.25" customHeight="1">
      <c r="A37" s="279" t="s">
        <v>41</v>
      </c>
      <c r="B37" s="272"/>
      <c r="C37" s="272"/>
      <c r="D37" s="272"/>
      <c r="E37" s="272"/>
      <c r="F37" s="272"/>
      <c r="G37" s="272"/>
      <c r="H37" s="272"/>
      <c r="I37" s="272"/>
      <c r="J37" s="272"/>
      <c r="K37" s="272"/>
      <c r="L37" s="271"/>
      <c r="M37" s="62"/>
      <c r="N37" s="60"/>
      <c r="O37" s="60"/>
      <c r="P37" s="61"/>
      <c r="Q37" s="61"/>
      <c r="R37" s="61"/>
      <c r="S37" s="61"/>
      <c r="T37" s="61"/>
      <c r="U37" s="62"/>
      <c r="V37" s="61"/>
      <c r="W37" s="62"/>
      <c r="X37" s="61"/>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38"/>
    </row>
    <row r="38" spans="1:48" ht="14.25" customHeight="1">
      <c r="A38" s="279" t="s">
        <v>42</v>
      </c>
      <c r="B38" s="272"/>
      <c r="C38" s="272"/>
      <c r="D38" s="272"/>
      <c r="E38" s="272"/>
      <c r="F38" s="272"/>
      <c r="G38" s="272"/>
      <c r="H38" s="272"/>
      <c r="I38" s="272"/>
      <c r="J38" s="272"/>
      <c r="K38" s="272"/>
      <c r="L38" s="271"/>
      <c r="M38" s="62"/>
      <c r="N38" s="60"/>
      <c r="O38" s="60"/>
      <c r="P38" s="61"/>
      <c r="Q38" s="61"/>
      <c r="R38" s="61"/>
      <c r="S38" s="61"/>
      <c r="T38" s="61"/>
      <c r="U38" s="62"/>
      <c r="V38" s="61"/>
      <c r="W38" s="62"/>
      <c r="X38" s="61"/>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38"/>
    </row>
    <row r="39" spans="1:48" ht="14.25" customHeight="1">
      <c r="A39" s="279" t="s">
        <v>43</v>
      </c>
      <c r="B39" s="272"/>
      <c r="C39" s="272"/>
      <c r="D39" s="272"/>
      <c r="E39" s="272"/>
      <c r="F39" s="272"/>
      <c r="G39" s="272"/>
      <c r="H39" s="272"/>
      <c r="I39" s="272"/>
      <c r="J39" s="272"/>
      <c r="K39" s="272"/>
      <c r="L39" s="271"/>
      <c r="M39" s="62"/>
      <c r="N39" s="60"/>
      <c r="O39" s="60"/>
      <c r="P39" s="61"/>
      <c r="Q39" s="61"/>
      <c r="R39" s="61"/>
      <c r="S39" s="61"/>
      <c r="T39" s="61"/>
      <c r="U39" s="62"/>
      <c r="V39" s="61"/>
      <c r="W39" s="62"/>
      <c r="X39" s="61"/>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38"/>
    </row>
    <row r="40" spans="1:48" ht="14.25" customHeight="1">
      <c r="A40" s="279" t="s">
        <v>44</v>
      </c>
      <c r="B40" s="272"/>
      <c r="C40" s="272"/>
      <c r="D40" s="272"/>
      <c r="E40" s="272"/>
      <c r="F40" s="272"/>
      <c r="G40" s="272"/>
      <c r="H40" s="272"/>
      <c r="I40" s="272"/>
      <c r="J40" s="272"/>
      <c r="K40" s="272"/>
      <c r="L40" s="271"/>
      <c r="M40" s="62"/>
      <c r="N40" s="60"/>
      <c r="O40" s="60"/>
      <c r="P40" s="61"/>
      <c r="Q40" s="61"/>
      <c r="R40" s="61"/>
      <c r="S40" s="61"/>
      <c r="T40" s="61"/>
      <c r="U40" s="62"/>
      <c r="V40" s="61"/>
      <c r="W40" s="62"/>
      <c r="X40" s="61"/>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38"/>
    </row>
    <row r="41" spans="1:48" ht="14.25" customHeight="1">
      <c r="A41" s="279" t="s">
        <v>45</v>
      </c>
      <c r="B41" s="272"/>
      <c r="C41" s="272"/>
      <c r="D41" s="272"/>
      <c r="E41" s="272"/>
      <c r="F41" s="272"/>
      <c r="G41" s="272"/>
      <c r="H41" s="272"/>
      <c r="I41" s="272"/>
      <c r="J41" s="272"/>
      <c r="K41" s="272"/>
      <c r="L41" s="271"/>
      <c r="M41" s="62"/>
      <c r="N41" s="62"/>
      <c r="O41" s="62"/>
      <c r="P41" s="61"/>
      <c r="Q41" s="61"/>
      <c r="R41" s="61"/>
      <c r="S41" s="61"/>
      <c r="T41" s="61"/>
      <c r="U41" s="62"/>
      <c r="V41" s="61"/>
      <c r="W41" s="62"/>
      <c r="X41" s="61"/>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38"/>
    </row>
    <row r="42" spans="1:48" ht="14.25" customHeight="1">
      <c r="A42" s="279" t="s">
        <v>370</v>
      </c>
      <c r="B42" s="272"/>
      <c r="C42" s="272"/>
      <c r="D42" s="272"/>
      <c r="E42" s="272"/>
      <c r="F42" s="272"/>
      <c r="G42" s="272"/>
      <c r="H42" s="272"/>
      <c r="I42" s="272"/>
      <c r="J42" s="272"/>
      <c r="K42" s="272"/>
      <c r="L42" s="271"/>
      <c r="M42" s="62"/>
      <c r="N42" s="62"/>
      <c r="O42" s="62"/>
      <c r="P42" s="61"/>
      <c r="Q42" s="61"/>
      <c r="R42" s="61"/>
      <c r="S42" s="61"/>
      <c r="T42" s="61"/>
      <c r="U42" s="62"/>
      <c r="V42" s="61"/>
      <c r="W42" s="62"/>
      <c r="X42" s="61"/>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38"/>
    </row>
    <row r="43" spans="1:48" ht="14.25" customHeight="1">
      <c r="A43" s="279" t="s">
        <v>47</v>
      </c>
      <c r="B43" s="272"/>
      <c r="C43" s="272"/>
      <c r="D43" s="272"/>
      <c r="E43" s="272"/>
      <c r="F43" s="272"/>
      <c r="G43" s="272"/>
      <c r="H43" s="272"/>
      <c r="I43" s="272"/>
      <c r="J43" s="272"/>
      <c r="K43" s="272"/>
      <c r="L43" s="271"/>
      <c r="M43" s="62"/>
      <c r="N43" s="62"/>
      <c r="O43" s="62"/>
      <c r="P43" s="62"/>
      <c r="Q43" s="62"/>
      <c r="R43" s="62"/>
      <c r="S43" s="62"/>
      <c r="T43" s="62"/>
      <c r="U43" s="62"/>
      <c r="V43" s="62"/>
      <c r="W43" s="62"/>
      <c r="X43" s="62"/>
      <c r="Y43" s="62"/>
      <c r="Z43" s="61"/>
      <c r="AA43" s="61"/>
      <c r="AB43" s="62"/>
      <c r="AC43" s="62"/>
      <c r="AD43" s="62"/>
      <c r="AE43" s="62"/>
      <c r="AF43" s="62"/>
      <c r="AG43" s="62"/>
      <c r="AH43" s="62"/>
      <c r="AI43" s="62"/>
      <c r="AJ43" s="62"/>
      <c r="AK43" s="62"/>
      <c r="AL43" s="62"/>
      <c r="AM43" s="62"/>
      <c r="AN43" s="62"/>
      <c r="AO43" s="62"/>
      <c r="AP43" s="62"/>
      <c r="AQ43" s="62"/>
      <c r="AR43" s="62"/>
      <c r="AS43" s="62"/>
      <c r="AT43" s="62"/>
      <c r="AU43" s="62"/>
      <c r="AV43" s="38"/>
    </row>
    <row r="44" spans="1:48" ht="14.25" customHeight="1">
      <c r="A44" s="279" t="s">
        <v>371</v>
      </c>
      <c r="B44" s="272"/>
      <c r="C44" s="272"/>
      <c r="D44" s="272"/>
      <c r="E44" s="272"/>
      <c r="F44" s="272"/>
      <c r="G44" s="272"/>
      <c r="H44" s="272"/>
      <c r="I44" s="272"/>
      <c r="J44" s="272"/>
      <c r="K44" s="272"/>
      <c r="L44" s="271"/>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38"/>
    </row>
    <row r="45" spans="1:48" ht="14.25" customHeight="1">
      <c r="A45" s="279" t="s">
        <v>372</v>
      </c>
      <c r="B45" s="272"/>
      <c r="C45" s="272"/>
      <c r="D45" s="272"/>
      <c r="E45" s="272"/>
      <c r="F45" s="272"/>
      <c r="G45" s="272"/>
      <c r="H45" s="272"/>
      <c r="I45" s="272"/>
      <c r="J45" s="272"/>
      <c r="K45" s="272"/>
      <c r="L45" s="271"/>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38"/>
    </row>
    <row r="46" spans="1:48" ht="14.25" customHeight="1">
      <c r="A46" s="279" t="s">
        <v>373</v>
      </c>
      <c r="B46" s="272"/>
      <c r="C46" s="272"/>
      <c r="D46" s="272"/>
      <c r="E46" s="272"/>
      <c r="F46" s="272"/>
      <c r="G46" s="272"/>
      <c r="H46" s="272"/>
      <c r="I46" s="272"/>
      <c r="J46" s="272"/>
      <c r="K46" s="272"/>
      <c r="L46" s="271"/>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38"/>
    </row>
    <row r="47" spans="1:48" ht="14.25" customHeight="1">
      <c r="A47" s="279" t="s">
        <v>374</v>
      </c>
      <c r="B47" s="272"/>
      <c r="C47" s="272"/>
      <c r="D47" s="272"/>
      <c r="E47" s="272"/>
      <c r="F47" s="272"/>
      <c r="G47" s="272"/>
      <c r="H47" s="272"/>
      <c r="I47" s="272"/>
      <c r="J47" s="272"/>
      <c r="K47" s="272"/>
      <c r="L47" s="271"/>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38"/>
    </row>
    <row r="48" spans="1:48" ht="14.25" customHeight="1">
      <c r="A48" s="279" t="s">
        <v>375</v>
      </c>
      <c r="B48" s="272"/>
      <c r="C48" s="272"/>
      <c r="D48" s="272"/>
      <c r="E48" s="272"/>
      <c r="F48" s="272"/>
      <c r="G48" s="272"/>
      <c r="H48" s="272"/>
      <c r="I48" s="272"/>
      <c r="J48" s="272"/>
      <c r="K48" s="272"/>
      <c r="L48" s="271"/>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38"/>
    </row>
    <row r="49" spans="1:48" ht="14.25" customHeight="1">
      <c r="A49" s="279" t="s">
        <v>376</v>
      </c>
      <c r="B49" s="272"/>
      <c r="C49" s="272"/>
      <c r="D49" s="272"/>
      <c r="E49" s="272"/>
      <c r="F49" s="272"/>
      <c r="G49" s="272"/>
      <c r="H49" s="272"/>
      <c r="I49" s="272"/>
      <c r="J49" s="272"/>
      <c r="K49" s="272"/>
      <c r="L49" s="271"/>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38"/>
    </row>
    <row r="50" spans="1:48" ht="14.25" customHeight="1">
      <c r="A50" s="279" t="s">
        <v>377</v>
      </c>
      <c r="B50" s="272"/>
      <c r="C50" s="272"/>
      <c r="D50" s="272"/>
      <c r="E50" s="272"/>
      <c r="F50" s="272"/>
      <c r="G50" s="272"/>
      <c r="H50" s="272"/>
      <c r="I50" s="272"/>
      <c r="J50" s="272"/>
      <c r="K50" s="272"/>
      <c r="L50" s="271"/>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38"/>
    </row>
    <row r="51" spans="1:48" ht="14.25" customHeight="1">
      <c r="A51" s="279" t="s">
        <v>378</v>
      </c>
      <c r="B51" s="272"/>
      <c r="C51" s="272"/>
      <c r="D51" s="272"/>
      <c r="E51" s="272"/>
      <c r="F51" s="272"/>
      <c r="G51" s="272"/>
      <c r="H51" s="272"/>
      <c r="I51" s="272"/>
      <c r="J51" s="272"/>
      <c r="K51" s="272"/>
      <c r="L51" s="271"/>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38"/>
    </row>
    <row r="52" spans="1:48" ht="14.25" customHeight="1">
      <c r="A52" s="279" t="s">
        <v>379</v>
      </c>
      <c r="B52" s="272"/>
      <c r="C52" s="272"/>
      <c r="D52" s="272"/>
      <c r="E52" s="272"/>
      <c r="F52" s="272"/>
      <c r="G52" s="272"/>
      <c r="H52" s="272"/>
      <c r="I52" s="272"/>
      <c r="J52" s="272"/>
      <c r="K52" s="272"/>
      <c r="L52" s="271"/>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38"/>
    </row>
    <row r="53" spans="1:48" ht="14.25" customHeight="1">
      <c r="A53" s="279" t="s">
        <v>380</v>
      </c>
      <c r="B53" s="272"/>
      <c r="C53" s="272"/>
      <c r="D53" s="272"/>
      <c r="E53" s="272"/>
      <c r="F53" s="272"/>
      <c r="G53" s="272"/>
      <c r="H53" s="272"/>
      <c r="I53" s="272"/>
      <c r="J53" s="272"/>
      <c r="K53" s="272"/>
      <c r="L53" s="271"/>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38"/>
    </row>
    <row r="54" spans="1:48" ht="14.25" customHeight="1">
      <c r="A54" s="279" t="s">
        <v>381</v>
      </c>
      <c r="B54" s="272"/>
      <c r="C54" s="272"/>
      <c r="D54" s="272"/>
      <c r="E54" s="272"/>
      <c r="F54" s="272"/>
      <c r="G54" s="272"/>
      <c r="H54" s="272"/>
      <c r="I54" s="272"/>
      <c r="J54" s="272"/>
      <c r="K54" s="272"/>
      <c r="L54" s="271"/>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38"/>
    </row>
    <row r="55" spans="1:48" ht="14.25" customHeight="1">
      <c r="A55" s="279" t="s">
        <v>382</v>
      </c>
      <c r="B55" s="272"/>
      <c r="C55" s="272"/>
      <c r="D55" s="272"/>
      <c r="E55" s="272"/>
      <c r="F55" s="272"/>
      <c r="G55" s="272"/>
      <c r="H55" s="272"/>
      <c r="I55" s="272"/>
      <c r="J55" s="272"/>
      <c r="K55" s="272"/>
      <c r="L55" s="271"/>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38"/>
    </row>
    <row r="56" spans="1:48" ht="14.25" customHeight="1">
      <c r="A56" s="279" t="s">
        <v>383</v>
      </c>
      <c r="B56" s="272"/>
      <c r="C56" s="272"/>
      <c r="D56" s="272"/>
      <c r="E56" s="272"/>
      <c r="F56" s="272"/>
      <c r="G56" s="272"/>
      <c r="H56" s="272"/>
      <c r="I56" s="272"/>
      <c r="J56" s="272"/>
      <c r="K56" s="272"/>
      <c r="L56" s="271"/>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38"/>
    </row>
    <row r="57" spans="1:48" ht="14.25" customHeight="1">
      <c r="A57" s="279" t="s">
        <v>384</v>
      </c>
      <c r="B57" s="272"/>
      <c r="C57" s="272"/>
      <c r="D57" s="272"/>
      <c r="E57" s="272"/>
      <c r="F57" s="272"/>
      <c r="G57" s="272"/>
      <c r="H57" s="272"/>
      <c r="I57" s="272"/>
      <c r="J57" s="272"/>
      <c r="K57" s="272"/>
      <c r="L57" s="271"/>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38"/>
    </row>
    <row r="58" spans="1:48" ht="14.25" customHeight="1">
      <c r="A58" s="279" t="s">
        <v>385</v>
      </c>
      <c r="B58" s="272"/>
      <c r="C58" s="272"/>
      <c r="D58" s="272"/>
      <c r="E58" s="272"/>
      <c r="F58" s="272"/>
      <c r="G58" s="272"/>
      <c r="H58" s="272"/>
      <c r="I58" s="272"/>
      <c r="J58" s="272"/>
      <c r="K58" s="272"/>
      <c r="L58" s="271"/>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38"/>
    </row>
    <row r="59" spans="1:48" ht="14.25" customHeight="1">
      <c r="A59" s="279" t="s">
        <v>386</v>
      </c>
      <c r="B59" s="272"/>
      <c r="C59" s="272"/>
      <c r="D59" s="272"/>
      <c r="E59" s="272"/>
      <c r="F59" s="272"/>
      <c r="G59" s="272"/>
      <c r="H59" s="272"/>
      <c r="I59" s="272"/>
      <c r="J59" s="272"/>
      <c r="K59" s="272"/>
      <c r="L59" s="271"/>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38"/>
    </row>
    <row r="60" spans="1:48" ht="14.25" customHeight="1">
      <c r="A60" s="279" t="s">
        <v>387</v>
      </c>
      <c r="B60" s="272"/>
      <c r="C60" s="272"/>
      <c r="D60" s="272"/>
      <c r="E60" s="272"/>
      <c r="F60" s="272"/>
      <c r="G60" s="272"/>
      <c r="H60" s="272"/>
      <c r="I60" s="272"/>
      <c r="J60" s="272"/>
      <c r="K60" s="272"/>
      <c r="L60" s="271"/>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38"/>
    </row>
    <row r="61" spans="1:48" ht="14.25" customHeight="1">
      <c r="A61" s="279" t="s">
        <v>388</v>
      </c>
      <c r="B61" s="272"/>
      <c r="C61" s="272"/>
      <c r="D61" s="272"/>
      <c r="E61" s="272"/>
      <c r="F61" s="272"/>
      <c r="G61" s="272"/>
      <c r="H61" s="272"/>
      <c r="I61" s="272"/>
      <c r="J61" s="272"/>
      <c r="K61" s="272"/>
      <c r="L61" s="271"/>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38"/>
    </row>
    <row r="62" spans="1:48" ht="14.25" customHeight="1">
      <c r="A62" s="279" t="s">
        <v>389</v>
      </c>
      <c r="B62" s="272"/>
      <c r="C62" s="272"/>
      <c r="D62" s="272"/>
      <c r="E62" s="272"/>
      <c r="F62" s="272"/>
      <c r="G62" s="272"/>
      <c r="H62" s="272"/>
      <c r="I62" s="272"/>
      <c r="J62" s="272"/>
      <c r="K62" s="272"/>
      <c r="L62" s="271"/>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38"/>
    </row>
    <row r="63" spans="1:48" ht="14.25" customHeight="1">
      <c r="A63" s="279" t="s">
        <v>390</v>
      </c>
      <c r="B63" s="272"/>
      <c r="C63" s="272"/>
      <c r="D63" s="272"/>
      <c r="E63" s="272"/>
      <c r="F63" s="272"/>
      <c r="G63" s="272"/>
      <c r="H63" s="272"/>
      <c r="I63" s="272"/>
      <c r="J63" s="272"/>
      <c r="K63" s="272"/>
      <c r="L63" s="271"/>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38"/>
    </row>
    <row r="64" spans="1:48" ht="14.25" customHeight="1">
      <c r="A64" s="279" t="s">
        <v>391</v>
      </c>
      <c r="B64" s="272"/>
      <c r="C64" s="272"/>
      <c r="D64" s="272"/>
      <c r="E64" s="272"/>
      <c r="F64" s="272"/>
      <c r="G64" s="272"/>
      <c r="H64" s="272"/>
      <c r="I64" s="272"/>
      <c r="J64" s="272"/>
      <c r="K64" s="272"/>
      <c r="L64" s="271"/>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38"/>
    </row>
    <row r="65" spans="1:48" ht="14.25" customHeight="1">
      <c r="A65" s="279" t="s">
        <v>392</v>
      </c>
      <c r="B65" s="272"/>
      <c r="C65" s="272"/>
      <c r="D65" s="272"/>
      <c r="E65" s="272"/>
      <c r="F65" s="272"/>
      <c r="G65" s="272"/>
      <c r="H65" s="272"/>
      <c r="I65" s="272"/>
      <c r="J65" s="272"/>
      <c r="K65" s="272"/>
      <c r="L65" s="271"/>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38"/>
    </row>
    <row r="66" spans="1:48" ht="14.2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38"/>
      <c r="AD66" s="38"/>
      <c r="AE66" s="38"/>
      <c r="AF66" s="38"/>
      <c r="AG66" s="38"/>
      <c r="AH66" s="38"/>
      <c r="AI66" s="38"/>
      <c r="AJ66" s="38"/>
      <c r="AK66" s="38"/>
      <c r="AL66" s="38"/>
      <c r="AM66" s="38"/>
      <c r="AN66" s="38"/>
      <c r="AO66" s="38"/>
      <c r="AP66" s="38"/>
      <c r="AQ66" s="38"/>
      <c r="AR66" s="38"/>
      <c r="AS66" s="38"/>
      <c r="AT66" s="38"/>
      <c r="AU66" s="38"/>
      <c r="AV66" s="38"/>
    </row>
    <row r="67" spans="1:48" ht="14.2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38"/>
      <c r="AD67" s="38"/>
      <c r="AE67" s="38"/>
      <c r="AF67" s="38"/>
      <c r="AG67" s="38"/>
      <c r="AH67" s="38"/>
      <c r="AI67" s="38"/>
      <c r="AJ67" s="38"/>
      <c r="AK67" s="38"/>
      <c r="AL67" s="38"/>
      <c r="AM67" s="38"/>
      <c r="AN67" s="38"/>
      <c r="AO67" s="38"/>
      <c r="AP67" s="38"/>
      <c r="AQ67" s="38"/>
      <c r="AR67" s="38"/>
      <c r="AS67" s="38"/>
      <c r="AT67" s="38"/>
      <c r="AU67" s="38"/>
      <c r="AV67" s="38"/>
    </row>
    <row r="68" spans="1:48" ht="14.2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38"/>
      <c r="AD68" s="38"/>
      <c r="AE68" s="38"/>
      <c r="AF68" s="38"/>
      <c r="AG68" s="38"/>
      <c r="AH68" s="38"/>
      <c r="AI68" s="38"/>
      <c r="AJ68" s="38"/>
      <c r="AK68" s="38"/>
      <c r="AL68" s="38"/>
      <c r="AM68" s="38"/>
      <c r="AN68" s="38"/>
      <c r="AO68" s="38"/>
      <c r="AP68" s="38"/>
      <c r="AQ68" s="38"/>
      <c r="AR68" s="38"/>
      <c r="AS68" s="38"/>
      <c r="AT68" s="38"/>
      <c r="AU68" s="38"/>
      <c r="AV68" s="38"/>
    </row>
    <row r="69" spans="1:48" ht="14.2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38"/>
      <c r="AD69" s="38"/>
      <c r="AE69" s="38"/>
      <c r="AF69" s="38"/>
      <c r="AG69" s="38"/>
      <c r="AH69" s="38"/>
      <c r="AI69" s="38"/>
      <c r="AJ69" s="38"/>
      <c r="AK69" s="38"/>
      <c r="AL69" s="38"/>
      <c r="AM69" s="38"/>
      <c r="AN69" s="38"/>
      <c r="AO69" s="38"/>
      <c r="AP69" s="38"/>
      <c r="AQ69" s="38"/>
      <c r="AR69" s="38"/>
      <c r="AS69" s="38"/>
      <c r="AT69" s="38"/>
      <c r="AU69" s="38"/>
      <c r="AV69" s="38"/>
    </row>
    <row r="70" spans="1:48" ht="14.2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38"/>
      <c r="AD70" s="38"/>
      <c r="AE70" s="38"/>
      <c r="AF70" s="38"/>
      <c r="AG70" s="38"/>
      <c r="AH70" s="38"/>
      <c r="AI70" s="38"/>
      <c r="AJ70" s="38"/>
      <c r="AK70" s="38"/>
      <c r="AL70" s="38"/>
      <c r="AM70" s="38"/>
      <c r="AN70" s="38"/>
      <c r="AO70" s="38"/>
      <c r="AP70" s="38"/>
      <c r="AQ70" s="38"/>
      <c r="AR70" s="38"/>
      <c r="AS70" s="38"/>
      <c r="AT70" s="38"/>
      <c r="AU70" s="38"/>
      <c r="AV70" s="38"/>
    </row>
    <row r="71" spans="1:48" ht="14.2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38"/>
      <c r="AD71" s="38"/>
      <c r="AE71" s="38"/>
      <c r="AF71" s="38"/>
      <c r="AG71" s="38"/>
      <c r="AH71" s="38"/>
      <c r="AI71" s="38"/>
      <c r="AJ71" s="38"/>
      <c r="AK71" s="38"/>
      <c r="AL71" s="38"/>
      <c r="AM71" s="38"/>
      <c r="AN71" s="38"/>
      <c r="AO71" s="38"/>
      <c r="AP71" s="38"/>
      <c r="AQ71" s="38"/>
      <c r="AR71" s="38"/>
      <c r="AS71" s="38"/>
      <c r="AT71" s="38"/>
      <c r="AU71" s="38"/>
      <c r="AV71" s="38"/>
    </row>
    <row r="72" spans="1:48" ht="14.2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38"/>
      <c r="AD72" s="38"/>
      <c r="AE72" s="38"/>
      <c r="AF72" s="38"/>
      <c r="AG72" s="38"/>
      <c r="AH72" s="38"/>
      <c r="AI72" s="38"/>
      <c r="AJ72" s="38"/>
      <c r="AK72" s="38"/>
      <c r="AL72" s="38"/>
      <c r="AM72" s="38"/>
      <c r="AN72" s="38"/>
      <c r="AO72" s="38"/>
      <c r="AP72" s="38"/>
      <c r="AQ72" s="38"/>
      <c r="AR72" s="38"/>
      <c r="AS72" s="38"/>
      <c r="AT72" s="38"/>
      <c r="AU72" s="38"/>
      <c r="AV72" s="38"/>
    </row>
    <row r="73" spans="1:48" ht="14.2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38"/>
      <c r="AD73" s="38"/>
      <c r="AE73" s="38"/>
      <c r="AF73" s="38"/>
      <c r="AG73" s="38"/>
      <c r="AH73" s="38"/>
      <c r="AI73" s="38"/>
      <c r="AJ73" s="38"/>
      <c r="AK73" s="38"/>
      <c r="AL73" s="38"/>
      <c r="AM73" s="38"/>
      <c r="AN73" s="38"/>
      <c r="AO73" s="38"/>
      <c r="AP73" s="38"/>
      <c r="AQ73" s="38"/>
      <c r="AR73" s="38"/>
      <c r="AS73" s="38"/>
      <c r="AT73" s="38"/>
      <c r="AU73" s="38"/>
      <c r="AV73" s="38"/>
    </row>
    <row r="74" spans="1:48" ht="14.2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38"/>
      <c r="AD74" s="38"/>
      <c r="AE74" s="38"/>
      <c r="AF74" s="38"/>
      <c r="AG74" s="38"/>
      <c r="AH74" s="38"/>
      <c r="AI74" s="38"/>
      <c r="AJ74" s="38"/>
      <c r="AK74" s="38"/>
      <c r="AL74" s="38"/>
      <c r="AM74" s="38"/>
      <c r="AN74" s="38"/>
      <c r="AO74" s="38"/>
      <c r="AP74" s="38"/>
      <c r="AQ74" s="38"/>
      <c r="AR74" s="38"/>
      <c r="AS74" s="38"/>
      <c r="AT74" s="38"/>
      <c r="AU74" s="38"/>
      <c r="AV74" s="38"/>
    </row>
    <row r="75" spans="1:48" ht="14.2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38"/>
      <c r="AD75" s="38"/>
      <c r="AE75" s="38"/>
      <c r="AF75" s="38"/>
      <c r="AG75" s="38"/>
      <c r="AH75" s="38"/>
      <c r="AI75" s="38"/>
      <c r="AJ75" s="38"/>
      <c r="AK75" s="38"/>
      <c r="AL75" s="38"/>
      <c r="AM75" s="38"/>
      <c r="AN75" s="38"/>
      <c r="AO75" s="38"/>
      <c r="AP75" s="38"/>
      <c r="AQ75" s="38"/>
      <c r="AR75" s="38"/>
      <c r="AS75" s="38"/>
      <c r="AT75" s="38"/>
      <c r="AU75" s="38"/>
      <c r="AV75" s="38"/>
    </row>
    <row r="76" spans="1:48" ht="14.2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38"/>
      <c r="AD76" s="38"/>
      <c r="AE76" s="38"/>
      <c r="AF76" s="38"/>
      <c r="AG76" s="38"/>
      <c r="AH76" s="38"/>
      <c r="AI76" s="38"/>
      <c r="AJ76" s="38"/>
      <c r="AK76" s="38"/>
      <c r="AL76" s="38"/>
      <c r="AM76" s="38"/>
      <c r="AN76" s="38"/>
      <c r="AO76" s="38"/>
      <c r="AP76" s="38"/>
      <c r="AQ76" s="38"/>
      <c r="AR76" s="38"/>
      <c r="AS76" s="38"/>
      <c r="AT76" s="38"/>
      <c r="AU76" s="38"/>
      <c r="AV76" s="38"/>
    </row>
    <row r="77" spans="1:48" ht="14.2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38"/>
      <c r="AD77" s="38"/>
      <c r="AE77" s="38"/>
      <c r="AF77" s="38"/>
      <c r="AG77" s="38"/>
      <c r="AH77" s="38"/>
      <c r="AI77" s="38"/>
      <c r="AJ77" s="38"/>
      <c r="AK77" s="38"/>
      <c r="AL77" s="38"/>
      <c r="AM77" s="38"/>
      <c r="AN77" s="38"/>
      <c r="AO77" s="38"/>
      <c r="AP77" s="38"/>
      <c r="AQ77" s="38"/>
      <c r="AR77" s="38"/>
      <c r="AS77" s="38"/>
      <c r="AT77" s="38"/>
      <c r="AU77" s="38"/>
      <c r="AV77" s="38"/>
    </row>
    <row r="78" spans="1:48" ht="14.2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38"/>
      <c r="AD78" s="38"/>
      <c r="AE78" s="38"/>
      <c r="AF78" s="38"/>
      <c r="AG78" s="38"/>
      <c r="AH78" s="38"/>
      <c r="AI78" s="38"/>
      <c r="AJ78" s="38"/>
      <c r="AK78" s="38"/>
      <c r="AL78" s="38"/>
      <c r="AM78" s="38"/>
      <c r="AN78" s="38"/>
      <c r="AO78" s="38"/>
      <c r="AP78" s="38"/>
      <c r="AQ78" s="38"/>
      <c r="AR78" s="38"/>
      <c r="AS78" s="38"/>
      <c r="AT78" s="38"/>
      <c r="AU78" s="38"/>
      <c r="AV78" s="38"/>
    </row>
    <row r="79" spans="1:48" ht="14.2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38"/>
      <c r="AD79" s="38"/>
      <c r="AE79" s="38"/>
      <c r="AF79" s="38"/>
      <c r="AG79" s="38"/>
      <c r="AH79" s="38"/>
      <c r="AI79" s="38"/>
      <c r="AJ79" s="38"/>
      <c r="AK79" s="38"/>
      <c r="AL79" s="38"/>
      <c r="AM79" s="38"/>
      <c r="AN79" s="38"/>
      <c r="AO79" s="38"/>
      <c r="AP79" s="38"/>
      <c r="AQ79" s="38"/>
      <c r="AR79" s="38"/>
      <c r="AS79" s="38"/>
      <c r="AT79" s="38"/>
      <c r="AU79" s="38"/>
      <c r="AV79" s="38"/>
    </row>
    <row r="80" spans="1:48" ht="14.2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38"/>
      <c r="AD80" s="38"/>
      <c r="AE80" s="38"/>
      <c r="AF80" s="38"/>
      <c r="AG80" s="38"/>
      <c r="AH80" s="38"/>
      <c r="AI80" s="38"/>
      <c r="AJ80" s="38"/>
      <c r="AK80" s="38"/>
      <c r="AL80" s="38"/>
      <c r="AM80" s="38"/>
      <c r="AN80" s="38"/>
      <c r="AO80" s="38"/>
      <c r="AP80" s="38"/>
      <c r="AQ80" s="38"/>
      <c r="AR80" s="38"/>
      <c r="AS80" s="38"/>
      <c r="AT80" s="38"/>
      <c r="AU80" s="38"/>
      <c r="AV80" s="38"/>
    </row>
    <row r="81" spans="1:48" ht="14.2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38"/>
      <c r="AD81" s="38"/>
      <c r="AE81" s="38"/>
      <c r="AF81" s="38"/>
      <c r="AG81" s="38"/>
      <c r="AH81" s="38"/>
      <c r="AI81" s="38"/>
      <c r="AJ81" s="38"/>
      <c r="AK81" s="38"/>
      <c r="AL81" s="38"/>
      <c r="AM81" s="38"/>
      <c r="AN81" s="38"/>
      <c r="AO81" s="38"/>
      <c r="AP81" s="38"/>
      <c r="AQ81" s="38"/>
      <c r="AR81" s="38"/>
      <c r="AS81" s="38"/>
      <c r="AT81" s="38"/>
      <c r="AU81" s="38"/>
      <c r="AV81" s="38"/>
    </row>
    <row r="82" spans="1:48" ht="14.2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38"/>
      <c r="AD82" s="38"/>
      <c r="AE82" s="38"/>
      <c r="AF82" s="38"/>
      <c r="AG82" s="38"/>
      <c r="AH82" s="38"/>
      <c r="AI82" s="38"/>
      <c r="AJ82" s="38"/>
      <c r="AK82" s="38"/>
      <c r="AL82" s="38"/>
      <c r="AM82" s="38"/>
      <c r="AN82" s="38"/>
      <c r="AO82" s="38"/>
      <c r="AP82" s="38"/>
      <c r="AQ82" s="38"/>
      <c r="AR82" s="38"/>
      <c r="AS82" s="38"/>
      <c r="AT82" s="38"/>
      <c r="AU82" s="38"/>
      <c r="AV82" s="38"/>
    </row>
    <row r="83" spans="1:48" ht="14.2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38"/>
      <c r="AD83" s="38"/>
      <c r="AE83" s="38"/>
      <c r="AF83" s="38"/>
      <c r="AG83" s="38"/>
      <c r="AH83" s="38"/>
      <c r="AI83" s="38"/>
      <c r="AJ83" s="38"/>
      <c r="AK83" s="38"/>
      <c r="AL83" s="38"/>
      <c r="AM83" s="38"/>
      <c r="AN83" s="38"/>
      <c r="AO83" s="38"/>
      <c r="AP83" s="38"/>
      <c r="AQ83" s="38"/>
      <c r="AR83" s="38"/>
      <c r="AS83" s="38"/>
      <c r="AT83" s="38"/>
      <c r="AU83" s="38"/>
      <c r="AV83" s="38"/>
    </row>
    <row r="84" spans="1:48" ht="14.2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38"/>
      <c r="AD84" s="38"/>
      <c r="AE84" s="38"/>
      <c r="AF84" s="38"/>
      <c r="AG84" s="38"/>
      <c r="AH84" s="38"/>
      <c r="AI84" s="38"/>
      <c r="AJ84" s="38"/>
      <c r="AK84" s="38"/>
      <c r="AL84" s="38"/>
      <c r="AM84" s="38"/>
      <c r="AN84" s="38"/>
      <c r="AO84" s="38"/>
      <c r="AP84" s="38"/>
      <c r="AQ84" s="38"/>
      <c r="AR84" s="38"/>
      <c r="AS84" s="38"/>
      <c r="AT84" s="38"/>
      <c r="AU84" s="38"/>
      <c r="AV84" s="38"/>
    </row>
    <row r="85" spans="1:48" ht="14.2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38"/>
      <c r="AD85" s="38"/>
      <c r="AE85" s="38"/>
      <c r="AF85" s="38"/>
      <c r="AG85" s="38"/>
      <c r="AH85" s="38"/>
      <c r="AI85" s="38"/>
      <c r="AJ85" s="38"/>
      <c r="AK85" s="38"/>
      <c r="AL85" s="38"/>
      <c r="AM85" s="38"/>
      <c r="AN85" s="38"/>
      <c r="AO85" s="38"/>
      <c r="AP85" s="38"/>
      <c r="AQ85" s="38"/>
      <c r="AR85" s="38"/>
      <c r="AS85" s="38"/>
      <c r="AT85" s="38"/>
      <c r="AU85" s="38"/>
      <c r="AV85" s="38"/>
    </row>
    <row r="86" spans="1:48" ht="14.2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38"/>
      <c r="AD86" s="38"/>
      <c r="AE86" s="38"/>
      <c r="AF86" s="38"/>
      <c r="AG86" s="38"/>
      <c r="AH86" s="38"/>
      <c r="AI86" s="38"/>
      <c r="AJ86" s="38"/>
      <c r="AK86" s="38"/>
      <c r="AL86" s="38"/>
      <c r="AM86" s="38"/>
      <c r="AN86" s="38"/>
      <c r="AO86" s="38"/>
      <c r="AP86" s="38"/>
      <c r="AQ86" s="38"/>
      <c r="AR86" s="38"/>
      <c r="AS86" s="38"/>
      <c r="AT86" s="38"/>
      <c r="AU86" s="38"/>
      <c r="AV86" s="38"/>
    </row>
    <row r="87" spans="1:48" ht="14.2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38"/>
      <c r="AD87" s="38"/>
      <c r="AE87" s="38"/>
      <c r="AF87" s="38"/>
      <c r="AG87" s="38"/>
      <c r="AH87" s="38"/>
      <c r="AI87" s="38"/>
      <c r="AJ87" s="38"/>
      <c r="AK87" s="38"/>
      <c r="AL87" s="38"/>
      <c r="AM87" s="38"/>
      <c r="AN87" s="38"/>
      <c r="AO87" s="38"/>
      <c r="AP87" s="38"/>
      <c r="AQ87" s="38"/>
      <c r="AR87" s="38"/>
      <c r="AS87" s="38"/>
      <c r="AT87" s="38"/>
      <c r="AU87" s="38"/>
      <c r="AV87" s="38"/>
    </row>
    <row r="88" spans="1:48" ht="14.2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38"/>
      <c r="AD88" s="38"/>
      <c r="AE88" s="38"/>
      <c r="AF88" s="38"/>
      <c r="AG88" s="38"/>
      <c r="AH88" s="38"/>
      <c r="AI88" s="38"/>
      <c r="AJ88" s="38"/>
      <c r="AK88" s="38"/>
      <c r="AL88" s="38"/>
      <c r="AM88" s="38"/>
      <c r="AN88" s="38"/>
      <c r="AO88" s="38"/>
      <c r="AP88" s="38"/>
      <c r="AQ88" s="38"/>
      <c r="AR88" s="38"/>
      <c r="AS88" s="38"/>
      <c r="AT88" s="38"/>
      <c r="AU88" s="38"/>
      <c r="AV88" s="38"/>
    </row>
    <row r="89" spans="1:48" ht="14.2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38"/>
      <c r="AD89" s="38"/>
      <c r="AE89" s="38"/>
      <c r="AF89" s="38"/>
      <c r="AG89" s="38"/>
      <c r="AH89" s="38"/>
      <c r="AI89" s="38"/>
      <c r="AJ89" s="38"/>
      <c r="AK89" s="38"/>
      <c r="AL89" s="38"/>
      <c r="AM89" s="38"/>
      <c r="AN89" s="38"/>
      <c r="AO89" s="38"/>
      <c r="AP89" s="38"/>
      <c r="AQ89" s="38"/>
      <c r="AR89" s="38"/>
      <c r="AS89" s="38"/>
      <c r="AT89" s="38"/>
      <c r="AU89" s="38"/>
      <c r="AV89" s="38"/>
    </row>
    <row r="90" spans="1:48" ht="14.2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38"/>
      <c r="AD90" s="38"/>
      <c r="AE90" s="38"/>
      <c r="AF90" s="38"/>
      <c r="AG90" s="38"/>
      <c r="AH90" s="38"/>
      <c r="AI90" s="38"/>
      <c r="AJ90" s="38"/>
      <c r="AK90" s="38"/>
      <c r="AL90" s="38"/>
      <c r="AM90" s="38"/>
      <c r="AN90" s="38"/>
      <c r="AO90" s="38"/>
      <c r="AP90" s="38"/>
      <c r="AQ90" s="38"/>
      <c r="AR90" s="38"/>
      <c r="AS90" s="38"/>
      <c r="AT90" s="38"/>
      <c r="AU90" s="38"/>
      <c r="AV90" s="38"/>
    </row>
    <row r="91" spans="1:48" ht="14.2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38"/>
      <c r="AD91" s="38"/>
      <c r="AE91" s="38"/>
      <c r="AF91" s="38"/>
      <c r="AG91" s="38"/>
      <c r="AH91" s="38"/>
      <c r="AI91" s="38"/>
      <c r="AJ91" s="38"/>
      <c r="AK91" s="38"/>
      <c r="AL91" s="38"/>
      <c r="AM91" s="38"/>
      <c r="AN91" s="38"/>
      <c r="AO91" s="38"/>
      <c r="AP91" s="38"/>
      <c r="AQ91" s="38"/>
      <c r="AR91" s="38"/>
      <c r="AS91" s="38"/>
      <c r="AT91" s="38"/>
      <c r="AU91" s="38"/>
      <c r="AV91" s="38"/>
    </row>
    <row r="92" spans="1:48" ht="14.2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38"/>
      <c r="AD92" s="38"/>
      <c r="AE92" s="38"/>
      <c r="AF92" s="38"/>
      <c r="AG92" s="38"/>
      <c r="AH92" s="38"/>
      <c r="AI92" s="38"/>
      <c r="AJ92" s="38"/>
      <c r="AK92" s="38"/>
      <c r="AL92" s="38"/>
      <c r="AM92" s="38"/>
      <c r="AN92" s="38"/>
      <c r="AO92" s="38"/>
      <c r="AP92" s="38"/>
      <c r="AQ92" s="38"/>
      <c r="AR92" s="38"/>
      <c r="AS92" s="38"/>
      <c r="AT92" s="38"/>
      <c r="AU92" s="38"/>
      <c r="AV92" s="38"/>
    </row>
    <row r="93" spans="1:48" ht="14.2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38"/>
      <c r="AD93" s="38"/>
      <c r="AE93" s="38"/>
      <c r="AF93" s="38"/>
      <c r="AG93" s="38"/>
      <c r="AH93" s="38"/>
      <c r="AI93" s="38"/>
      <c r="AJ93" s="38"/>
      <c r="AK93" s="38"/>
      <c r="AL93" s="38"/>
      <c r="AM93" s="38"/>
      <c r="AN93" s="38"/>
      <c r="AO93" s="38"/>
      <c r="AP93" s="38"/>
      <c r="AQ93" s="38"/>
      <c r="AR93" s="38"/>
      <c r="AS93" s="38"/>
      <c r="AT93" s="38"/>
      <c r="AU93" s="38"/>
      <c r="AV93" s="38"/>
    </row>
    <row r="94" spans="1:48" ht="14.2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38"/>
      <c r="AD94" s="38"/>
      <c r="AE94" s="38"/>
      <c r="AF94" s="38"/>
      <c r="AG94" s="38"/>
      <c r="AH94" s="38"/>
      <c r="AI94" s="38"/>
      <c r="AJ94" s="38"/>
      <c r="AK94" s="38"/>
      <c r="AL94" s="38"/>
      <c r="AM94" s="38"/>
      <c r="AN94" s="38"/>
      <c r="AO94" s="38"/>
      <c r="AP94" s="38"/>
      <c r="AQ94" s="38"/>
      <c r="AR94" s="38"/>
      <c r="AS94" s="38"/>
      <c r="AT94" s="38"/>
      <c r="AU94" s="38"/>
      <c r="AV94" s="38"/>
    </row>
    <row r="95" spans="1:48" ht="14.2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38"/>
      <c r="AD95" s="38"/>
      <c r="AE95" s="38"/>
      <c r="AF95" s="38"/>
      <c r="AG95" s="38"/>
      <c r="AH95" s="38"/>
      <c r="AI95" s="38"/>
      <c r="AJ95" s="38"/>
      <c r="AK95" s="38"/>
      <c r="AL95" s="38"/>
      <c r="AM95" s="38"/>
      <c r="AN95" s="38"/>
      <c r="AO95" s="38"/>
      <c r="AP95" s="38"/>
      <c r="AQ95" s="38"/>
      <c r="AR95" s="38"/>
      <c r="AS95" s="38"/>
      <c r="AT95" s="38"/>
      <c r="AU95" s="38"/>
      <c r="AV95" s="38"/>
    </row>
    <row r="96" spans="1:48" ht="14.2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38"/>
      <c r="AD96" s="38"/>
      <c r="AE96" s="38"/>
      <c r="AF96" s="38"/>
      <c r="AG96" s="38"/>
      <c r="AH96" s="38"/>
      <c r="AI96" s="38"/>
      <c r="AJ96" s="38"/>
      <c r="AK96" s="38"/>
      <c r="AL96" s="38"/>
      <c r="AM96" s="38"/>
      <c r="AN96" s="38"/>
      <c r="AO96" s="38"/>
      <c r="AP96" s="38"/>
      <c r="AQ96" s="38"/>
      <c r="AR96" s="38"/>
      <c r="AS96" s="38"/>
      <c r="AT96" s="38"/>
      <c r="AU96" s="38"/>
      <c r="AV96" s="38"/>
    </row>
    <row r="97" spans="1:48" ht="14.2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38"/>
      <c r="AD97" s="38"/>
      <c r="AE97" s="38"/>
      <c r="AF97" s="38"/>
      <c r="AG97" s="38"/>
      <c r="AH97" s="38"/>
      <c r="AI97" s="38"/>
      <c r="AJ97" s="38"/>
      <c r="AK97" s="38"/>
      <c r="AL97" s="38"/>
      <c r="AM97" s="38"/>
      <c r="AN97" s="38"/>
      <c r="AO97" s="38"/>
      <c r="AP97" s="38"/>
      <c r="AQ97" s="38"/>
      <c r="AR97" s="38"/>
      <c r="AS97" s="38"/>
      <c r="AT97" s="38"/>
      <c r="AU97" s="38"/>
      <c r="AV97" s="38"/>
    </row>
    <row r="98" spans="1:48" ht="14.2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38"/>
      <c r="AD98" s="38"/>
      <c r="AE98" s="38"/>
      <c r="AF98" s="38"/>
      <c r="AG98" s="38"/>
      <c r="AH98" s="38"/>
      <c r="AI98" s="38"/>
      <c r="AJ98" s="38"/>
      <c r="AK98" s="38"/>
      <c r="AL98" s="38"/>
      <c r="AM98" s="38"/>
      <c r="AN98" s="38"/>
      <c r="AO98" s="38"/>
      <c r="AP98" s="38"/>
      <c r="AQ98" s="38"/>
      <c r="AR98" s="38"/>
      <c r="AS98" s="38"/>
      <c r="AT98" s="38"/>
      <c r="AU98" s="38"/>
      <c r="AV98" s="38"/>
    </row>
    <row r="99" spans="1:48" ht="14.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38"/>
      <c r="AD99" s="38"/>
      <c r="AE99" s="38"/>
      <c r="AF99" s="38"/>
      <c r="AG99" s="38"/>
      <c r="AH99" s="38"/>
      <c r="AI99" s="38"/>
      <c r="AJ99" s="38"/>
      <c r="AK99" s="38"/>
      <c r="AL99" s="38"/>
      <c r="AM99" s="38"/>
      <c r="AN99" s="38"/>
      <c r="AO99" s="38"/>
      <c r="AP99" s="38"/>
      <c r="AQ99" s="38"/>
      <c r="AR99" s="38"/>
      <c r="AS99" s="38"/>
      <c r="AT99" s="38"/>
      <c r="AU99" s="38"/>
      <c r="AV99" s="38"/>
    </row>
    <row r="100" spans="1:48" ht="14.2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38"/>
      <c r="AD100" s="38"/>
      <c r="AE100" s="38"/>
      <c r="AF100" s="38"/>
      <c r="AG100" s="38"/>
      <c r="AH100" s="38"/>
      <c r="AI100" s="38"/>
      <c r="AJ100" s="38"/>
      <c r="AK100" s="38"/>
      <c r="AL100" s="38"/>
      <c r="AM100" s="38"/>
      <c r="AN100" s="38"/>
      <c r="AO100" s="38"/>
      <c r="AP100" s="38"/>
      <c r="AQ100" s="38"/>
      <c r="AR100" s="38"/>
      <c r="AS100" s="38"/>
      <c r="AT100" s="38"/>
      <c r="AU100" s="38"/>
      <c r="AV100" s="38"/>
    </row>
    <row r="101" spans="1:48" ht="14.2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38"/>
      <c r="AD101" s="38"/>
      <c r="AE101" s="38"/>
      <c r="AF101" s="38"/>
      <c r="AG101" s="38"/>
      <c r="AH101" s="38"/>
      <c r="AI101" s="38"/>
      <c r="AJ101" s="38"/>
      <c r="AK101" s="38"/>
      <c r="AL101" s="38"/>
      <c r="AM101" s="38"/>
      <c r="AN101" s="38"/>
      <c r="AO101" s="38"/>
      <c r="AP101" s="38"/>
      <c r="AQ101" s="38"/>
      <c r="AR101" s="38"/>
      <c r="AS101" s="38"/>
      <c r="AT101" s="38"/>
      <c r="AU101" s="38"/>
      <c r="AV101" s="38"/>
    </row>
    <row r="102" spans="1:48" ht="14.2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38"/>
      <c r="AD102" s="38"/>
      <c r="AE102" s="38"/>
      <c r="AF102" s="38"/>
      <c r="AG102" s="38"/>
      <c r="AH102" s="38"/>
      <c r="AI102" s="38"/>
      <c r="AJ102" s="38"/>
      <c r="AK102" s="38"/>
      <c r="AL102" s="38"/>
      <c r="AM102" s="38"/>
      <c r="AN102" s="38"/>
      <c r="AO102" s="38"/>
      <c r="AP102" s="38"/>
      <c r="AQ102" s="38"/>
      <c r="AR102" s="38"/>
      <c r="AS102" s="38"/>
      <c r="AT102" s="38"/>
      <c r="AU102" s="38"/>
      <c r="AV102" s="38"/>
    </row>
    <row r="103" spans="1:48"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38"/>
      <c r="AD103" s="38"/>
      <c r="AE103" s="38"/>
      <c r="AF103" s="38"/>
      <c r="AG103" s="38"/>
      <c r="AH103" s="38"/>
      <c r="AI103" s="38"/>
      <c r="AJ103" s="38"/>
      <c r="AK103" s="38"/>
      <c r="AL103" s="38"/>
      <c r="AM103" s="38"/>
      <c r="AN103" s="38"/>
      <c r="AO103" s="38"/>
      <c r="AP103" s="38"/>
      <c r="AQ103" s="38"/>
      <c r="AR103" s="38"/>
      <c r="AS103" s="38"/>
      <c r="AT103" s="38"/>
      <c r="AU103" s="38"/>
      <c r="AV103" s="38"/>
    </row>
    <row r="104" spans="1:48" ht="14.2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38"/>
      <c r="AD104" s="38"/>
      <c r="AE104" s="38"/>
      <c r="AF104" s="38"/>
      <c r="AG104" s="38"/>
      <c r="AH104" s="38"/>
      <c r="AI104" s="38"/>
      <c r="AJ104" s="38"/>
      <c r="AK104" s="38"/>
      <c r="AL104" s="38"/>
      <c r="AM104" s="38"/>
      <c r="AN104" s="38"/>
      <c r="AO104" s="38"/>
      <c r="AP104" s="38"/>
      <c r="AQ104" s="38"/>
      <c r="AR104" s="38"/>
      <c r="AS104" s="38"/>
      <c r="AT104" s="38"/>
      <c r="AU104" s="38"/>
      <c r="AV104" s="38"/>
    </row>
    <row r="105" spans="1:48" ht="14.2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38"/>
      <c r="AD105" s="38"/>
      <c r="AE105" s="38"/>
      <c r="AF105" s="38"/>
      <c r="AG105" s="38"/>
      <c r="AH105" s="38"/>
      <c r="AI105" s="38"/>
      <c r="AJ105" s="38"/>
      <c r="AK105" s="38"/>
      <c r="AL105" s="38"/>
      <c r="AM105" s="38"/>
      <c r="AN105" s="38"/>
      <c r="AO105" s="38"/>
      <c r="AP105" s="38"/>
      <c r="AQ105" s="38"/>
      <c r="AR105" s="38"/>
      <c r="AS105" s="38"/>
      <c r="AT105" s="38"/>
      <c r="AU105" s="38"/>
      <c r="AV105" s="38"/>
    </row>
    <row r="106" spans="1:48" ht="14.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38"/>
      <c r="AD106" s="38"/>
      <c r="AE106" s="38"/>
      <c r="AF106" s="38"/>
      <c r="AG106" s="38"/>
      <c r="AH106" s="38"/>
      <c r="AI106" s="38"/>
      <c r="AJ106" s="38"/>
      <c r="AK106" s="38"/>
      <c r="AL106" s="38"/>
      <c r="AM106" s="38"/>
      <c r="AN106" s="38"/>
      <c r="AO106" s="38"/>
      <c r="AP106" s="38"/>
      <c r="AQ106" s="38"/>
      <c r="AR106" s="38"/>
      <c r="AS106" s="38"/>
      <c r="AT106" s="38"/>
      <c r="AU106" s="38"/>
      <c r="AV106" s="38"/>
    </row>
    <row r="107" spans="1:48" ht="14.2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38"/>
      <c r="AD107" s="38"/>
      <c r="AE107" s="38"/>
      <c r="AF107" s="38"/>
      <c r="AG107" s="38"/>
      <c r="AH107" s="38"/>
      <c r="AI107" s="38"/>
      <c r="AJ107" s="38"/>
      <c r="AK107" s="38"/>
      <c r="AL107" s="38"/>
      <c r="AM107" s="38"/>
      <c r="AN107" s="38"/>
      <c r="AO107" s="38"/>
      <c r="AP107" s="38"/>
      <c r="AQ107" s="38"/>
      <c r="AR107" s="38"/>
      <c r="AS107" s="38"/>
      <c r="AT107" s="38"/>
      <c r="AU107" s="38"/>
      <c r="AV107" s="38"/>
    </row>
    <row r="108" spans="1:48" ht="14.2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38"/>
      <c r="AD108" s="38"/>
      <c r="AE108" s="38"/>
      <c r="AF108" s="38"/>
      <c r="AG108" s="38"/>
      <c r="AH108" s="38"/>
      <c r="AI108" s="38"/>
      <c r="AJ108" s="38"/>
      <c r="AK108" s="38"/>
      <c r="AL108" s="38"/>
      <c r="AM108" s="38"/>
      <c r="AN108" s="38"/>
      <c r="AO108" s="38"/>
      <c r="AP108" s="38"/>
      <c r="AQ108" s="38"/>
      <c r="AR108" s="38"/>
      <c r="AS108" s="38"/>
      <c r="AT108" s="38"/>
      <c r="AU108" s="38"/>
      <c r="AV108" s="38"/>
    </row>
    <row r="109" spans="1:48" ht="14.2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38"/>
      <c r="AD109" s="38"/>
      <c r="AE109" s="38"/>
      <c r="AF109" s="38"/>
      <c r="AG109" s="38"/>
      <c r="AH109" s="38"/>
      <c r="AI109" s="38"/>
      <c r="AJ109" s="38"/>
      <c r="AK109" s="38"/>
      <c r="AL109" s="38"/>
      <c r="AM109" s="38"/>
      <c r="AN109" s="38"/>
      <c r="AO109" s="38"/>
      <c r="AP109" s="38"/>
      <c r="AQ109" s="38"/>
      <c r="AR109" s="38"/>
      <c r="AS109" s="38"/>
      <c r="AT109" s="38"/>
      <c r="AU109" s="38"/>
      <c r="AV109" s="38"/>
    </row>
    <row r="110" spans="1:48" ht="14.2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38"/>
      <c r="AD110" s="38"/>
      <c r="AE110" s="38"/>
      <c r="AF110" s="38"/>
      <c r="AG110" s="38"/>
      <c r="AH110" s="38"/>
      <c r="AI110" s="38"/>
      <c r="AJ110" s="38"/>
      <c r="AK110" s="38"/>
      <c r="AL110" s="38"/>
      <c r="AM110" s="38"/>
      <c r="AN110" s="38"/>
      <c r="AO110" s="38"/>
      <c r="AP110" s="38"/>
      <c r="AQ110" s="38"/>
      <c r="AR110" s="38"/>
      <c r="AS110" s="38"/>
      <c r="AT110" s="38"/>
      <c r="AU110" s="38"/>
      <c r="AV110" s="38"/>
    </row>
    <row r="111" spans="1:48" ht="14.2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38"/>
      <c r="AD111" s="38"/>
      <c r="AE111" s="38"/>
      <c r="AF111" s="38"/>
      <c r="AG111" s="38"/>
      <c r="AH111" s="38"/>
      <c r="AI111" s="38"/>
      <c r="AJ111" s="38"/>
      <c r="AK111" s="38"/>
      <c r="AL111" s="38"/>
      <c r="AM111" s="38"/>
      <c r="AN111" s="38"/>
      <c r="AO111" s="38"/>
      <c r="AP111" s="38"/>
      <c r="AQ111" s="38"/>
      <c r="AR111" s="38"/>
      <c r="AS111" s="38"/>
      <c r="AT111" s="38"/>
      <c r="AU111" s="38"/>
      <c r="AV111" s="38"/>
    </row>
    <row r="112" spans="1:48" ht="14.2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38"/>
      <c r="AD112" s="38"/>
      <c r="AE112" s="38"/>
      <c r="AF112" s="38"/>
      <c r="AG112" s="38"/>
      <c r="AH112" s="38"/>
      <c r="AI112" s="38"/>
      <c r="AJ112" s="38"/>
      <c r="AK112" s="38"/>
      <c r="AL112" s="38"/>
      <c r="AM112" s="38"/>
      <c r="AN112" s="38"/>
      <c r="AO112" s="38"/>
      <c r="AP112" s="38"/>
      <c r="AQ112" s="38"/>
      <c r="AR112" s="38"/>
      <c r="AS112" s="38"/>
      <c r="AT112" s="38"/>
      <c r="AU112" s="38"/>
      <c r="AV112" s="38"/>
    </row>
    <row r="113" spans="1:48" ht="14.2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38"/>
      <c r="AD113" s="38"/>
      <c r="AE113" s="38"/>
      <c r="AF113" s="38"/>
      <c r="AG113" s="38"/>
      <c r="AH113" s="38"/>
      <c r="AI113" s="38"/>
      <c r="AJ113" s="38"/>
      <c r="AK113" s="38"/>
      <c r="AL113" s="38"/>
      <c r="AM113" s="38"/>
      <c r="AN113" s="38"/>
      <c r="AO113" s="38"/>
      <c r="AP113" s="38"/>
      <c r="AQ113" s="38"/>
      <c r="AR113" s="38"/>
      <c r="AS113" s="38"/>
      <c r="AT113" s="38"/>
      <c r="AU113" s="38"/>
      <c r="AV113" s="38"/>
    </row>
    <row r="114" spans="1:48" ht="14.2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38"/>
      <c r="AD114" s="38"/>
      <c r="AE114" s="38"/>
      <c r="AF114" s="38"/>
      <c r="AG114" s="38"/>
      <c r="AH114" s="38"/>
      <c r="AI114" s="38"/>
      <c r="AJ114" s="38"/>
      <c r="AK114" s="38"/>
      <c r="AL114" s="38"/>
      <c r="AM114" s="38"/>
      <c r="AN114" s="38"/>
      <c r="AO114" s="38"/>
      <c r="AP114" s="38"/>
      <c r="AQ114" s="38"/>
      <c r="AR114" s="38"/>
      <c r="AS114" s="38"/>
      <c r="AT114" s="38"/>
      <c r="AU114" s="38"/>
      <c r="AV114" s="38"/>
    </row>
    <row r="115" spans="1:48" ht="14.2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38"/>
      <c r="AD115" s="38"/>
      <c r="AE115" s="38"/>
      <c r="AF115" s="38"/>
      <c r="AG115" s="38"/>
      <c r="AH115" s="38"/>
      <c r="AI115" s="38"/>
      <c r="AJ115" s="38"/>
      <c r="AK115" s="38"/>
      <c r="AL115" s="38"/>
      <c r="AM115" s="38"/>
      <c r="AN115" s="38"/>
      <c r="AO115" s="38"/>
      <c r="AP115" s="38"/>
      <c r="AQ115" s="38"/>
      <c r="AR115" s="38"/>
      <c r="AS115" s="38"/>
      <c r="AT115" s="38"/>
      <c r="AU115" s="38"/>
      <c r="AV115" s="38"/>
    </row>
    <row r="116" spans="1:48" ht="14.2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38"/>
      <c r="AD116" s="38"/>
      <c r="AE116" s="38"/>
      <c r="AF116" s="38"/>
      <c r="AG116" s="38"/>
      <c r="AH116" s="38"/>
      <c r="AI116" s="38"/>
      <c r="AJ116" s="38"/>
      <c r="AK116" s="38"/>
      <c r="AL116" s="38"/>
      <c r="AM116" s="38"/>
      <c r="AN116" s="38"/>
      <c r="AO116" s="38"/>
      <c r="AP116" s="38"/>
      <c r="AQ116" s="38"/>
      <c r="AR116" s="38"/>
      <c r="AS116" s="38"/>
      <c r="AT116" s="38"/>
      <c r="AU116" s="38"/>
      <c r="AV116" s="38"/>
    </row>
    <row r="117" spans="1:48" ht="14.2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38"/>
      <c r="AD117" s="38"/>
      <c r="AE117" s="38"/>
      <c r="AF117" s="38"/>
      <c r="AG117" s="38"/>
      <c r="AH117" s="38"/>
      <c r="AI117" s="38"/>
      <c r="AJ117" s="38"/>
      <c r="AK117" s="38"/>
      <c r="AL117" s="38"/>
      <c r="AM117" s="38"/>
      <c r="AN117" s="38"/>
      <c r="AO117" s="38"/>
      <c r="AP117" s="38"/>
      <c r="AQ117" s="38"/>
      <c r="AR117" s="38"/>
      <c r="AS117" s="38"/>
      <c r="AT117" s="38"/>
      <c r="AU117" s="38"/>
      <c r="AV117" s="38"/>
    </row>
    <row r="118" spans="1:48" ht="14.2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38"/>
      <c r="AD118" s="38"/>
      <c r="AE118" s="38"/>
      <c r="AF118" s="38"/>
      <c r="AG118" s="38"/>
      <c r="AH118" s="38"/>
      <c r="AI118" s="38"/>
      <c r="AJ118" s="38"/>
      <c r="AK118" s="38"/>
      <c r="AL118" s="38"/>
      <c r="AM118" s="38"/>
      <c r="AN118" s="38"/>
      <c r="AO118" s="38"/>
      <c r="AP118" s="38"/>
      <c r="AQ118" s="38"/>
      <c r="AR118" s="38"/>
      <c r="AS118" s="38"/>
      <c r="AT118" s="38"/>
      <c r="AU118" s="38"/>
      <c r="AV118" s="38"/>
    </row>
    <row r="119" spans="1:48" ht="14.2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38"/>
      <c r="AD119" s="38"/>
      <c r="AE119" s="38"/>
      <c r="AF119" s="38"/>
      <c r="AG119" s="38"/>
      <c r="AH119" s="38"/>
      <c r="AI119" s="38"/>
      <c r="AJ119" s="38"/>
      <c r="AK119" s="38"/>
      <c r="AL119" s="38"/>
      <c r="AM119" s="38"/>
      <c r="AN119" s="38"/>
      <c r="AO119" s="38"/>
      <c r="AP119" s="38"/>
      <c r="AQ119" s="38"/>
      <c r="AR119" s="38"/>
      <c r="AS119" s="38"/>
      <c r="AT119" s="38"/>
      <c r="AU119" s="38"/>
      <c r="AV119" s="38"/>
    </row>
    <row r="120" spans="1:48" ht="14.2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38"/>
      <c r="AD120" s="38"/>
      <c r="AE120" s="38"/>
      <c r="AF120" s="38"/>
      <c r="AG120" s="38"/>
      <c r="AH120" s="38"/>
      <c r="AI120" s="38"/>
      <c r="AJ120" s="38"/>
      <c r="AK120" s="38"/>
      <c r="AL120" s="38"/>
      <c r="AM120" s="38"/>
      <c r="AN120" s="38"/>
      <c r="AO120" s="38"/>
      <c r="AP120" s="38"/>
      <c r="AQ120" s="38"/>
      <c r="AR120" s="38"/>
      <c r="AS120" s="38"/>
      <c r="AT120" s="38"/>
      <c r="AU120" s="38"/>
      <c r="AV120" s="38"/>
    </row>
    <row r="121" spans="1:48" ht="14.2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38"/>
      <c r="AD121" s="38"/>
      <c r="AE121" s="38"/>
      <c r="AF121" s="38"/>
      <c r="AG121" s="38"/>
      <c r="AH121" s="38"/>
      <c r="AI121" s="38"/>
      <c r="AJ121" s="38"/>
      <c r="AK121" s="38"/>
      <c r="AL121" s="38"/>
      <c r="AM121" s="38"/>
      <c r="AN121" s="38"/>
      <c r="AO121" s="38"/>
      <c r="AP121" s="38"/>
      <c r="AQ121" s="38"/>
      <c r="AR121" s="38"/>
      <c r="AS121" s="38"/>
      <c r="AT121" s="38"/>
      <c r="AU121" s="38"/>
      <c r="AV121" s="38"/>
    </row>
    <row r="122" spans="1:48" ht="14.2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38"/>
      <c r="AD122" s="38"/>
      <c r="AE122" s="38"/>
      <c r="AF122" s="38"/>
      <c r="AG122" s="38"/>
      <c r="AH122" s="38"/>
      <c r="AI122" s="38"/>
      <c r="AJ122" s="38"/>
      <c r="AK122" s="38"/>
      <c r="AL122" s="38"/>
      <c r="AM122" s="38"/>
      <c r="AN122" s="38"/>
      <c r="AO122" s="38"/>
      <c r="AP122" s="38"/>
      <c r="AQ122" s="38"/>
      <c r="AR122" s="38"/>
      <c r="AS122" s="38"/>
      <c r="AT122" s="38"/>
      <c r="AU122" s="38"/>
      <c r="AV122" s="38"/>
    </row>
    <row r="123" spans="1:48" ht="14.2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38"/>
      <c r="AD123" s="38"/>
      <c r="AE123" s="38"/>
      <c r="AF123" s="38"/>
      <c r="AG123" s="38"/>
      <c r="AH123" s="38"/>
      <c r="AI123" s="38"/>
      <c r="AJ123" s="38"/>
      <c r="AK123" s="38"/>
      <c r="AL123" s="38"/>
      <c r="AM123" s="38"/>
      <c r="AN123" s="38"/>
      <c r="AO123" s="38"/>
      <c r="AP123" s="38"/>
      <c r="AQ123" s="38"/>
      <c r="AR123" s="38"/>
      <c r="AS123" s="38"/>
      <c r="AT123" s="38"/>
      <c r="AU123" s="38"/>
      <c r="AV123" s="38"/>
    </row>
    <row r="124" spans="1:48" ht="14.2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38"/>
      <c r="AD124" s="38"/>
      <c r="AE124" s="38"/>
      <c r="AF124" s="38"/>
      <c r="AG124" s="38"/>
      <c r="AH124" s="38"/>
      <c r="AI124" s="38"/>
      <c r="AJ124" s="38"/>
      <c r="AK124" s="38"/>
      <c r="AL124" s="38"/>
      <c r="AM124" s="38"/>
      <c r="AN124" s="38"/>
      <c r="AO124" s="38"/>
      <c r="AP124" s="38"/>
      <c r="AQ124" s="38"/>
      <c r="AR124" s="38"/>
      <c r="AS124" s="38"/>
      <c r="AT124" s="38"/>
      <c r="AU124" s="38"/>
      <c r="AV124" s="38"/>
    </row>
    <row r="125" spans="1:48" ht="14.2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38"/>
      <c r="AD125" s="38"/>
      <c r="AE125" s="38"/>
      <c r="AF125" s="38"/>
      <c r="AG125" s="38"/>
      <c r="AH125" s="38"/>
      <c r="AI125" s="38"/>
      <c r="AJ125" s="38"/>
      <c r="AK125" s="38"/>
      <c r="AL125" s="38"/>
      <c r="AM125" s="38"/>
      <c r="AN125" s="38"/>
      <c r="AO125" s="38"/>
      <c r="AP125" s="38"/>
      <c r="AQ125" s="38"/>
      <c r="AR125" s="38"/>
      <c r="AS125" s="38"/>
      <c r="AT125" s="38"/>
      <c r="AU125" s="38"/>
      <c r="AV125" s="38"/>
    </row>
    <row r="126" spans="1:48" ht="14.2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38"/>
      <c r="AD126" s="38"/>
      <c r="AE126" s="38"/>
      <c r="AF126" s="38"/>
      <c r="AG126" s="38"/>
      <c r="AH126" s="38"/>
      <c r="AI126" s="38"/>
      <c r="AJ126" s="38"/>
      <c r="AK126" s="38"/>
      <c r="AL126" s="38"/>
      <c r="AM126" s="38"/>
      <c r="AN126" s="38"/>
      <c r="AO126" s="38"/>
      <c r="AP126" s="38"/>
      <c r="AQ126" s="38"/>
      <c r="AR126" s="38"/>
      <c r="AS126" s="38"/>
      <c r="AT126" s="38"/>
      <c r="AU126" s="38"/>
      <c r="AV126" s="38"/>
    </row>
    <row r="127" spans="1:48" ht="14.2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38"/>
      <c r="AD127" s="38"/>
      <c r="AE127" s="38"/>
      <c r="AF127" s="38"/>
      <c r="AG127" s="38"/>
      <c r="AH127" s="38"/>
      <c r="AI127" s="38"/>
      <c r="AJ127" s="38"/>
      <c r="AK127" s="38"/>
      <c r="AL127" s="38"/>
      <c r="AM127" s="38"/>
      <c r="AN127" s="38"/>
      <c r="AO127" s="38"/>
      <c r="AP127" s="38"/>
      <c r="AQ127" s="38"/>
      <c r="AR127" s="38"/>
      <c r="AS127" s="38"/>
      <c r="AT127" s="38"/>
      <c r="AU127" s="38"/>
      <c r="AV127" s="38"/>
    </row>
    <row r="128" spans="1:48" ht="14.2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38"/>
      <c r="AD128" s="38"/>
      <c r="AE128" s="38"/>
      <c r="AF128" s="38"/>
      <c r="AG128" s="38"/>
      <c r="AH128" s="38"/>
      <c r="AI128" s="38"/>
      <c r="AJ128" s="38"/>
      <c r="AK128" s="38"/>
      <c r="AL128" s="38"/>
      <c r="AM128" s="38"/>
      <c r="AN128" s="38"/>
      <c r="AO128" s="38"/>
      <c r="AP128" s="38"/>
      <c r="AQ128" s="38"/>
      <c r="AR128" s="38"/>
      <c r="AS128" s="38"/>
      <c r="AT128" s="38"/>
      <c r="AU128" s="38"/>
      <c r="AV128" s="38"/>
    </row>
    <row r="129" spans="1:48" ht="14.2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38"/>
      <c r="AD129" s="38"/>
      <c r="AE129" s="38"/>
      <c r="AF129" s="38"/>
      <c r="AG129" s="38"/>
      <c r="AH129" s="38"/>
      <c r="AI129" s="38"/>
      <c r="AJ129" s="38"/>
      <c r="AK129" s="38"/>
      <c r="AL129" s="38"/>
      <c r="AM129" s="38"/>
      <c r="AN129" s="38"/>
      <c r="AO129" s="38"/>
      <c r="AP129" s="38"/>
      <c r="AQ129" s="38"/>
      <c r="AR129" s="38"/>
      <c r="AS129" s="38"/>
      <c r="AT129" s="38"/>
      <c r="AU129" s="38"/>
      <c r="AV129" s="38"/>
    </row>
    <row r="130" spans="1:48" ht="14.2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38"/>
      <c r="AD130" s="38"/>
      <c r="AE130" s="38"/>
      <c r="AF130" s="38"/>
      <c r="AG130" s="38"/>
      <c r="AH130" s="38"/>
      <c r="AI130" s="38"/>
      <c r="AJ130" s="38"/>
      <c r="AK130" s="38"/>
      <c r="AL130" s="38"/>
      <c r="AM130" s="38"/>
      <c r="AN130" s="38"/>
      <c r="AO130" s="38"/>
      <c r="AP130" s="38"/>
      <c r="AQ130" s="38"/>
      <c r="AR130" s="38"/>
      <c r="AS130" s="38"/>
      <c r="AT130" s="38"/>
      <c r="AU130" s="38"/>
      <c r="AV130" s="38"/>
    </row>
    <row r="131" spans="1:48" ht="14.2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38"/>
      <c r="AD131" s="38"/>
      <c r="AE131" s="38"/>
      <c r="AF131" s="38"/>
      <c r="AG131" s="38"/>
      <c r="AH131" s="38"/>
      <c r="AI131" s="38"/>
      <c r="AJ131" s="38"/>
      <c r="AK131" s="38"/>
      <c r="AL131" s="38"/>
      <c r="AM131" s="38"/>
      <c r="AN131" s="38"/>
      <c r="AO131" s="38"/>
      <c r="AP131" s="38"/>
      <c r="AQ131" s="38"/>
      <c r="AR131" s="38"/>
      <c r="AS131" s="38"/>
      <c r="AT131" s="38"/>
      <c r="AU131" s="38"/>
      <c r="AV131" s="38"/>
    </row>
    <row r="132" spans="1:48" ht="14.2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38"/>
      <c r="AD132" s="38"/>
      <c r="AE132" s="38"/>
      <c r="AF132" s="38"/>
      <c r="AG132" s="38"/>
      <c r="AH132" s="38"/>
      <c r="AI132" s="38"/>
      <c r="AJ132" s="38"/>
      <c r="AK132" s="38"/>
      <c r="AL132" s="38"/>
      <c r="AM132" s="38"/>
      <c r="AN132" s="38"/>
      <c r="AO132" s="38"/>
      <c r="AP132" s="38"/>
      <c r="AQ132" s="38"/>
      <c r="AR132" s="38"/>
      <c r="AS132" s="38"/>
      <c r="AT132" s="38"/>
      <c r="AU132" s="38"/>
      <c r="AV132" s="38"/>
    </row>
    <row r="133" spans="1:48" ht="14.2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38"/>
      <c r="AD133" s="38"/>
      <c r="AE133" s="38"/>
      <c r="AF133" s="38"/>
      <c r="AG133" s="38"/>
      <c r="AH133" s="38"/>
      <c r="AI133" s="38"/>
      <c r="AJ133" s="38"/>
      <c r="AK133" s="38"/>
      <c r="AL133" s="38"/>
      <c r="AM133" s="38"/>
      <c r="AN133" s="38"/>
      <c r="AO133" s="38"/>
      <c r="AP133" s="38"/>
      <c r="AQ133" s="38"/>
      <c r="AR133" s="38"/>
      <c r="AS133" s="38"/>
      <c r="AT133" s="38"/>
      <c r="AU133" s="38"/>
      <c r="AV133" s="38"/>
    </row>
    <row r="134" spans="1:48" ht="14.2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38"/>
      <c r="AD134" s="38"/>
      <c r="AE134" s="38"/>
      <c r="AF134" s="38"/>
      <c r="AG134" s="38"/>
      <c r="AH134" s="38"/>
      <c r="AI134" s="38"/>
      <c r="AJ134" s="38"/>
      <c r="AK134" s="38"/>
      <c r="AL134" s="38"/>
      <c r="AM134" s="38"/>
      <c r="AN134" s="38"/>
      <c r="AO134" s="38"/>
      <c r="AP134" s="38"/>
      <c r="AQ134" s="38"/>
      <c r="AR134" s="38"/>
      <c r="AS134" s="38"/>
      <c r="AT134" s="38"/>
      <c r="AU134" s="38"/>
      <c r="AV134" s="38"/>
    </row>
    <row r="135" spans="1:48" ht="14.2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38"/>
      <c r="AD135" s="38"/>
      <c r="AE135" s="38"/>
      <c r="AF135" s="38"/>
      <c r="AG135" s="38"/>
      <c r="AH135" s="38"/>
      <c r="AI135" s="38"/>
      <c r="AJ135" s="38"/>
      <c r="AK135" s="38"/>
      <c r="AL135" s="38"/>
      <c r="AM135" s="38"/>
      <c r="AN135" s="38"/>
      <c r="AO135" s="38"/>
      <c r="AP135" s="38"/>
      <c r="AQ135" s="38"/>
      <c r="AR135" s="38"/>
      <c r="AS135" s="38"/>
      <c r="AT135" s="38"/>
      <c r="AU135" s="38"/>
      <c r="AV135" s="38"/>
    </row>
    <row r="136" spans="1:48" ht="14.2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38"/>
      <c r="AD136" s="38"/>
      <c r="AE136" s="38"/>
      <c r="AF136" s="38"/>
      <c r="AG136" s="38"/>
      <c r="AH136" s="38"/>
      <c r="AI136" s="38"/>
      <c r="AJ136" s="38"/>
      <c r="AK136" s="38"/>
      <c r="AL136" s="38"/>
      <c r="AM136" s="38"/>
      <c r="AN136" s="38"/>
      <c r="AO136" s="38"/>
      <c r="AP136" s="38"/>
      <c r="AQ136" s="38"/>
      <c r="AR136" s="38"/>
      <c r="AS136" s="38"/>
      <c r="AT136" s="38"/>
      <c r="AU136" s="38"/>
      <c r="AV136" s="38"/>
    </row>
    <row r="137" spans="1:48" ht="14.2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38"/>
      <c r="AD137" s="38"/>
      <c r="AE137" s="38"/>
      <c r="AF137" s="38"/>
      <c r="AG137" s="38"/>
      <c r="AH137" s="38"/>
      <c r="AI137" s="38"/>
      <c r="AJ137" s="38"/>
      <c r="AK137" s="38"/>
      <c r="AL137" s="38"/>
      <c r="AM137" s="38"/>
      <c r="AN137" s="38"/>
      <c r="AO137" s="38"/>
      <c r="AP137" s="38"/>
      <c r="AQ137" s="38"/>
      <c r="AR137" s="38"/>
      <c r="AS137" s="38"/>
      <c r="AT137" s="38"/>
      <c r="AU137" s="38"/>
      <c r="AV137" s="38"/>
    </row>
    <row r="138" spans="1:48" ht="14.2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38"/>
      <c r="AD138" s="38"/>
      <c r="AE138" s="38"/>
      <c r="AF138" s="38"/>
      <c r="AG138" s="38"/>
      <c r="AH138" s="38"/>
      <c r="AI138" s="38"/>
      <c r="AJ138" s="38"/>
      <c r="AK138" s="38"/>
      <c r="AL138" s="38"/>
      <c r="AM138" s="38"/>
      <c r="AN138" s="38"/>
      <c r="AO138" s="38"/>
      <c r="AP138" s="38"/>
      <c r="AQ138" s="38"/>
      <c r="AR138" s="38"/>
      <c r="AS138" s="38"/>
      <c r="AT138" s="38"/>
      <c r="AU138" s="38"/>
      <c r="AV138" s="38"/>
    </row>
    <row r="139" spans="1:48" ht="14.2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38"/>
      <c r="AD139" s="38"/>
      <c r="AE139" s="38"/>
      <c r="AF139" s="38"/>
      <c r="AG139" s="38"/>
      <c r="AH139" s="38"/>
      <c r="AI139" s="38"/>
      <c r="AJ139" s="38"/>
      <c r="AK139" s="38"/>
      <c r="AL139" s="38"/>
      <c r="AM139" s="38"/>
      <c r="AN139" s="38"/>
      <c r="AO139" s="38"/>
      <c r="AP139" s="38"/>
      <c r="AQ139" s="38"/>
      <c r="AR139" s="38"/>
      <c r="AS139" s="38"/>
      <c r="AT139" s="38"/>
      <c r="AU139" s="38"/>
      <c r="AV139" s="38"/>
    </row>
    <row r="140" spans="1:48" ht="14.2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38"/>
      <c r="AD140" s="38"/>
      <c r="AE140" s="38"/>
      <c r="AF140" s="38"/>
      <c r="AG140" s="38"/>
      <c r="AH140" s="38"/>
      <c r="AI140" s="38"/>
      <c r="AJ140" s="38"/>
      <c r="AK140" s="38"/>
      <c r="AL140" s="38"/>
      <c r="AM140" s="38"/>
      <c r="AN140" s="38"/>
      <c r="AO140" s="38"/>
      <c r="AP140" s="38"/>
      <c r="AQ140" s="38"/>
      <c r="AR140" s="38"/>
      <c r="AS140" s="38"/>
      <c r="AT140" s="38"/>
      <c r="AU140" s="38"/>
      <c r="AV140" s="38"/>
    </row>
    <row r="141" spans="1:48" ht="14.2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38"/>
      <c r="AD141" s="38"/>
      <c r="AE141" s="38"/>
      <c r="AF141" s="38"/>
      <c r="AG141" s="38"/>
      <c r="AH141" s="38"/>
      <c r="AI141" s="38"/>
      <c r="AJ141" s="38"/>
      <c r="AK141" s="38"/>
      <c r="AL141" s="38"/>
      <c r="AM141" s="38"/>
      <c r="AN141" s="38"/>
      <c r="AO141" s="38"/>
      <c r="AP141" s="38"/>
      <c r="AQ141" s="38"/>
      <c r="AR141" s="38"/>
      <c r="AS141" s="38"/>
      <c r="AT141" s="38"/>
      <c r="AU141" s="38"/>
      <c r="AV141" s="38"/>
    </row>
    <row r="142" spans="1:48" ht="14.2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38"/>
      <c r="AD142" s="38"/>
      <c r="AE142" s="38"/>
      <c r="AF142" s="38"/>
      <c r="AG142" s="38"/>
      <c r="AH142" s="38"/>
      <c r="AI142" s="38"/>
      <c r="AJ142" s="38"/>
      <c r="AK142" s="38"/>
      <c r="AL142" s="38"/>
      <c r="AM142" s="38"/>
      <c r="AN142" s="38"/>
      <c r="AO142" s="38"/>
      <c r="AP142" s="38"/>
      <c r="AQ142" s="38"/>
      <c r="AR142" s="38"/>
      <c r="AS142" s="38"/>
      <c r="AT142" s="38"/>
      <c r="AU142" s="38"/>
      <c r="AV142" s="38"/>
    </row>
    <row r="143" spans="1:48" ht="14.2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38"/>
      <c r="AD143" s="38"/>
      <c r="AE143" s="38"/>
      <c r="AF143" s="38"/>
      <c r="AG143" s="38"/>
      <c r="AH143" s="38"/>
      <c r="AI143" s="38"/>
      <c r="AJ143" s="38"/>
      <c r="AK143" s="38"/>
      <c r="AL143" s="38"/>
      <c r="AM143" s="38"/>
      <c r="AN143" s="38"/>
      <c r="AO143" s="38"/>
      <c r="AP143" s="38"/>
      <c r="AQ143" s="38"/>
      <c r="AR143" s="38"/>
      <c r="AS143" s="38"/>
      <c r="AT143" s="38"/>
      <c r="AU143" s="38"/>
      <c r="AV143" s="38"/>
    </row>
    <row r="144" spans="1:48" ht="14.2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38"/>
      <c r="AD144" s="38"/>
      <c r="AE144" s="38"/>
      <c r="AF144" s="38"/>
      <c r="AG144" s="38"/>
      <c r="AH144" s="38"/>
      <c r="AI144" s="38"/>
      <c r="AJ144" s="38"/>
      <c r="AK144" s="38"/>
      <c r="AL144" s="38"/>
      <c r="AM144" s="38"/>
      <c r="AN144" s="38"/>
      <c r="AO144" s="38"/>
      <c r="AP144" s="38"/>
      <c r="AQ144" s="38"/>
      <c r="AR144" s="38"/>
      <c r="AS144" s="38"/>
      <c r="AT144" s="38"/>
      <c r="AU144" s="38"/>
      <c r="AV144" s="38"/>
    </row>
    <row r="145" spans="1:48" ht="14.2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38"/>
      <c r="AD145" s="38"/>
      <c r="AE145" s="38"/>
      <c r="AF145" s="38"/>
      <c r="AG145" s="38"/>
      <c r="AH145" s="38"/>
      <c r="AI145" s="38"/>
      <c r="AJ145" s="38"/>
      <c r="AK145" s="38"/>
      <c r="AL145" s="38"/>
      <c r="AM145" s="38"/>
      <c r="AN145" s="38"/>
      <c r="AO145" s="38"/>
      <c r="AP145" s="38"/>
      <c r="AQ145" s="38"/>
      <c r="AR145" s="38"/>
      <c r="AS145" s="38"/>
      <c r="AT145" s="38"/>
      <c r="AU145" s="38"/>
      <c r="AV145" s="38"/>
    </row>
    <row r="146" spans="1:48" ht="14.2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38"/>
      <c r="AD146" s="38"/>
      <c r="AE146" s="38"/>
      <c r="AF146" s="38"/>
      <c r="AG146" s="38"/>
      <c r="AH146" s="38"/>
      <c r="AI146" s="38"/>
      <c r="AJ146" s="38"/>
      <c r="AK146" s="38"/>
      <c r="AL146" s="38"/>
      <c r="AM146" s="38"/>
      <c r="AN146" s="38"/>
      <c r="AO146" s="38"/>
      <c r="AP146" s="38"/>
      <c r="AQ146" s="38"/>
      <c r="AR146" s="38"/>
      <c r="AS146" s="38"/>
      <c r="AT146" s="38"/>
      <c r="AU146" s="38"/>
      <c r="AV146" s="38"/>
    </row>
    <row r="147" spans="1:48" ht="14.2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38"/>
      <c r="AD147" s="38"/>
      <c r="AE147" s="38"/>
      <c r="AF147" s="38"/>
      <c r="AG147" s="38"/>
      <c r="AH147" s="38"/>
      <c r="AI147" s="38"/>
      <c r="AJ147" s="38"/>
      <c r="AK147" s="38"/>
      <c r="AL147" s="38"/>
      <c r="AM147" s="38"/>
      <c r="AN147" s="38"/>
      <c r="AO147" s="38"/>
      <c r="AP147" s="38"/>
      <c r="AQ147" s="38"/>
      <c r="AR147" s="38"/>
      <c r="AS147" s="38"/>
      <c r="AT147" s="38"/>
      <c r="AU147" s="38"/>
      <c r="AV147" s="38"/>
    </row>
    <row r="148" spans="1:48" ht="14.2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38"/>
      <c r="AD148" s="38"/>
      <c r="AE148" s="38"/>
      <c r="AF148" s="38"/>
      <c r="AG148" s="38"/>
      <c r="AH148" s="38"/>
      <c r="AI148" s="38"/>
      <c r="AJ148" s="38"/>
      <c r="AK148" s="38"/>
      <c r="AL148" s="38"/>
      <c r="AM148" s="38"/>
      <c r="AN148" s="38"/>
      <c r="AO148" s="38"/>
      <c r="AP148" s="38"/>
      <c r="AQ148" s="38"/>
      <c r="AR148" s="38"/>
      <c r="AS148" s="38"/>
      <c r="AT148" s="38"/>
      <c r="AU148" s="38"/>
      <c r="AV148" s="38"/>
    </row>
    <row r="149" spans="1:48" ht="14.2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38"/>
      <c r="AD149" s="38"/>
      <c r="AE149" s="38"/>
      <c r="AF149" s="38"/>
      <c r="AG149" s="38"/>
      <c r="AH149" s="38"/>
      <c r="AI149" s="38"/>
      <c r="AJ149" s="38"/>
      <c r="AK149" s="38"/>
      <c r="AL149" s="38"/>
      <c r="AM149" s="38"/>
      <c r="AN149" s="38"/>
      <c r="AO149" s="38"/>
      <c r="AP149" s="38"/>
      <c r="AQ149" s="38"/>
      <c r="AR149" s="38"/>
      <c r="AS149" s="38"/>
      <c r="AT149" s="38"/>
      <c r="AU149" s="38"/>
      <c r="AV149" s="38"/>
    </row>
    <row r="150" spans="1:48" ht="14.2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38"/>
      <c r="AD150" s="38"/>
      <c r="AE150" s="38"/>
      <c r="AF150" s="38"/>
      <c r="AG150" s="38"/>
      <c r="AH150" s="38"/>
      <c r="AI150" s="38"/>
      <c r="AJ150" s="38"/>
      <c r="AK150" s="38"/>
      <c r="AL150" s="38"/>
      <c r="AM150" s="38"/>
      <c r="AN150" s="38"/>
      <c r="AO150" s="38"/>
      <c r="AP150" s="38"/>
      <c r="AQ150" s="38"/>
      <c r="AR150" s="38"/>
      <c r="AS150" s="38"/>
      <c r="AT150" s="38"/>
      <c r="AU150" s="38"/>
      <c r="AV150" s="38"/>
    </row>
    <row r="151" spans="1:48" ht="14.2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38"/>
      <c r="AD151" s="38"/>
      <c r="AE151" s="38"/>
      <c r="AF151" s="38"/>
      <c r="AG151" s="38"/>
      <c r="AH151" s="38"/>
      <c r="AI151" s="38"/>
      <c r="AJ151" s="38"/>
      <c r="AK151" s="38"/>
      <c r="AL151" s="38"/>
      <c r="AM151" s="38"/>
      <c r="AN151" s="38"/>
      <c r="AO151" s="38"/>
      <c r="AP151" s="38"/>
      <c r="AQ151" s="38"/>
      <c r="AR151" s="38"/>
      <c r="AS151" s="38"/>
      <c r="AT151" s="38"/>
      <c r="AU151" s="38"/>
      <c r="AV151" s="38"/>
    </row>
    <row r="152" spans="1:48" ht="14.2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38"/>
      <c r="AD152" s="38"/>
      <c r="AE152" s="38"/>
      <c r="AF152" s="38"/>
      <c r="AG152" s="38"/>
      <c r="AH152" s="38"/>
      <c r="AI152" s="38"/>
      <c r="AJ152" s="38"/>
      <c r="AK152" s="38"/>
      <c r="AL152" s="38"/>
      <c r="AM152" s="38"/>
      <c r="AN152" s="38"/>
      <c r="AO152" s="38"/>
      <c r="AP152" s="38"/>
      <c r="AQ152" s="38"/>
      <c r="AR152" s="38"/>
      <c r="AS152" s="38"/>
      <c r="AT152" s="38"/>
      <c r="AU152" s="38"/>
      <c r="AV152" s="38"/>
    </row>
    <row r="153" spans="1:48" ht="14.2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38"/>
      <c r="AD153" s="38"/>
      <c r="AE153" s="38"/>
      <c r="AF153" s="38"/>
      <c r="AG153" s="38"/>
      <c r="AH153" s="38"/>
      <c r="AI153" s="38"/>
      <c r="AJ153" s="38"/>
      <c r="AK153" s="38"/>
      <c r="AL153" s="38"/>
      <c r="AM153" s="38"/>
      <c r="AN153" s="38"/>
      <c r="AO153" s="38"/>
      <c r="AP153" s="38"/>
      <c r="AQ153" s="38"/>
      <c r="AR153" s="38"/>
      <c r="AS153" s="38"/>
      <c r="AT153" s="38"/>
      <c r="AU153" s="38"/>
      <c r="AV153" s="38"/>
    </row>
    <row r="154" spans="1:48" ht="14.2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38"/>
      <c r="AD154" s="38"/>
      <c r="AE154" s="38"/>
      <c r="AF154" s="38"/>
      <c r="AG154" s="38"/>
      <c r="AH154" s="38"/>
      <c r="AI154" s="38"/>
      <c r="AJ154" s="38"/>
      <c r="AK154" s="38"/>
      <c r="AL154" s="38"/>
      <c r="AM154" s="38"/>
      <c r="AN154" s="38"/>
      <c r="AO154" s="38"/>
      <c r="AP154" s="38"/>
      <c r="AQ154" s="38"/>
      <c r="AR154" s="38"/>
      <c r="AS154" s="38"/>
      <c r="AT154" s="38"/>
      <c r="AU154" s="38"/>
      <c r="AV154" s="38"/>
    </row>
    <row r="155" spans="1:48" ht="14.2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38"/>
      <c r="AD155" s="38"/>
      <c r="AE155" s="38"/>
      <c r="AF155" s="38"/>
      <c r="AG155" s="38"/>
      <c r="AH155" s="38"/>
      <c r="AI155" s="38"/>
      <c r="AJ155" s="38"/>
      <c r="AK155" s="38"/>
      <c r="AL155" s="38"/>
      <c r="AM155" s="38"/>
      <c r="AN155" s="38"/>
      <c r="AO155" s="38"/>
      <c r="AP155" s="38"/>
      <c r="AQ155" s="38"/>
      <c r="AR155" s="38"/>
      <c r="AS155" s="38"/>
      <c r="AT155" s="38"/>
      <c r="AU155" s="38"/>
      <c r="AV155" s="38"/>
    </row>
    <row r="156" spans="1:48" ht="14.2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38"/>
      <c r="AD156" s="38"/>
      <c r="AE156" s="38"/>
      <c r="AF156" s="38"/>
      <c r="AG156" s="38"/>
      <c r="AH156" s="38"/>
      <c r="AI156" s="38"/>
      <c r="AJ156" s="38"/>
      <c r="AK156" s="38"/>
      <c r="AL156" s="38"/>
      <c r="AM156" s="38"/>
      <c r="AN156" s="38"/>
      <c r="AO156" s="38"/>
      <c r="AP156" s="38"/>
      <c r="AQ156" s="38"/>
      <c r="AR156" s="38"/>
      <c r="AS156" s="38"/>
      <c r="AT156" s="38"/>
      <c r="AU156" s="38"/>
      <c r="AV156" s="38"/>
    </row>
    <row r="157" spans="1:48" ht="14.2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38"/>
      <c r="AD157" s="38"/>
      <c r="AE157" s="38"/>
      <c r="AF157" s="38"/>
      <c r="AG157" s="38"/>
      <c r="AH157" s="38"/>
      <c r="AI157" s="38"/>
      <c r="AJ157" s="38"/>
      <c r="AK157" s="38"/>
      <c r="AL157" s="38"/>
      <c r="AM157" s="38"/>
      <c r="AN157" s="38"/>
      <c r="AO157" s="38"/>
      <c r="AP157" s="38"/>
      <c r="AQ157" s="38"/>
      <c r="AR157" s="38"/>
      <c r="AS157" s="38"/>
      <c r="AT157" s="38"/>
      <c r="AU157" s="38"/>
      <c r="AV157" s="38"/>
    </row>
    <row r="158" spans="1:48" ht="14.2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38"/>
      <c r="AD158" s="38"/>
      <c r="AE158" s="38"/>
      <c r="AF158" s="38"/>
      <c r="AG158" s="38"/>
      <c r="AH158" s="38"/>
      <c r="AI158" s="38"/>
      <c r="AJ158" s="38"/>
      <c r="AK158" s="38"/>
      <c r="AL158" s="38"/>
      <c r="AM158" s="38"/>
      <c r="AN158" s="38"/>
      <c r="AO158" s="38"/>
      <c r="AP158" s="38"/>
      <c r="AQ158" s="38"/>
      <c r="AR158" s="38"/>
      <c r="AS158" s="38"/>
      <c r="AT158" s="38"/>
      <c r="AU158" s="38"/>
      <c r="AV158" s="38"/>
    </row>
    <row r="159" spans="1:48" ht="14.2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38"/>
      <c r="AD159" s="38"/>
      <c r="AE159" s="38"/>
      <c r="AF159" s="38"/>
      <c r="AG159" s="38"/>
      <c r="AH159" s="38"/>
      <c r="AI159" s="38"/>
      <c r="AJ159" s="38"/>
      <c r="AK159" s="38"/>
      <c r="AL159" s="38"/>
      <c r="AM159" s="38"/>
      <c r="AN159" s="38"/>
      <c r="AO159" s="38"/>
      <c r="AP159" s="38"/>
      <c r="AQ159" s="38"/>
      <c r="AR159" s="38"/>
      <c r="AS159" s="38"/>
      <c r="AT159" s="38"/>
      <c r="AU159" s="38"/>
      <c r="AV159" s="38"/>
    </row>
    <row r="160" spans="1:48" ht="14.2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38"/>
      <c r="AD160" s="38"/>
      <c r="AE160" s="38"/>
      <c r="AF160" s="38"/>
      <c r="AG160" s="38"/>
      <c r="AH160" s="38"/>
      <c r="AI160" s="38"/>
      <c r="AJ160" s="38"/>
      <c r="AK160" s="38"/>
      <c r="AL160" s="38"/>
      <c r="AM160" s="38"/>
      <c r="AN160" s="38"/>
      <c r="AO160" s="38"/>
      <c r="AP160" s="38"/>
      <c r="AQ160" s="38"/>
      <c r="AR160" s="38"/>
      <c r="AS160" s="38"/>
      <c r="AT160" s="38"/>
      <c r="AU160" s="38"/>
      <c r="AV160" s="38"/>
    </row>
    <row r="161" spans="1:48" ht="14.2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38"/>
      <c r="AD161" s="38"/>
      <c r="AE161" s="38"/>
      <c r="AF161" s="38"/>
      <c r="AG161" s="38"/>
      <c r="AH161" s="38"/>
      <c r="AI161" s="38"/>
      <c r="AJ161" s="38"/>
      <c r="AK161" s="38"/>
      <c r="AL161" s="38"/>
      <c r="AM161" s="38"/>
      <c r="AN161" s="38"/>
      <c r="AO161" s="38"/>
      <c r="AP161" s="38"/>
      <c r="AQ161" s="38"/>
      <c r="AR161" s="38"/>
      <c r="AS161" s="38"/>
      <c r="AT161" s="38"/>
      <c r="AU161" s="38"/>
      <c r="AV161" s="38"/>
    </row>
    <row r="162" spans="1:48" ht="14.2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38"/>
      <c r="AD162" s="38"/>
      <c r="AE162" s="38"/>
      <c r="AF162" s="38"/>
      <c r="AG162" s="38"/>
      <c r="AH162" s="38"/>
      <c r="AI162" s="38"/>
      <c r="AJ162" s="38"/>
      <c r="AK162" s="38"/>
      <c r="AL162" s="38"/>
      <c r="AM162" s="38"/>
      <c r="AN162" s="38"/>
      <c r="AO162" s="38"/>
      <c r="AP162" s="38"/>
      <c r="AQ162" s="38"/>
      <c r="AR162" s="38"/>
      <c r="AS162" s="38"/>
      <c r="AT162" s="38"/>
      <c r="AU162" s="38"/>
      <c r="AV162" s="38"/>
    </row>
    <row r="163" spans="1:48" ht="14.2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38"/>
      <c r="AD163" s="38"/>
      <c r="AE163" s="38"/>
      <c r="AF163" s="38"/>
      <c r="AG163" s="38"/>
      <c r="AH163" s="38"/>
      <c r="AI163" s="38"/>
      <c r="AJ163" s="38"/>
      <c r="AK163" s="38"/>
      <c r="AL163" s="38"/>
      <c r="AM163" s="38"/>
      <c r="AN163" s="38"/>
      <c r="AO163" s="38"/>
      <c r="AP163" s="38"/>
      <c r="AQ163" s="38"/>
      <c r="AR163" s="38"/>
      <c r="AS163" s="38"/>
      <c r="AT163" s="38"/>
      <c r="AU163" s="38"/>
      <c r="AV163" s="38"/>
    </row>
    <row r="164" spans="1:48" ht="14.2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38"/>
      <c r="AD164" s="38"/>
      <c r="AE164" s="38"/>
      <c r="AF164" s="38"/>
      <c r="AG164" s="38"/>
      <c r="AH164" s="38"/>
      <c r="AI164" s="38"/>
      <c r="AJ164" s="38"/>
      <c r="AK164" s="38"/>
      <c r="AL164" s="38"/>
      <c r="AM164" s="38"/>
      <c r="AN164" s="38"/>
      <c r="AO164" s="38"/>
      <c r="AP164" s="38"/>
      <c r="AQ164" s="38"/>
      <c r="AR164" s="38"/>
      <c r="AS164" s="38"/>
      <c r="AT164" s="38"/>
      <c r="AU164" s="38"/>
      <c r="AV164" s="38"/>
    </row>
    <row r="165" spans="1:48" ht="14.2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38"/>
      <c r="AD165" s="38"/>
      <c r="AE165" s="38"/>
      <c r="AF165" s="38"/>
      <c r="AG165" s="38"/>
      <c r="AH165" s="38"/>
      <c r="AI165" s="38"/>
      <c r="AJ165" s="38"/>
      <c r="AK165" s="38"/>
      <c r="AL165" s="38"/>
      <c r="AM165" s="38"/>
      <c r="AN165" s="38"/>
      <c r="AO165" s="38"/>
      <c r="AP165" s="38"/>
      <c r="AQ165" s="38"/>
      <c r="AR165" s="38"/>
      <c r="AS165" s="38"/>
      <c r="AT165" s="38"/>
      <c r="AU165" s="38"/>
      <c r="AV165" s="38"/>
    </row>
    <row r="166" spans="1:48" ht="14.2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38"/>
      <c r="AD166" s="38"/>
      <c r="AE166" s="38"/>
      <c r="AF166" s="38"/>
      <c r="AG166" s="38"/>
      <c r="AH166" s="38"/>
      <c r="AI166" s="38"/>
      <c r="AJ166" s="38"/>
      <c r="AK166" s="38"/>
      <c r="AL166" s="38"/>
      <c r="AM166" s="38"/>
      <c r="AN166" s="38"/>
      <c r="AO166" s="38"/>
      <c r="AP166" s="38"/>
      <c r="AQ166" s="38"/>
      <c r="AR166" s="38"/>
      <c r="AS166" s="38"/>
      <c r="AT166" s="38"/>
      <c r="AU166" s="38"/>
      <c r="AV166" s="38"/>
    </row>
    <row r="167" spans="1:48" ht="14.2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38"/>
      <c r="AD167" s="38"/>
      <c r="AE167" s="38"/>
      <c r="AF167" s="38"/>
      <c r="AG167" s="38"/>
      <c r="AH167" s="38"/>
      <c r="AI167" s="38"/>
      <c r="AJ167" s="38"/>
      <c r="AK167" s="38"/>
      <c r="AL167" s="38"/>
      <c r="AM167" s="38"/>
      <c r="AN167" s="38"/>
      <c r="AO167" s="38"/>
      <c r="AP167" s="38"/>
      <c r="AQ167" s="38"/>
      <c r="AR167" s="38"/>
      <c r="AS167" s="38"/>
      <c r="AT167" s="38"/>
      <c r="AU167" s="38"/>
      <c r="AV167" s="38"/>
    </row>
    <row r="168" spans="1:48" ht="14.2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38"/>
      <c r="AD168" s="38"/>
      <c r="AE168" s="38"/>
      <c r="AF168" s="38"/>
      <c r="AG168" s="38"/>
      <c r="AH168" s="38"/>
      <c r="AI168" s="38"/>
      <c r="AJ168" s="38"/>
      <c r="AK168" s="38"/>
      <c r="AL168" s="38"/>
      <c r="AM168" s="38"/>
      <c r="AN168" s="38"/>
      <c r="AO168" s="38"/>
      <c r="AP168" s="38"/>
      <c r="AQ168" s="38"/>
      <c r="AR168" s="38"/>
      <c r="AS168" s="38"/>
      <c r="AT168" s="38"/>
      <c r="AU168" s="38"/>
      <c r="AV168" s="38"/>
    </row>
    <row r="169" spans="1:48" ht="14.2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38"/>
      <c r="AD169" s="38"/>
      <c r="AE169" s="38"/>
      <c r="AF169" s="38"/>
      <c r="AG169" s="38"/>
      <c r="AH169" s="38"/>
      <c r="AI169" s="38"/>
      <c r="AJ169" s="38"/>
      <c r="AK169" s="38"/>
      <c r="AL169" s="38"/>
      <c r="AM169" s="38"/>
      <c r="AN169" s="38"/>
      <c r="AO169" s="38"/>
      <c r="AP169" s="38"/>
      <c r="AQ169" s="38"/>
      <c r="AR169" s="38"/>
      <c r="AS169" s="38"/>
      <c r="AT169" s="38"/>
      <c r="AU169" s="38"/>
      <c r="AV169" s="38"/>
    </row>
    <row r="170" spans="1:48" ht="14.2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38"/>
      <c r="AD170" s="38"/>
      <c r="AE170" s="38"/>
      <c r="AF170" s="38"/>
      <c r="AG170" s="38"/>
      <c r="AH170" s="38"/>
      <c r="AI170" s="38"/>
      <c r="AJ170" s="38"/>
      <c r="AK170" s="38"/>
      <c r="AL170" s="38"/>
      <c r="AM170" s="38"/>
      <c r="AN170" s="38"/>
      <c r="AO170" s="38"/>
      <c r="AP170" s="38"/>
      <c r="AQ170" s="38"/>
      <c r="AR170" s="38"/>
      <c r="AS170" s="38"/>
      <c r="AT170" s="38"/>
      <c r="AU170" s="38"/>
      <c r="AV170" s="38"/>
    </row>
    <row r="171" spans="1:48" ht="14.2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38"/>
      <c r="AD171" s="38"/>
      <c r="AE171" s="38"/>
      <c r="AF171" s="38"/>
      <c r="AG171" s="38"/>
      <c r="AH171" s="38"/>
      <c r="AI171" s="38"/>
      <c r="AJ171" s="38"/>
      <c r="AK171" s="38"/>
      <c r="AL171" s="38"/>
      <c r="AM171" s="38"/>
      <c r="AN171" s="38"/>
      <c r="AO171" s="38"/>
      <c r="AP171" s="38"/>
      <c r="AQ171" s="38"/>
      <c r="AR171" s="38"/>
      <c r="AS171" s="38"/>
      <c r="AT171" s="38"/>
      <c r="AU171" s="38"/>
      <c r="AV171" s="38"/>
    </row>
    <row r="172" spans="1:48" ht="14.2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38"/>
      <c r="AD172" s="38"/>
      <c r="AE172" s="38"/>
      <c r="AF172" s="38"/>
      <c r="AG172" s="38"/>
      <c r="AH172" s="38"/>
      <c r="AI172" s="38"/>
      <c r="AJ172" s="38"/>
      <c r="AK172" s="38"/>
      <c r="AL172" s="38"/>
      <c r="AM172" s="38"/>
      <c r="AN172" s="38"/>
      <c r="AO172" s="38"/>
      <c r="AP172" s="38"/>
      <c r="AQ172" s="38"/>
      <c r="AR172" s="38"/>
      <c r="AS172" s="38"/>
      <c r="AT172" s="38"/>
      <c r="AU172" s="38"/>
      <c r="AV172" s="38"/>
    </row>
    <row r="173" spans="1:48" ht="14.2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38"/>
      <c r="AD173" s="38"/>
      <c r="AE173" s="38"/>
      <c r="AF173" s="38"/>
      <c r="AG173" s="38"/>
      <c r="AH173" s="38"/>
      <c r="AI173" s="38"/>
      <c r="AJ173" s="38"/>
      <c r="AK173" s="38"/>
      <c r="AL173" s="38"/>
      <c r="AM173" s="38"/>
      <c r="AN173" s="38"/>
      <c r="AO173" s="38"/>
      <c r="AP173" s="38"/>
      <c r="AQ173" s="38"/>
      <c r="AR173" s="38"/>
      <c r="AS173" s="38"/>
      <c r="AT173" s="38"/>
      <c r="AU173" s="38"/>
      <c r="AV173" s="38"/>
    </row>
    <row r="174" spans="1:48" ht="14.2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38"/>
      <c r="AD174" s="38"/>
      <c r="AE174" s="38"/>
      <c r="AF174" s="38"/>
      <c r="AG174" s="38"/>
      <c r="AH174" s="38"/>
      <c r="AI174" s="38"/>
      <c r="AJ174" s="38"/>
      <c r="AK174" s="38"/>
      <c r="AL174" s="38"/>
      <c r="AM174" s="38"/>
      <c r="AN174" s="38"/>
      <c r="AO174" s="38"/>
      <c r="AP174" s="38"/>
      <c r="AQ174" s="38"/>
      <c r="AR174" s="38"/>
      <c r="AS174" s="38"/>
      <c r="AT174" s="38"/>
      <c r="AU174" s="38"/>
      <c r="AV174" s="38"/>
    </row>
    <row r="175" spans="1:48" ht="14.2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38"/>
      <c r="AD175" s="38"/>
      <c r="AE175" s="38"/>
      <c r="AF175" s="38"/>
      <c r="AG175" s="38"/>
      <c r="AH175" s="38"/>
      <c r="AI175" s="38"/>
      <c r="AJ175" s="38"/>
      <c r="AK175" s="38"/>
      <c r="AL175" s="38"/>
      <c r="AM175" s="38"/>
      <c r="AN175" s="38"/>
      <c r="AO175" s="38"/>
      <c r="AP175" s="38"/>
      <c r="AQ175" s="38"/>
      <c r="AR175" s="38"/>
      <c r="AS175" s="38"/>
      <c r="AT175" s="38"/>
      <c r="AU175" s="38"/>
      <c r="AV175" s="38"/>
    </row>
    <row r="176" spans="1:48" ht="14.2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38"/>
      <c r="AD176" s="38"/>
      <c r="AE176" s="38"/>
      <c r="AF176" s="38"/>
      <c r="AG176" s="38"/>
      <c r="AH176" s="38"/>
      <c r="AI176" s="38"/>
      <c r="AJ176" s="38"/>
      <c r="AK176" s="38"/>
      <c r="AL176" s="38"/>
      <c r="AM176" s="38"/>
      <c r="AN176" s="38"/>
      <c r="AO176" s="38"/>
      <c r="AP176" s="38"/>
      <c r="AQ176" s="38"/>
      <c r="AR176" s="38"/>
      <c r="AS176" s="38"/>
      <c r="AT176" s="38"/>
      <c r="AU176" s="38"/>
      <c r="AV176" s="38"/>
    </row>
    <row r="177" spans="1:48" ht="14.2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38"/>
      <c r="AD177" s="38"/>
      <c r="AE177" s="38"/>
      <c r="AF177" s="38"/>
      <c r="AG177" s="38"/>
      <c r="AH177" s="38"/>
      <c r="AI177" s="38"/>
      <c r="AJ177" s="38"/>
      <c r="AK177" s="38"/>
      <c r="AL177" s="38"/>
      <c r="AM177" s="38"/>
      <c r="AN177" s="38"/>
      <c r="AO177" s="38"/>
      <c r="AP177" s="38"/>
      <c r="AQ177" s="38"/>
      <c r="AR177" s="38"/>
      <c r="AS177" s="38"/>
      <c r="AT177" s="38"/>
      <c r="AU177" s="38"/>
      <c r="AV177" s="38"/>
    </row>
    <row r="178" spans="1:48" ht="14.2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38"/>
      <c r="AD178" s="38"/>
      <c r="AE178" s="38"/>
      <c r="AF178" s="38"/>
      <c r="AG178" s="38"/>
      <c r="AH178" s="38"/>
      <c r="AI178" s="38"/>
      <c r="AJ178" s="38"/>
      <c r="AK178" s="38"/>
      <c r="AL178" s="38"/>
      <c r="AM178" s="38"/>
      <c r="AN178" s="38"/>
      <c r="AO178" s="38"/>
      <c r="AP178" s="38"/>
      <c r="AQ178" s="38"/>
      <c r="AR178" s="38"/>
      <c r="AS178" s="38"/>
      <c r="AT178" s="38"/>
      <c r="AU178" s="38"/>
      <c r="AV178" s="38"/>
    </row>
    <row r="179" spans="1:48" ht="14.2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38"/>
      <c r="AD179" s="38"/>
      <c r="AE179" s="38"/>
      <c r="AF179" s="38"/>
      <c r="AG179" s="38"/>
      <c r="AH179" s="38"/>
      <c r="AI179" s="38"/>
      <c r="AJ179" s="38"/>
      <c r="AK179" s="38"/>
      <c r="AL179" s="38"/>
      <c r="AM179" s="38"/>
      <c r="AN179" s="38"/>
      <c r="AO179" s="38"/>
      <c r="AP179" s="38"/>
      <c r="AQ179" s="38"/>
      <c r="AR179" s="38"/>
      <c r="AS179" s="38"/>
      <c r="AT179" s="38"/>
      <c r="AU179" s="38"/>
      <c r="AV179" s="38"/>
    </row>
    <row r="180" spans="1:48" ht="14.2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38"/>
      <c r="AD180" s="38"/>
      <c r="AE180" s="38"/>
      <c r="AF180" s="38"/>
      <c r="AG180" s="38"/>
      <c r="AH180" s="38"/>
      <c r="AI180" s="38"/>
      <c r="AJ180" s="38"/>
      <c r="AK180" s="38"/>
      <c r="AL180" s="38"/>
      <c r="AM180" s="38"/>
      <c r="AN180" s="38"/>
      <c r="AO180" s="38"/>
      <c r="AP180" s="38"/>
      <c r="AQ180" s="38"/>
      <c r="AR180" s="38"/>
      <c r="AS180" s="38"/>
      <c r="AT180" s="38"/>
      <c r="AU180" s="38"/>
      <c r="AV180" s="38"/>
    </row>
    <row r="181" spans="1:48" ht="14.2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38"/>
      <c r="AD181" s="38"/>
      <c r="AE181" s="38"/>
      <c r="AF181" s="38"/>
      <c r="AG181" s="38"/>
      <c r="AH181" s="38"/>
      <c r="AI181" s="38"/>
      <c r="AJ181" s="38"/>
      <c r="AK181" s="38"/>
      <c r="AL181" s="38"/>
      <c r="AM181" s="38"/>
      <c r="AN181" s="38"/>
      <c r="AO181" s="38"/>
      <c r="AP181" s="38"/>
      <c r="AQ181" s="38"/>
      <c r="AR181" s="38"/>
      <c r="AS181" s="38"/>
      <c r="AT181" s="38"/>
      <c r="AU181" s="38"/>
      <c r="AV181" s="38"/>
    </row>
    <row r="182" spans="1:48" ht="14.2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38"/>
      <c r="AD182" s="38"/>
      <c r="AE182" s="38"/>
      <c r="AF182" s="38"/>
      <c r="AG182" s="38"/>
      <c r="AH182" s="38"/>
      <c r="AI182" s="38"/>
      <c r="AJ182" s="38"/>
      <c r="AK182" s="38"/>
      <c r="AL182" s="38"/>
      <c r="AM182" s="38"/>
      <c r="AN182" s="38"/>
      <c r="AO182" s="38"/>
      <c r="AP182" s="38"/>
      <c r="AQ182" s="38"/>
      <c r="AR182" s="38"/>
      <c r="AS182" s="38"/>
      <c r="AT182" s="38"/>
      <c r="AU182" s="38"/>
      <c r="AV182" s="38"/>
    </row>
    <row r="183" spans="1:48" ht="14.2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38"/>
      <c r="AD183" s="38"/>
      <c r="AE183" s="38"/>
      <c r="AF183" s="38"/>
      <c r="AG183" s="38"/>
      <c r="AH183" s="38"/>
      <c r="AI183" s="38"/>
      <c r="AJ183" s="38"/>
      <c r="AK183" s="38"/>
      <c r="AL183" s="38"/>
      <c r="AM183" s="38"/>
      <c r="AN183" s="38"/>
      <c r="AO183" s="38"/>
      <c r="AP183" s="38"/>
      <c r="AQ183" s="38"/>
      <c r="AR183" s="38"/>
      <c r="AS183" s="38"/>
      <c r="AT183" s="38"/>
      <c r="AU183" s="38"/>
      <c r="AV183" s="38"/>
    </row>
    <row r="184" spans="1:48" ht="14.2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38"/>
      <c r="AD184" s="38"/>
      <c r="AE184" s="38"/>
      <c r="AF184" s="38"/>
      <c r="AG184" s="38"/>
      <c r="AH184" s="38"/>
      <c r="AI184" s="38"/>
      <c r="AJ184" s="38"/>
      <c r="AK184" s="38"/>
      <c r="AL184" s="38"/>
      <c r="AM184" s="38"/>
      <c r="AN184" s="38"/>
      <c r="AO184" s="38"/>
      <c r="AP184" s="38"/>
      <c r="AQ184" s="38"/>
      <c r="AR184" s="38"/>
      <c r="AS184" s="38"/>
      <c r="AT184" s="38"/>
      <c r="AU184" s="38"/>
      <c r="AV184" s="38"/>
    </row>
    <row r="185" spans="1:48" ht="14.2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38"/>
      <c r="AD185" s="38"/>
      <c r="AE185" s="38"/>
      <c r="AF185" s="38"/>
      <c r="AG185" s="38"/>
      <c r="AH185" s="38"/>
      <c r="AI185" s="38"/>
      <c r="AJ185" s="38"/>
      <c r="AK185" s="38"/>
      <c r="AL185" s="38"/>
      <c r="AM185" s="38"/>
      <c r="AN185" s="38"/>
      <c r="AO185" s="38"/>
      <c r="AP185" s="38"/>
      <c r="AQ185" s="38"/>
      <c r="AR185" s="38"/>
      <c r="AS185" s="38"/>
      <c r="AT185" s="38"/>
      <c r="AU185" s="38"/>
      <c r="AV185" s="38"/>
    </row>
    <row r="186" spans="1:48" ht="14.2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38"/>
      <c r="AD186" s="38"/>
      <c r="AE186" s="38"/>
      <c r="AF186" s="38"/>
      <c r="AG186" s="38"/>
      <c r="AH186" s="38"/>
      <c r="AI186" s="38"/>
      <c r="AJ186" s="38"/>
      <c r="AK186" s="38"/>
      <c r="AL186" s="38"/>
      <c r="AM186" s="38"/>
      <c r="AN186" s="38"/>
      <c r="AO186" s="38"/>
      <c r="AP186" s="38"/>
      <c r="AQ186" s="38"/>
      <c r="AR186" s="38"/>
      <c r="AS186" s="38"/>
      <c r="AT186" s="38"/>
      <c r="AU186" s="38"/>
      <c r="AV186" s="38"/>
    </row>
    <row r="187" spans="1:48" ht="14.2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38"/>
      <c r="AD187" s="38"/>
      <c r="AE187" s="38"/>
      <c r="AF187" s="38"/>
      <c r="AG187" s="38"/>
      <c r="AH187" s="38"/>
      <c r="AI187" s="38"/>
      <c r="AJ187" s="38"/>
      <c r="AK187" s="38"/>
      <c r="AL187" s="38"/>
      <c r="AM187" s="38"/>
      <c r="AN187" s="38"/>
      <c r="AO187" s="38"/>
      <c r="AP187" s="38"/>
      <c r="AQ187" s="38"/>
      <c r="AR187" s="38"/>
      <c r="AS187" s="38"/>
      <c r="AT187" s="38"/>
      <c r="AU187" s="38"/>
      <c r="AV187" s="38"/>
    </row>
    <row r="188" spans="1:48" ht="14.2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38"/>
      <c r="AD188" s="38"/>
      <c r="AE188" s="38"/>
      <c r="AF188" s="38"/>
      <c r="AG188" s="38"/>
      <c r="AH188" s="38"/>
      <c r="AI188" s="38"/>
      <c r="AJ188" s="38"/>
      <c r="AK188" s="38"/>
      <c r="AL188" s="38"/>
      <c r="AM188" s="38"/>
      <c r="AN188" s="38"/>
      <c r="AO188" s="38"/>
      <c r="AP188" s="38"/>
      <c r="AQ188" s="38"/>
      <c r="AR188" s="38"/>
      <c r="AS188" s="38"/>
      <c r="AT188" s="38"/>
      <c r="AU188" s="38"/>
      <c r="AV188" s="38"/>
    </row>
    <row r="189" spans="1:48" ht="14.2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38"/>
      <c r="AD189" s="38"/>
      <c r="AE189" s="38"/>
      <c r="AF189" s="38"/>
      <c r="AG189" s="38"/>
      <c r="AH189" s="38"/>
      <c r="AI189" s="38"/>
      <c r="AJ189" s="38"/>
      <c r="AK189" s="38"/>
      <c r="AL189" s="38"/>
      <c r="AM189" s="38"/>
      <c r="AN189" s="38"/>
      <c r="AO189" s="38"/>
      <c r="AP189" s="38"/>
      <c r="AQ189" s="38"/>
      <c r="AR189" s="38"/>
      <c r="AS189" s="38"/>
      <c r="AT189" s="38"/>
      <c r="AU189" s="38"/>
      <c r="AV189" s="38"/>
    </row>
    <row r="190" spans="1:48" ht="14.2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38"/>
      <c r="AD190" s="38"/>
      <c r="AE190" s="38"/>
      <c r="AF190" s="38"/>
      <c r="AG190" s="38"/>
      <c r="AH190" s="38"/>
      <c r="AI190" s="38"/>
      <c r="AJ190" s="38"/>
      <c r="AK190" s="38"/>
      <c r="AL190" s="38"/>
      <c r="AM190" s="38"/>
      <c r="AN190" s="38"/>
      <c r="AO190" s="38"/>
      <c r="AP190" s="38"/>
      <c r="AQ190" s="38"/>
      <c r="AR190" s="38"/>
      <c r="AS190" s="38"/>
      <c r="AT190" s="38"/>
      <c r="AU190" s="38"/>
      <c r="AV190" s="38"/>
    </row>
    <row r="191" spans="1:48" ht="14.2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38"/>
      <c r="AD191" s="38"/>
      <c r="AE191" s="38"/>
      <c r="AF191" s="38"/>
      <c r="AG191" s="38"/>
      <c r="AH191" s="38"/>
      <c r="AI191" s="38"/>
      <c r="AJ191" s="38"/>
      <c r="AK191" s="38"/>
      <c r="AL191" s="38"/>
      <c r="AM191" s="38"/>
      <c r="AN191" s="38"/>
      <c r="AO191" s="38"/>
      <c r="AP191" s="38"/>
      <c r="AQ191" s="38"/>
      <c r="AR191" s="38"/>
      <c r="AS191" s="38"/>
      <c r="AT191" s="38"/>
      <c r="AU191" s="38"/>
      <c r="AV191" s="38"/>
    </row>
    <row r="192" spans="1:48" ht="14.2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38"/>
      <c r="AD192" s="38"/>
      <c r="AE192" s="38"/>
      <c r="AF192" s="38"/>
      <c r="AG192" s="38"/>
      <c r="AH192" s="38"/>
      <c r="AI192" s="38"/>
      <c r="AJ192" s="38"/>
      <c r="AK192" s="38"/>
      <c r="AL192" s="38"/>
      <c r="AM192" s="38"/>
      <c r="AN192" s="38"/>
      <c r="AO192" s="38"/>
      <c r="AP192" s="38"/>
      <c r="AQ192" s="38"/>
      <c r="AR192" s="38"/>
      <c r="AS192" s="38"/>
      <c r="AT192" s="38"/>
      <c r="AU192" s="38"/>
      <c r="AV192" s="38"/>
    </row>
    <row r="193" spans="1:48" ht="14.2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38"/>
      <c r="AD193" s="38"/>
      <c r="AE193" s="38"/>
      <c r="AF193" s="38"/>
      <c r="AG193" s="38"/>
      <c r="AH193" s="38"/>
      <c r="AI193" s="38"/>
      <c r="AJ193" s="38"/>
      <c r="AK193" s="38"/>
      <c r="AL193" s="38"/>
      <c r="AM193" s="38"/>
      <c r="AN193" s="38"/>
      <c r="AO193" s="38"/>
      <c r="AP193" s="38"/>
      <c r="AQ193" s="38"/>
      <c r="AR193" s="38"/>
      <c r="AS193" s="38"/>
      <c r="AT193" s="38"/>
      <c r="AU193" s="38"/>
      <c r="AV193" s="38"/>
    </row>
    <row r="194" spans="1:48" ht="14.2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38"/>
      <c r="AD194" s="38"/>
      <c r="AE194" s="38"/>
      <c r="AF194" s="38"/>
      <c r="AG194" s="38"/>
      <c r="AH194" s="38"/>
      <c r="AI194" s="38"/>
      <c r="AJ194" s="38"/>
      <c r="AK194" s="38"/>
      <c r="AL194" s="38"/>
      <c r="AM194" s="38"/>
      <c r="AN194" s="38"/>
      <c r="AO194" s="38"/>
      <c r="AP194" s="38"/>
      <c r="AQ194" s="38"/>
      <c r="AR194" s="38"/>
      <c r="AS194" s="38"/>
      <c r="AT194" s="38"/>
      <c r="AU194" s="38"/>
      <c r="AV194" s="38"/>
    </row>
    <row r="195" spans="1:48" ht="14.2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38"/>
      <c r="AD195" s="38"/>
      <c r="AE195" s="38"/>
      <c r="AF195" s="38"/>
      <c r="AG195" s="38"/>
      <c r="AH195" s="38"/>
      <c r="AI195" s="38"/>
      <c r="AJ195" s="38"/>
      <c r="AK195" s="38"/>
      <c r="AL195" s="38"/>
      <c r="AM195" s="38"/>
      <c r="AN195" s="38"/>
      <c r="AO195" s="38"/>
      <c r="AP195" s="38"/>
      <c r="AQ195" s="38"/>
      <c r="AR195" s="38"/>
      <c r="AS195" s="38"/>
      <c r="AT195" s="38"/>
      <c r="AU195" s="38"/>
      <c r="AV195" s="38"/>
    </row>
    <row r="196" spans="1:48" ht="14.2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38"/>
      <c r="AD196" s="38"/>
      <c r="AE196" s="38"/>
      <c r="AF196" s="38"/>
      <c r="AG196" s="38"/>
      <c r="AH196" s="38"/>
      <c r="AI196" s="38"/>
      <c r="AJ196" s="38"/>
      <c r="AK196" s="38"/>
      <c r="AL196" s="38"/>
      <c r="AM196" s="38"/>
      <c r="AN196" s="38"/>
      <c r="AO196" s="38"/>
      <c r="AP196" s="38"/>
      <c r="AQ196" s="38"/>
      <c r="AR196" s="38"/>
      <c r="AS196" s="38"/>
      <c r="AT196" s="38"/>
      <c r="AU196" s="38"/>
      <c r="AV196" s="38"/>
    </row>
    <row r="197" spans="1:48" ht="14.2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38"/>
      <c r="AD197" s="38"/>
      <c r="AE197" s="38"/>
      <c r="AF197" s="38"/>
      <c r="AG197" s="38"/>
      <c r="AH197" s="38"/>
      <c r="AI197" s="38"/>
      <c r="AJ197" s="38"/>
      <c r="AK197" s="38"/>
      <c r="AL197" s="38"/>
      <c r="AM197" s="38"/>
      <c r="AN197" s="38"/>
      <c r="AO197" s="38"/>
      <c r="AP197" s="38"/>
      <c r="AQ197" s="38"/>
      <c r="AR197" s="38"/>
      <c r="AS197" s="38"/>
      <c r="AT197" s="38"/>
      <c r="AU197" s="38"/>
      <c r="AV197" s="38"/>
    </row>
    <row r="198" spans="1:48" ht="14.2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38"/>
      <c r="AD198" s="38"/>
      <c r="AE198" s="38"/>
      <c r="AF198" s="38"/>
      <c r="AG198" s="38"/>
      <c r="AH198" s="38"/>
      <c r="AI198" s="38"/>
      <c r="AJ198" s="38"/>
      <c r="AK198" s="38"/>
      <c r="AL198" s="38"/>
      <c r="AM198" s="38"/>
      <c r="AN198" s="38"/>
      <c r="AO198" s="38"/>
      <c r="AP198" s="38"/>
      <c r="AQ198" s="38"/>
      <c r="AR198" s="38"/>
      <c r="AS198" s="38"/>
      <c r="AT198" s="38"/>
      <c r="AU198" s="38"/>
      <c r="AV198" s="38"/>
    </row>
    <row r="199" spans="1:48" ht="14.2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38"/>
      <c r="AD199" s="38"/>
      <c r="AE199" s="38"/>
      <c r="AF199" s="38"/>
      <c r="AG199" s="38"/>
      <c r="AH199" s="38"/>
      <c r="AI199" s="38"/>
      <c r="AJ199" s="38"/>
      <c r="AK199" s="38"/>
      <c r="AL199" s="38"/>
      <c r="AM199" s="38"/>
      <c r="AN199" s="38"/>
      <c r="AO199" s="38"/>
      <c r="AP199" s="38"/>
      <c r="AQ199" s="38"/>
      <c r="AR199" s="38"/>
      <c r="AS199" s="38"/>
      <c r="AT199" s="38"/>
      <c r="AU199" s="38"/>
      <c r="AV199" s="38"/>
    </row>
    <row r="200" spans="1:48" ht="14.2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38"/>
      <c r="AD200" s="38"/>
      <c r="AE200" s="38"/>
      <c r="AF200" s="38"/>
      <c r="AG200" s="38"/>
      <c r="AH200" s="38"/>
      <c r="AI200" s="38"/>
      <c r="AJ200" s="38"/>
      <c r="AK200" s="38"/>
      <c r="AL200" s="38"/>
      <c r="AM200" s="38"/>
      <c r="AN200" s="38"/>
      <c r="AO200" s="38"/>
      <c r="AP200" s="38"/>
      <c r="AQ200" s="38"/>
      <c r="AR200" s="38"/>
      <c r="AS200" s="38"/>
      <c r="AT200" s="38"/>
      <c r="AU200" s="38"/>
      <c r="AV200" s="38"/>
    </row>
    <row r="201" spans="1:48" ht="14.2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38"/>
      <c r="AD201" s="38"/>
      <c r="AE201" s="38"/>
      <c r="AF201" s="38"/>
      <c r="AG201" s="38"/>
      <c r="AH201" s="38"/>
      <c r="AI201" s="38"/>
      <c r="AJ201" s="38"/>
      <c r="AK201" s="38"/>
      <c r="AL201" s="38"/>
      <c r="AM201" s="38"/>
      <c r="AN201" s="38"/>
      <c r="AO201" s="38"/>
      <c r="AP201" s="38"/>
      <c r="AQ201" s="38"/>
      <c r="AR201" s="38"/>
      <c r="AS201" s="38"/>
      <c r="AT201" s="38"/>
      <c r="AU201" s="38"/>
      <c r="AV201" s="38"/>
    </row>
    <row r="202" spans="1:48" ht="14.2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38"/>
      <c r="AD202" s="38"/>
      <c r="AE202" s="38"/>
      <c r="AF202" s="38"/>
      <c r="AG202" s="38"/>
      <c r="AH202" s="38"/>
      <c r="AI202" s="38"/>
      <c r="AJ202" s="38"/>
      <c r="AK202" s="38"/>
      <c r="AL202" s="38"/>
      <c r="AM202" s="38"/>
      <c r="AN202" s="38"/>
      <c r="AO202" s="38"/>
      <c r="AP202" s="38"/>
      <c r="AQ202" s="38"/>
      <c r="AR202" s="38"/>
      <c r="AS202" s="38"/>
      <c r="AT202" s="38"/>
      <c r="AU202" s="38"/>
      <c r="AV202" s="38"/>
    </row>
    <row r="203" spans="1:48" ht="14.2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38"/>
      <c r="AD203" s="38"/>
      <c r="AE203" s="38"/>
      <c r="AF203" s="38"/>
      <c r="AG203" s="38"/>
      <c r="AH203" s="38"/>
      <c r="AI203" s="38"/>
      <c r="AJ203" s="38"/>
      <c r="AK203" s="38"/>
      <c r="AL203" s="38"/>
      <c r="AM203" s="38"/>
      <c r="AN203" s="38"/>
      <c r="AO203" s="38"/>
      <c r="AP203" s="38"/>
      <c r="AQ203" s="38"/>
      <c r="AR203" s="38"/>
      <c r="AS203" s="38"/>
      <c r="AT203" s="38"/>
      <c r="AU203" s="38"/>
      <c r="AV203" s="38"/>
    </row>
    <row r="204" spans="1:48" ht="14.2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38"/>
      <c r="AD204" s="38"/>
      <c r="AE204" s="38"/>
      <c r="AF204" s="38"/>
      <c r="AG204" s="38"/>
      <c r="AH204" s="38"/>
      <c r="AI204" s="38"/>
      <c r="AJ204" s="38"/>
      <c r="AK204" s="38"/>
      <c r="AL204" s="38"/>
      <c r="AM204" s="38"/>
      <c r="AN204" s="38"/>
      <c r="AO204" s="38"/>
      <c r="AP204" s="38"/>
      <c r="AQ204" s="38"/>
      <c r="AR204" s="38"/>
      <c r="AS204" s="38"/>
      <c r="AT204" s="38"/>
      <c r="AU204" s="38"/>
      <c r="AV204" s="38"/>
    </row>
    <row r="205" spans="1:48" ht="14.2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38"/>
      <c r="AD205" s="38"/>
      <c r="AE205" s="38"/>
      <c r="AF205" s="38"/>
      <c r="AG205" s="38"/>
      <c r="AH205" s="38"/>
      <c r="AI205" s="38"/>
      <c r="AJ205" s="38"/>
      <c r="AK205" s="38"/>
      <c r="AL205" s="38"/>
      <c r="AM205" s="38"/>
      <c r="AN205" s="38"/>
      <c r="AO205" s="38"/>
      <c r="AP205" s="38"/>
      <c r="AQ205" s="38"/>
      <c r="AR205" s="38"/>
      <c r="AS205" s="38"/>
      <c r="AT205" s="38"/>
      <c r="AU205" s="38"/>
      <c r="AV205" s="38"/>
    </row>
    <row r="206" spans="1:48" ht="14.2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38"/>
      <c r="AD206" s="38"/>
      <c r="AE206" s="38"/>
      <c r="AF206" s="38"/>
      <c r="AG206" s="38"/>
      <c r="AH206" s="38"/>
      <c r="AI206" s="38"/>
      <c r="AJ206" s="38"/>
      <c r="AK206" s="38"/>
      <c r="AL206" s="38"/>
      <c r="AM206" s="38"/>
      <c r="AN206" s="38"/>
      <c r="AO206" s="38"/>
      <c r="AP206" s="38"/>
      <c r="AQ206" s="38"/>
      <c r="AR206" s="38"/>
      <c r="AS206" s="38"/>
      <c r="AT206" s="38"/>
      <c r="AU206" s="38"/>
      <c r="AV206" s="38"/>
    </row>
    <row r="207" spans="1:48" ht="14.2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38"/>
      <c r="AD207" s="38"/>
      <c r="AE207" s="38"/>
      <c r="AF207" s="38"/>
      <c r="AG207" s="38"/>
      <c r="AH207" s="38"/>
      <c r="AI207" s="38"/>
      <c r="AJ207" s="38"/>
      <c r="AK207" s="38"/>
      <c r="AL207" s="38"/>
      <c r="AM207" s="38"/>
      <c r="AN207" s="38"/>
      <c r="AO207" s="38"/>
      <c r="AP207" s="38"/>
      <c r="AQ207" s="38"/>
      <c r="AR207" s="38"/>
      <c r="AS207" s="38"/>
      <c r="AT207" s="38"/>
      <c r="AU207" s="38"/>
      <c r="AV207" s="38"/>
    </row>
    <row r="208" spans="1:48" ht="14.2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38"/>
      <c r="AD208" s="38"/>
      <c r="AE208" s="38"/>
      <c r="AF208" s="38"/>
      <c r="AG208" s="38"/>
      <c r="AH208" s="38"/>
      <c r="AI208" s="38"/>
      <c r="AJ208" s="38"/>
      <c r="AK208" s="38"/>
      <c r="AL208" s="38"/>
      <c r="AM208" s="38"/>
      <c r="AN208" s="38"/>
      <c r="AO208" s="38"/>
      <c r="AP208" s="38"/>
      <c r="AQ208" s="38"/>
      <c r="AR208" s="38"/>
      <c r="AS208" s="38"/>
      <c r="AT208" s="38"/>
      <c r="AU208" s="38"/>
      <c r="AV208" s="38"/>
    </row>
    <row r="209" spans="1:48" ht="14.2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38"/>
      <c r="AD209" s="38"/>
      <c r="AE209" s="38"/>
      <c r="AF209" s="38"/>
      <c r="AG209" s="38"/>
      <c r="AH209" s="38"/>
      <c r="AI209" s="38"/>
      <c r="AJ209" s="38"/>
      <c r="AK209" s="38"/>
      <c r="AL209" s="38"/>
      <c r="AM209" s="38"/>
      <c r="AN209" s="38"/>
      <c r="AO209" s="38"/>
      <c r="AP209" s="38"/>
      <c r="AQ209" s="38"/>
      <c r="AR209" s="38"/>
      <c r="AS209" s="38"/>
      <c r="AT209" s="38"/>
      <c r="AU209" s="38"/>
      <c r="AV209" s="38"/>
    </row>
    <row r="210" spans="1:48" ht="14.2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38"/>
      <c r="AD210" s="38"/>
      <c r="AE210" s="38"/>
      <c r="AF210" s="38"/>
      <c r="AG210" s="38"/>
      <c r="AH210" s="38"/>
      <c r="AI210" s="38"/>
      <c r="AJ210" s="38"/>
      <c r="AK210" s="38"/>
      <c r="AL210" s="38"/>
      <c r="AM210" s="38"/>
      <c r="AN210" s="38"/>
      <c r="AO210" s="38"/>
      <c r="AP210" s="38"/>
      <c r="AQ210" s="38"/>
      <c r="AR210" s="38"/>
      <c r="AS210" s="38"/>
      <c r="AT210" s="38"/>
      <c r="AU210" s="38"/>
      <c r="AV210" s="38"/>
    </row>
    <row r="211" spans="1:48" ht="14.2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38"/>
      <c r="AD211" s="38"/>
      <c r="AE211" s="38"/>
      <c r="AF211" s="38"/>
      <c r="AG211" s="38"/>
      <c r="AH211" s="38"/>
      <c r="AI211" s="38"/>
      <c r="AJ211" s="38"/>
      <c r="AK211" s="38"/>
      <c r="AL211" s="38"/>
      <c r="AM211" s="38"/>
      <c r="AN211" s="38"/>
      <c r="AO211" s="38"/>
      <c r="AP211" s="38"/>
      <c r="AQ211" s="38"/>
      <c r="AR211" s="38"/>
      <c r="AS211" s="38"/>
      <c r="AT211" s="38"/>
      <c r="AU211" s="38"/>
      <c r="AV211" s="38"/>
    </row>
    <row r="212" spans="1:48" ht="14.2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38"/>
      <c r="AD212" s="38"/>
      <c r="AE212" s="38"/>
      <c r="AF212" s="38"/>
      <c r="AG212" s="38"/>
      <c r="AH212" s="38"/>
      <c r="AI212" s="38"/>
      <c r="AJ212" s="38"/>
      <c r="AK212" s="38"/>
      <c r="AL212" s="38"/>
      <c r="AM212" s="38"/>
      <c r="AN212" s="38"/>
      <c r="AO212" s="38"/>
      <c r="AP212" s="38"/>
      <c r="AQ212" s="38"/>
      <c r="AR212" s="38"/>
      <c r="AS212" s="38"/>
      <c r="AT212" s="38"/>
      <c r="AU212" s="38"/>
      <c r="AV212" s="38"/>
    </row>
    <row r="213" spans="1:48" ht="14.2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38"/>
      <c r="AD213" s="38"/>
      <c r="AE213" s="38"/>
      <c r="AF213" s="38"/>
      <c r="AG213" s="38"/>
      <c r="AH213" s="38"/>
      <c r="AI213" s="38"/>
      <c r="AJ213" s="38"/>
      <c r="AK213" s="38"/>
      <c r="AL213" s="38"/>
      <c r="AM213" s="38"/>
      <c r="AN213" s="38"/>
      <c r="AO213" s="38"/>
      <c r="AP213" s="38"/>
      <c r="AQ213" s="38"/>
      <c r="AR213" s="38"/>
      <c r="AS213" s="38"/>
      <c r="AT213" s="38"/>
      <c r="AU213" s="38"/>
      <c r="AV213" s="38"/>
    </row>
    <row r="214" spans="1:48" ht="14.2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38"/>
      <c r="AD214" s="38"/>
      <c r="AE214" s="38"/>
      <c r="AF214" s="38"/>
      <c r="AG214" s="38"/>
      <c r="AH214" s="38"/>
      <c r="AI214" s="38"/>
      <c r="AJ214" s="38"/>
      <c r="AK214" s="38"/>
      <c r="AL214" s="38"/>
      <c r="AM214" s="38"/>
      <c r="AN214" s="38"/>
      <c r="AO214" s="38"/>
      <c r="AP214" s="38"/>
      <c r="AQ214" s="38"/>
      <c r="AR214" s="38"/>
      <c r="AS214" s="38"/>
      <c r="AT214" s="38"/>
      <c r="AU214" s="38"/>
      <c r="AV214" s="38"/>
    </row>
    <row r="215" spans="1:48" ht="14.2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38"/>
      <c r="AD215" s="38"/>
      <c r="AE215" s="38"/>
      <c r="AF215" s="38"/>
      <c r="AG215" s="38"/>
      <c r="AH215" s="38"/>
      <c r="AI215" s="38"/>
      <c r="AJ215" s="38"/>
      <c r="AK215" s="38"/>
      <c r="AL215" s="38"/>
      <c r="AM215" s="38"/>
      <c r="AN215" s="38"/>
      <c r="AO215" s="38"/>
      <c r="AP215" s="38"/>
      <c r="AQ215" s="38"/>
      <c r="AR215" s="38"/>
      <c r="AS215" s="38"/>
      <c r="AT215" s="38"/>
      <c r="AU215" s="38"/>
      <c r="AV215" s="38"/>
    </row>
    <row r="216" spans="1:48" ht="14.2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38"/>
      <c r="AD216" s="38"/>
      <c r="AE216" s="38"/>
      <c r="AF216" s="38"/>
      <c r="AG216" s="38"/>
      <c r="AH216" s="38"/>
      <c r="AI216" s="38"/>
      <c r="AJ216" s="38"/>
      <c r="AK216" s="38"/>
      <c r="AL216" s="38"/>
      <c r="AM216" s="38"/>
      <c r="AN216" s="38"/>
      <c r="AO216" s="38"/>
      <c r="AP216" s="38"/>
      <c r="AQ216" s="38"/>
      <c r="AR216" s="38"/>
      <c r="AS216" s="38"/>
      <c r="AT216" s="38"/>
      <c r="AU216" s="38"/>
      <c r="AV216" s="38"/>
    </row>
    <row r="217" spans="1:48" ht="14.2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38"/>
      <c r="AD217" s="38"/>
      <c r="AE217" s="38"/>
      <c r="AF217" s="38"/>
      <c r="AG217" s="38"/>
      <c r="AH217" s="38"/>
      <c r="AI217" s="38"/>
      <c r="AJ217" s="38"/>
      <c r="AK217" s="38"/>
      <c r="AL217" s="38"/>
      <c r="AM217" s="38"/>
      <c r="AN217" s="38"/>
      <c r="AO217" s="38"/>
      <c r="AP217" s="38"/>
      <c r="AQ217" s="38"/>
      <c r="AR217" s="38"/>
      <c r="AS217" s="38"/>
      <c r="AT217" s="38"/>
      <c r="AU217" s="38"/>
      <c r="AV217" s="38"/>
    </row>
    <row r="218" spans="1:48" ht="14.2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38"/>
      <c r="AD218" s="38"/>
      <c r="AE218" s="38"/>
      <c r="AF218" s="38"/>
      <c r="AG218" s="38"/>
      <c r="AH218" s="38"/>
      <c r="AI218" s="38"/>
      <c r="AJ218" s="38"/>
      <c r="AK218" s="38"/>
      <c r="AL218" s="38"/>
      <c r="AM218" s="38"/>
      <c r="AN218" s="38"/>
      <c r="AO218" s="38"/>
      <c r="AP218" s="38"/>
      <c r="AQ218" s="38"/>
      <c r="AR218" s="38"/>
      <c r="AS218" s="38"/>
      <c r="AT218" s="38"/>
      <c r="AU218" s="38"/>
      <c r="AV218" s="38"/>
    </row>
    <row r="219" spans="1:48" ht="14.2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38"/>
      <c r="AD219" s="38"/>
      <c r="AE219" s="38"/>
      <c r="AF219" s="38"/>
      <c r="AG219" s="38"/>
      <c r="AH219" s="38"/>
      <c r="AI219" s="38"/>
      <c r="AJ219" s="38"/>
      <c r="AK219" s="38"/>
      <c r="AL219" s="38"/>
      <c r="AM219" s="38"/>
      <c r="AN219" s="38"/>
      <c r="AO219" s="38"/>
      <c r="AP219" s="38"/>
      <c r="AQ219" s="38"/>
      <c r="AR219" s="38"/>
      <c r="AS219" s="38"/>
      <c r="AT219" s="38"/>
      <c r="AU219" s="38"/>
      <c r="AV219" s="38"/>
    </row>
    <row r="220" spans="1:48" ht="14.2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38"/>
      <c r="AD220" s="38"/>
      <c r="AE220" s="38"/>
      <c r="AF220" s="38"/>
      <c r="AG220" s="38"/>
      <c r="AH220" s="38"/>
      <c r="AI220" s="38"/>
      <c r="AJ220" s="38"/>
      <c r="AK220" s="38"/>
      <c r="AL220" s="38"/>
      <c r="AM220" s="38"/>
      <c r="AN220" s="38"/>
      <c r="AO220" s="38"/>
      <c r="AP220" s="38"/>
      <c r="AQ220" s="38"/>
      <c r="AR220" s="38"/>
      <c r="AS220" s="38"/>
      <c r="AT220" s="38"/>
      <c r="AU220" s="38"/>
      <c r="AV220" s="38"/>
    </row>
    <row r="221" spans="1:48" ht="14.2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38"/>
      <c r="AD221" s="38"/>
      <c r="AE221" s="38"/>
      <c r="AF221" s="38"/>
      <c r="AG221" s="38"/>
      <c r="AH221" s="38"/>
      <c r="AI221" s="38"/>
      <c r="AJ221" s="38"/>
      <c r="AK221" s="38"/>
      <c r="AL221" s="38"/>
      <c r="AM221" s="38"/>
      <c r="AN221" s="38"/>
      <c r="AO221" s="38"/>
      <c r="AP221" s="38"/>
      <c r="AQ221" s="38"/>
      <c r="AR221" s="38"/>
      <c r="AS221" s="38"/>
      <c r="AT221" s="38"/>
      <c r="AU221" s="38"/>
      <c r="AV221" s="38"/>
    </row>
    <row r="222" spans="1:48" ht="14.2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38"/>
      <c r="AD222" s="38"/>
      <c r="AE222" s="38"/>
      <c r="AF222" s="38"/>
      <c r="AG222" s="38"/>
      <c r="AH222" s="38"/>
      <c r="AI222" s="38"/>
      <c r="AJ222" s="38"/>
      <c r="AK222" s="38"/>
      <c r="AL222" s="38"/>
      <c r="AM222" s="38"/>
      <c r="AN222" s="38"/>
      <c r="AO222" s="38"/>
      <c r="AP222" s="38"/>
      <c r="AQ222" s="38"/>
      <c r="AR222" s="38"/>
      <c r="AS222" s="38"/>
      <c r="AT222" s="38"/>
      <c r="AU222" s="38"/>
      <c r="AV222" s="38"/>
    </row>
    <row r="223" spans="1:48" ht="14.2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38"/>
      <c r="AD223" s="38"/>
      <c r="AE223" s="38"/>
      <c r="AF223" s="38"/>
      <c r="AG223" s="38"/>
      <c r="AH223" s="38"/>
      <c r="AI223" s="38"/>
      <c r="AJ223" s="38"/>
      <c r="AK223" s="38"/>
      <c r="AL223" s="38"/>
      <c r="AM223" s="38"/>
      <c r="AN223" s="38"/>
      <c r="AO223" s="38"/>
      <c r="AP223" s="38"/>
      <c r="AQ223" s="38"/>
      <c r="AR223" s="38"/>
      <c r="AS223" s="38"/>
      <c r="AT223" s="38"/>
      <c r="AU223" s="38"/>
      <c r="AV223" s="38"/>
    </row>
    <row r="224" spans="1:48" ht="14.2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38"/>
      <c r="AD224" s="38"/>
      <c r="AE224" s="38"/>
      <c r="AF224" s="38"/>
      <c r="AG224" s="38"/>
      <c r="AH224" s="38"/>
      <c r="AI224" s="38"/>
      <c r="AJ224" s="38"/>
      <c r="AK224" s="38"/>
      <c r="AL224" s="38"/>
      <c r="AM224" s="38"/>
      <c r="AN224" s="38"/>
      <c r="AO224" s="38"/>
      <c r="AP224" s="38"/>
      <c r="AQ224" s="38"/>
      <c r="AR224" s="38"/>
      <c r="AS224" s="38"/>
      <c r="AT224" s="38"/>
      <c r="AU224" s="38"/>
      <c r="AV224" s="38"/>
    </row>
    <row r="225" spans="1:48" ht="14.2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38"/>
      <c r="AD225" s="38"/>
      <c r="AE225" s="38"/>
      <c r="AF225" s="38"/>
      <c r="AG225" s="38"/>
      <c r="AH225" s="38"/>
      <c r="AI225" s="38"/>
      <c r="AJ225" s="38"/>
      <c r="AK225" s="38"/>
      <c r="AL225" s="38"/>
      <c r="AM225" s="38"/>
      <c r="AN225" s="38"/>
      <c r="AO225" s="38"/>
      <c r="AP225" s="38"/>
      <c r="AQ225" s="38"/>
      <c r="AR225" s="38"/>
      <c r="AS225" s="38"/>
      <c r="AT225" s="38"/>
      <c r="AU225" s="38"/>
      <c r="AV225" s="38"/>
    </row>
    <row r="226" spans="1:48" ht="14.2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38"/>
      <c r="AD226" s="38"/>
      <c r="AE226" s="38"/>
      <c r="AF226" s="38"/>
      <c r="AG226" s="38"/>
      <c r="AH226" s="38"/>
      <c r="AI226" s="38"/>
      <c r="AJ226" s="38"/>
      <c r="AK226" s="38"/>
      <c r="AL226" s="38"/>
      <c r="AM226" s="38"/>
      <c r="AN226" s="38"/>
      <c r="AO226" s="38"/>
      <c r="AP226" s="38"/>
      <c r="AQ226" s="38"/>
      <c r="AR226" s="38"/>
      <c r="AS226" s="38"/>
      <c r="AT226" s="38"/>
      <c r="AU226" s="38"/>
      <c r="AV226" s="38"/>
    </row>
    <row r="227" spans="1:48" ht="14.2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38"/>
      <c r="AD227" s="38"/>
      <c r="AE227" s="38"/>
      <c r="AF227" s="38"/>
      <c r="AG227" s="38"/>
      <c r="AH227" s="38"/>
      <c r="AI227" s="38"/>
      <c r="AJ227" s="38"/>
      <c r="AK227" s="38"/>
      <c r="AL227" s="38"/>
      <c r="AM227" s="38"/>
      <c r="AN227" s="38"/>
      <c r="AO227" s="38"/>
      <c r="AP227" s="38"/>
      <c r="AQ227" s="38"/>
      <c r="AR227" s="38"/>
      <c r="AS227" s="38"/>
      <c r="AT227" s="38"/>
      <c r="AU227" s="38"/>
      <c r="AV227" s="38"/>
    </row>
    <row r="228" spans="1:48" ht="14.2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38"/>
      <c r="AD228" s="38"/>
      <c r="AE228" s="38"/>
      <c r="AF228" s="38"/>
      <c r="AG228" s="38"/>
      <c r="AH228" s="38"/>
      <c r="AI228" s="38"/>
      <c r="AJ228" s="38"/>
      <c r="AK228" s="38"/>
      <c r="AL228" s="38"/>
      <c r="AM228" s="38"/>
      <c r="AN228" s="38"/>
      <c r="AO228" s="38"/>
      <c r="AP228" s="38"/>
      <c r="AQ228" s="38"/>
      <c r="AR228" s="38"/>
      <c r="AS228" s="38"/>
      <c r="AT228" s="38"/>
      <c r="AU228" s="38"/>
      <c r="AV228" s="38"/>
    </row>
    <row r="229" spans="1:48" ht="14.2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38"/>
      <c r="AD229" s="38"/>
      <c r="AE229" s="38"/>
      <c r="AF229" s="38"/>
      <c r="AG229" s="38"/>
      <c r="AH229" s="38"/>
      <c r="AI229" s="38"/>
      <c r="AJ229" s="38"/>
      <c r="AK229" s="38"/>
      <c r="AL229" s="38"/>
      <c r="AM229" s="38"/>
      <c r="AN229" s="38"/>
      <c r="AO229" s="38"/>
      <c r="AP229" s="38"/>
      <c r="AQ229" s="38"/>
      <c r="AR229" s="38"/>
      <c r="AS229" s="38"/>
      <c r="AT229" s="38"/>
      <c r="AU229" s="38"/>
      <c r="AV229" s="38"/>
    </row>
    <row r="230" spans="1:48" ht="14.2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38"/>
      <c r="AD230" s="38"/>
      <c r="AE230" s="38"/>
      <c r="AF230" s="38"/>
      <c r="AG230" s="38"/>
      <c r="AH230" s="38"/>
      <c r="AI230" s="38"/>
      <c r="AJ230" s="38"/>
      <c r="AK230" s="38"/>
      <c r="AL230" s="38"/>
      <c r="AM230" s="38"/>
      <c r="AN230" s="38"/>
      <c r="AO230" s="38"/>
      <c r="AP230" s="38"/>
      <c r="AQ230" s="38"/>
      <c r="AR230" s="38"/>
      <c r="AS230" s="38"/>
      <c r="AT230" s="38"/>
      <c r="AU230" s="38"/>
      <c r="AV230" s="38"/>
    </row>
    <row r="231" spans="1:48" ht="14.2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38"/>
      <c r="AD231" s="38"/>
      <c r="AE231" s="38"/>
      <c r="AF231" s="38"/>
      <c r="AG231" s="38"/>
      <c r="AH231" s="38"/>
      <c r="AI231" s="38"/>
      <c r="AJ231" s="38"/>
      <c r="AK231" s="38"/>
      <c r="AL231" s="38"/>
      <c r="AM231" s="38"/>
      <c r="AN231" s="38"/>
      <c r="AO231" s="38"/>
      <c r="AP231" s="38"/>
      <c r="AQ231" s="38"/>
      <c r="AR231" s="38"/>
      <c r="AS231" s="38"/>
      <c r="AT231" s="38"/>
      <c r="AU231" s="38"/>
      <c r="AV231" s="38"/>
    </row>
    <row r="232" spans="1:48" ht="14.2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38"/>
      <c r="AD232" s="38"/>
      <c r="AE232" s="38"/>
      <c r="AF232" s="38"/>
      <c r="AG232" s="38"/>
      <c r="AH232" s="38"/>
      <c r="AI232" s="38"/>
      <c r="AJ232" s="38"/>
      <c r="AK232" s="38"/>
      <c r="AL232" s="38"/>
      <c r="AM232" s="38"/>
      <c r="AN232" s="38"/>
      <c r="AO232" s="38"/>
      <c r="AP232" s="38"/>
      <c r="AQ232" s="38"/>
      <c r="AR232" s="38"/>
      <c r="AS232" s="38"/>
      <c r="AT232" s="38"/>
      <c r="AU232" s="38"/>
      <c r="AV232" s="38"/>
    </row>
    <row r="233" spans="1:48" ht="14.2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38"/>
      <c r="AD233" s="38"/>
      <c r="AE233" s="38"/>
      <c r="AF233" s="38"/>
      <c r="AG233" s="38"/>
      <c r="AH233" s="38"/>
      <c r="AI233" s="38"/>
      <c r="AJ233" s="38"/>
      <c r="AK233" s="38"/>
      <c r="AL233" s="38"/>
      <c r="AM233" s="38"/>
      <c r="AN233" s="38"/>
      <c r="AO233" s="38"/>
      <c r="AP233" s="38"/>
      <c r="AQ233" s="38"/>
      <c r="AR233" s="38"/>
      <c r="AS233" s="38"/>
      <c r="AT233" s="38"/>
      <c r="AU233" s="38"/>
      <c r="AV233" s="38"/>
    </row>
    <row r="234" spans="1:48" ht="14.2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38"/>
      <c r="AD234" s="38"/>
      <c r="AE234" s="38"/>
      <c r="AF234" s="38"/>
      <c r="AG234" s="38"/>
      <c r="AH234" s="38"/>
      <c r="AI234" s="38"/>
      <c r="AJ234" s="38"/>
      <c r="AK234" s="38"/>
      <c r="AL234" s="38"/>
      <c r="AM234" s="38"/>
      <c r="AN234" s="38"/>
      <c r="AO234" s="38"/>
      <c r="AP234" s="38"/>
      <c r="AQ234" s="38"/>
      <c r="AR234" s="38"/>
      <c r="AS234" s="38"/>
      <c r="AT234" s="38"/>
      <c r="AU234" s="38"/>
      <c r="AV234" s="38"/>
    </row>
    <row r="235" spans="1:48" ht="14.2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38"/>
      <c r="AD235" s="38"/>
      <c r="AE235" s="38"/>
      <c r="AF235" s="38"/>
      <c r="AG235" s="38"/>
      <c r="AH235" s="38"/>
      <c r="AI235" s="38"/>
      <c r="AJ235" s="38"/>
      <c r="AK235" s="38"/>
      <c r="AL235" s="38"/>
      <c r="AM235" s="38"/>
      <c r="AN235" s="38"/>
      <c r="AO235" s="38"/>
      <c r="AP235" s="38"/>
      <c r="AQ235" s="38"/>
      <c r="AR235" s="38"/>
      <c r="AS235" s="38"/>
      <c r="AT235" s="38"/>
      <c r="AU235" s="38"/>
      <c r="AV235" s="38"/>
    </row>
    <row r="236" spans="1:48" ht="14.2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38"/>
      <c r="AD236" s="38"/>
      <c r="AE236" s="38"/>
      <c r="AF236" s="38"/>
      <c r="AG236" s="38"/>
      <c r="AH236" s="38"/>
      <c r="AI236" s="38"/>
      <c r="AJ236" s="38"/>
      <c r="AK236" s="38"/>
      <c r="AL236" s="38"/>
      <c r="AM236" s="38"/>
      <c r="AN236" s="38"/>
      <c r="AO236" s="38"/>
      <c r="AP236" s="38"/>
      <c r="AQ236" s="38"/>
      <c r="AR236" s="38"/>
      <c r="AS236" s="38"/>
      <c r="AT236" s="38"/>
      <c r="AU236" s="38"/>
      <c r="AV236" s="38"/>
    </row>
    <row r="237" spans="1:48" ht="14.2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38"/>
      <c r="AD237" s="38"/>
      <c r="AE237" s="38"/>
      <c r="AF237" s="38"/>
      <c r="AG237" s="38"/>
      <c r="AH237" s="38"/>
      <c r="AI237" s="38"/>
      <c r="AJ237" s="38"/>
      <c r="AK237" s="38"/>
      <c r="AL237" s="38"/>
      <c r="AM237" s="38"/>
      <c r="AN237" s="38"/>
      <c r="AO237" s="38"/>
      <c r="AP237" s="38"/>
      <c r="AQ237" s="38"/>
      <c r="AR237" s="38"/>
      <c r="AS237" s="38"/>
      <c r="AT237" s="38"/>
      <c r="AU237" s="38"/>
      <c r="AV237" s="38"/>
    </row>
    <row r="238" spans="1:48" ht="14.2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38"/>
      <c r="AD238" s="38"/>
      <c r="AE238" s="38"/>
      <c r="AF238" s="38"/>
      <c r="AG238" s="38"/>
      <c r="AH238" s="38"/>
      <c r="AI238" s="38"/>
      <c r="AJ238" s="38"/>
      <c r="AK238" s="38"/>
      <c r="AL238" s="38"/>
      <c r="AM238" s="38"/>
      <c r="AN238" s="38"/>
      <c r="AO238" s="38"/>
      <c r="AP238" s="38"/>
      <c r="AQ238" s="38"/>
      <c r="AR238" s="38"/>
      <c r="AS238" s="38"/>
      <c r="AT238" s="38"/>
      <c r="AU238" s="38"/>
      <c r="AV238" s="38"/>
    </row>
    <row r="239" spans="1:48" ht="14.2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38"/>
      <c r="AD239" s="38"/>
      <c r="AE239" s="38"/>
      <c r="AF239" s="38"/>
      <c r="AG239" s="38"/>
      <c r="AH239" s="38"/>
      <c r="AI239" s="38"/>
      <c r="AJ239" s="38"/>
      <c r="AK239" s="38"/>
      <c r="AL239" s="38"/>
      <c r="AM239" s="38"/>
      <c r="AN239" s="38"/>
      <c r="AO239" s="38"/>
      <c r="AP239" s="38"/>
      <c r="AQ239" s="38"/>
      <c r="AR239" s="38"/>
      <c r="AS239" s="38"/>
      <c r="AT239" s="38"/>
      <c r="AU239" s="38"/>
      <c r="AV239" s="38"/>
    </row>
    <row r="240" spans="1:48" ht="14.2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38"/>
      <c r="AD240" s="38"/>
      <c r="AE240" s="38"/>
      <c r="AF240" s="38"/>
      <c r="AG240" s="38"/>
      <c r="AH240" s="38"/>
      <c r="AI240" s="38"/>
      <c r="AJ240" s="38"/>
      <c r="AK240" s="38"/>
      <c r="AL240" s="38"/>
      <c r="AM240" s="38"/>
      <c r="AN240" s="38"/>
      <c r="AO240" s="38"/>
      <c r="AP240" s="38"/>
      <c r="AQ240" s="38"/>
      <c r="AR240" s="38"/>
      <c r="AS240" s="38"/>
      <c r="AT240" s="38"/>
      <c r="AU240" s="38"/>
      <c r="AV240" s="38"/>
    </row>
    <row r="241" spans="1:48" ht="14.2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38"/>
      <c r="AD241" s="38"/>
      <c r="AE241" s="38"/>
      <c r="AF241" s="38"/>
      <c r="AG241" s="38"/>
      <c r="AH241" s="38"/>
      <c r="AI241" s="38"/>
      <c r="AJ241" s="38"/>
      <c r="AK241" s="38"/>
      <c r="AL241" s="38"/>
      <c r="AM241" s="38"/>
      <c r="AN241" s="38"/>
      <c r="AO241" s="38"/>
      <c r="AP241" s="38"/>
      <c r="AQ241" s="38"/>
      <c r="AR241" s="38"/>
      <c r="AS241" s="38"/>
      <c r="AT241" s="38"/>
      <c r="AU241" s="38"/>
      <c r="AV241" s="38"/>
    </row>
    <row r="242" spans="1:48" ht="14.2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38"/>
      <c r="AD242" s="38"/>
      <c r="AE242" s="38"/>
      <c r="AF242" s="38"/>
      <c r="AG242" s="38"/>
      <c r="AH242" s="38"/>
      <c r="AI242" s="38"/>
      <c r="AJ242" s="38"/>
      <c r="AK242" s="38"/>
      <c r="AL242" s="38"/>
      <c r="AM242" s="38"/>
      <c r="AN242" s="38"/>
      <c r="AO242" s="38"/>
      <c r="AP242" s="38"/>
      <c r="AQ242" s="38"/>
      <c r="AR242" s="38"/>
      <c r="AS242" s="38"/>
      <c r="AT242" s="38"/>
      <c r="AU242" s="38"/>
      <c r="AV242" s="38"/>
    </row>
    <row r="243" spans="1:48" ht="14.2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38"/>
      <c r="AD243" s="38"/>
      <c r="AE243" s="38"/>
      <c r="AF243" s="38"/>
      <c r="AG243" s="38"/>
      <c r="AH243" s="38"/>
      <c r="AI243" s="38"/>
      <c r="AJ243" s="38"/>
      <c r="AK243" s="38"/>
      <c r="AL243" s="38"/>
      <c r="AM243" s="38"/>
      <c r="AN243" s="38"/>
      <c r="AO243" s="38"/>
      <c r="AP243" s="38"/>
      <c r="AQ243" s="38"/>
      <c r="AR243" s="38"/>
      <c r="AS243" s="38"/>
      <c r="AT243" s="38"/>
      <c r="AU243" s="38"/>
      <c r="AV243" s="38"/>
    </row>
    <row r="244" spans="1:48" ht="14.2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38"/>
      <c r="AD244" s="38"/>
      <c r="AE244" s="38"/>
      <c r="AF244" s="38"/>
      <c r="AG244" s="38"/>
      <c r="AH244" s="38"/>
      <c r="AI244" s="38"/>
      <c r="AJ244" s="38"/>
      <c r="AK244" s="38"/>
      <c r="AL244" s="38"/>
      <c r="AM244" s="38"/>
      <c r="AN244" s="38"/>
      <c r="AO244" s="38"/>
      <c r="AP244" s="38"/>
      <c r="AQ244" s="38"/>
      <c r="AR244" s="38"/>
      <c r="AS244" s="38"/>
      <c r="AT244" s="38"/>
      <c r="AU244" s="38"/>
      <c r="AV244" s="38"/>
    </row>
    <row r="245" spans="1:48" ht="14.2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38"/>
      <c r="AD245" s="38"/>
      <c r="AE245" s="38"/>
      <c r="AF245" s="38"/>
      <c r="AG245" s="38"/>
      <c r="AH245" s="38"/>
      <c r="AI245" s="38"/>
      <c r="AJ245" s="38"/>
      <c r="AK245" s="38"/>
      <c r="AL245" s="38"/>
      <c r="AM245" s="38"/>
      <c r="AN245" s="38"/>
      <c r="AO245" s="38"/>
      <c r="AP245" s="38"/>
      <c r="AQ245" s="38"/>
      <c r="AR245" s="38"/>
      <c r="AS245" s="38"/>
      <c r="AT245" s="38"/>
      <c r="AU245" s="38"/>
      <c r="AV245" s="38"/>
    </row>
    <row r="246" spans="1:48" ht="14.2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38"/>
      <c r="AD246" s="38"/>
      <c r="AE246" s="38"/>
      <c r="AF246" s="38"/>
      <c r="AG246" s="38"/>
      <c r="AH246" s="38"/>
      <c r="AI246" s="38"/>
      <c r="AJ246" s="38"/>
      <c r="AK246" s="38"/>
      <c r="AL246" s="38"/>
      <c r="AM246" s="38"/>
      <c r="AN246" s="38"/>
      <c r="AO246" s="38"/>
      <c r="AP246" s="38"/>
      <c r="AQ246" s="38"/>
      <c r="AR246" s="38"/>
      <c r="AS246" s="38"/>
      <c r="AT246" s="38"/>
      <c r="AU246" s="38"/>
      <c r="AV246" s="38"/>
    </row>
    <row r="247" spans="1:48" ht="14.2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38"/>
      <c r="AD247" s="38"/>
      <c r="AE247" s="38"/>
      <c r="AF247" s="38"/>
      <c r="AG247" s="38"/>
      <c r="AH247" s="38"/>
      <c r="AI247" s="38"/>
      <c r="AJ247" s="38"/>
      <c r="AK247" s="38"/>
      <c r="AL247" s="38"/>
      <c r="AM247" s="38"/>
      <c r="AN247" s="38"/>
      <c r="AO247" s="38"/>
      <c r="AP247" s="38"/>
      <c r="AQ247" s="38"/>
      <c r="AR247" s="38"/>
      <c r="AS247" s="38"/>
      <c r="AT247" s="38"/>
      <c r="AU247" s="38"/>
      <c r="AV247" s="38"/>
    </row>
    <row r="248" spans="1:48" ht="14.2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38"/>
      <c r="AD248" s="38"/>
      <c r="AE248" s="38"/>
      <c r="AF248" s="38"/>
      <c r="AG248" s="38"/>
      <c r="AH248" s="38"/>
      <c r="AI248" s="38"/>
      <c r="AJ248" s="38"/>
      <c r="AK248" s="38"/>
      <c r="AL248" s="38"/>
      <c r="AM248" s="38"/>
      <c r="AN248" s="38"/>
      <c r="AO248" s="38"/>
      <c r="AP248" s="38"/>
      <c r="AQ248" s="38"/>
      <c r="AR248" s="38"/>
      <c r="AS248" s="38"/>
      <c r="AT248" s="38"/>
      <c r="AU248" s="38"/>
      <c r="AV248" s="38"/>
    </row>
    <row r="249" spans="1:48" ht="14.2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38"/>
      <c r="AD249" s="38"/>
      <c r="AE249" s="38"/>
      <c r="AF249" s="38"/>
      <c r="AG249" s="38"/>
      <c r="AH249" s="38"/>
      <c r="AI249" s="38"/>
      <c r="AJ249" s="38"/>
      <c r="AK249" s="38"/>
      <c r="AL249" s="38"/>
      <c r="AM249" s="38"/>
      <c r="AN249" s="38"/>
      <c r="AO249" s="38"/>
      <c r="AP249" s="38"/>
      <c r="AQ249" s="38"/>
      <c r="AR249" s="38"/>
      <c r="AS249" s="38"/>
      <c r="AT249" s="38"/>
      <c r="AU249" s="38"/>
      <c r="AV249" s="38"/>
    </row>
    <row r="250" spans="1:48" ht="14.2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38"/>
      <c r="AD250" s="38"/>
      <c r="AE250" s="38"/>
      <c r="AF250" s="38"/>
      <c r="AG250" s="38"/>
      <c r="AH250" s="38"/>
      <c r="AI250" s="38"/>
      <c r="AJ250" s="38"/>
      <c r="AK250" s="38"/>
      <c r="AL250" s="38"/>
      <c r="AM250" s="38"/>
      <c r="AN250" s="38"/>
      <c r="AO250" s="38"/>
      <c r="AP250" s="38"/>
      <c r="AQ250" s="38"/>
      <c r="AR250" s="38"/>
      <c r="AS250" s="38"/>
      <c r="AT250" s="38"/>
      <c r="AU250" s="38"/>
      <c r="AV250" s="38"/>
    </row>
    <row r="251" spans="1:48" ht="14.2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38"/>
      <c r="AD251" s="38"/>
      <c r="AE251" s="38"/>
      <c r="AF251" s="38"/>
      <c r="AG251" s="38"/>
      <c r="AH251" s="38"/>
      <c r="AI251" s="38"/>
      <c r="AJ251" s="38"/>
      <c r="AK251" s="38"/>
      <c r="AL251" s="38"/>
      <c r="AM251" s="38"/>
      <c r="AN251" s="38"/>
      <c r="AO251" s="38"/>
      <c r="AP251" s="38"/>
      <c r="AQ251" s="38"/>
      <c r="AR251" s="38"/>
      <c r="AS251" s="38"/>
      <c r="AT251" s="38"/>
      <c r="AU251" s="38"/>
      <c r="AV251" s="38"/>
    </row>
    <row r="252" spans="1:48" ht="14.2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38"/>
      <c r="AD252" s="38"/>
      <c r="AE252" s="38"/>
      <c r="AF252" s="38"/>
      <c r="AG252" s="38"/>
      <c r="AH252" s="38"/>
      <c r="AI252" s="38"/>
      <c r="AJ252" s="38"/>
      <c r="AK252" s="38"/>
      <c r="AL252" s="38"/>
      <c r="AM252" s="38"/>
      <c r="AN252" s="38"/>
      <c r="AO252" s="38"/>
      <c r="AP252" s="38"/>
      <c r="AQ252" s="38"/>
      <c r="AR252" s="38"/>
      <c r="AS252" s="38"/>
      <c r="AT252" s="38"/>
      <c r="AU252" s="38"/>
      <c r="AV252" s="38"/>
    </row>
    <row r="253" spans="1:48" ht="14.2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38"/>
      <c r="AD253" s="38"/>
      <c r="AE253" s="38"/>
      <c r="AF253" s="38"/>
      <c r="AG253" s="38"/>
      <c r="AH253" s="38"/>
      <c r="AI253" s="38"/>
      <c r="AJ253" s="38"/>
      <c r="AK253" s="38"/>
      <c r="AL253" s="38"/>
      <c r="AM253" s="38"/>
      <c r="AN253" s="38"/>
      <c r="AO253" s="38"/>
      <c r="AP253" s="38"/>
      <c r="AQ253" s="38"/>
      <c r="AR253" s="38"/>
      <c r="AS253" s="38"/>
      <c r="AT253" s="38"/>
      <c r="AU253" s="38"/>
      <c r="AV253" s="38"/>
    </row>
    <row r="254" spans="1:48" ht="14.2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38"/>
      <c r="AD254" s="38"/>
      <c r="AE254" s="38"/>
      <c r="AF254" s="38"/>
      <c r="AG254" s="38"/>
      <c r="AH254" s="38"/>
      <c r="AI254" s="38"/>
      <c r="AJ254" s="38"/>
      <c r="AK254" s="38"/>
      <c r="AL254" s="38"/>
      <c r="AM254" s="38"/>
      <c r="AN254" s="38"/>
      <c r="AO254" s="38"/>
      <c r="AP254" s="38"/>
      <c r="AQ254" s="38"/>
      <c r="AR254" s="38"/>
      <c r="AS254" s="38"/>
      <c r="AT254" s="38"/>
      <c r="AU254" s="38"/>
      <c r="AV254" s="38"/>
    </row>
    <row r="255" spans="1:48" ht="14.2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38"/>
      <c r="AD255" s="38"/>
      <c r="AE255" s="38"/>
      <c r="AF255" s="38"/>
      <c r="AG255" s="38"/>
      <c r="AH255" s="38"/>
      <c r="AI255" s="38"/>
      <c r="AJ255" s="38"/>
      <c r="AK255" s="38"/>
      <c r="AL255" s="38"/>
      <c r="AM255" s="38"/>
      <c r="AN255" s="38"/>
      <c r="AO255" s="38"/>
      <c r="AP255" s="38"/>
      <c r="AQ255" s="38"/>
      <c r="AR255" s="38"/>
      <c r="AS255" s="38"/>
      <c r="AT255" s="38"/>
      <c r="AU255" s="38"/>
      <c r="AV255" s="38"/>
    </row>
    <row r="256" spans="1:48" ht="14.2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38"/>
      <c r="AD256" s="38"/>
      <c r="AE256" s="38"/>
      <c r="AF256" s="38"/>
      <c r="AG256" s="38"/>
      <c r="AH256" s="38"/>
      <c r="AI256" s="38"/>
      <c r="AJ256" s="38"/>
      <c r="AK256" s="38"/>
      <c r="AL256" s="38"/>
      <c r="AM256" s="38"/>
      <c r="AN256" s="38"/>
      <c r="AO256" s="38"/>
      <c r="AP256" s="38"/>
      <c r="AQ256" s="38"/>
      <c r="AR256" s="38"/>
      <c r="AS256" s="38"/>
      <c r="AT256" s="38"/>
      <c r="AU256" s="38"/>
      <c r="AV256" s="38"/>
    </row>
    <row r="257" spans="1:48" ht="14.2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38"/>
      <c r="AD257" s="38"/>
      <c r="AE257" s="38"/>
      <c r="AF257" s="38"/>
      <c r="AG257" s="38"/>
      <c r="AH257" s="38"/>
      <c r="AI257" s="38"/>
      <c r="AJ257" s="38"/>
      <c r="AK257" s="38"/>
      <c r="AL257" s="38"/>
      <c r="AM257" s="38"/>
      <c r="AN257" s="38"/>
      <c r="AO257" s="38"/>
      <c r="AP257" s="38"/>
      <c r="AQ257" s="38"/>
      <c r="AR257" s="38"/>
      <c r="AS257" s="38"/>
      <c r="AT257" s="38"/>
      <c r="AU257" s="38"/>
      <c r="AV257" s="38"/>
    </row>
    <row r="258" spans="1:48" ht="14.2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38"/>
      <c r="AD258" s="38"/>
      <c r="AE258" s="38"/>
      <c r="AF258" s="38"/>
      <c r="AG258" s="38"/>
      <c r="AH258" s="38"/>
      <c r="AI258" s="38"/>
      <c r="AJ258" s="38"/>
      <c r="AK258" s="38"/>
      <c r="AL258" s="38"/>
      <c r="AM258" s="38"/>
      <c r="AN258" s="38"/>
      <c r="AO258" s="38"/>
      <c r="AP258" s="38"/>
      <c r="AQ258" s="38"/>
      <c r="AR258" s="38"/>
      <c r="AS258" s="38"/>
      <c r="AT258" s="38"/>
      <c r="AU258" s="38"/>
      <c r="AV258" s="38"/>
    </row>
    <row r="259" spans="1:48" ht="14.2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38"/>
      <c r="AD259" s="38"/>
      <c r="AE259" s="38"/>
      <c r="AF259" s="38"/>
      <c r="AG259" s="38"/>
      <c r="AH259" s="38"/>
      <c r="AI259" s="38"/>
      <c r="AJ259" s="38"/>
      <c r="AK259" s="38"/>
      <c r="AL259" s="38"/>
      <c r="AM259" s="38"/>
      <c r="AN259" s="38"/>
      <c r="AO259" s="38"/>
      <c r="AP259" s="38"/>
      <c r="AQ259" s="38"/>
      <c r="AR259" s="38"/>
      <c r="AS259" s="38"/>
      <c r="AT259" s="38"/>
      <c r="AU259" s="38"/>
      <c r="AV259" s="38"/>
    </row>
    <row r="260" spans="1:48" ht="14.2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38"/>
      <c r="AD260" s="38"/>
      <c r="AE260" s="38"/>
      <c r="AF260" s="38"/>
      <c r="AG260" s="38"/>
      <c r="AH260" s="38"/>
      <c r="AI260" s="38"/>
      <c r="AJ260" s="38"/>
      <c r="AK260" s="38"/>
      <c r="AL260" s="38"/>
      <c r="AM260" s="38"/>
      <c r="AN260" s="38"/>
      <c r="AO260" s="38"/>
      <c r="AP260" s="38"/>
      <c r="AQ260" s="38"/>
      <c r="AR260" s="38"/>
      <c r="AS260" s="38"/>
      <c r="AT260" s="38"/>
      <c r="AU260" s="38"/>
      <c r="AV260" s="38"/>
    </row>
    <row r="261" spans="1:48" ht="14.2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38"/>
      <c r="AD261" s="38"/>
      <c r="AE261" s="38"/>
      <c r="AF261" s="38"/>
      <c r="AG261" s="38"/>
      <c r="AH261" s="38"/>
      <c r="AI261" s="38"/>
      <c r="AJ261" s="38"/>
      <c r="AK261" s="38"/>
      <c r="AL261" s="38"/>
      <c r="AM261" s="38"/>
      <c r="AN261" s="38"/>
      <c r="AO261" s="38"/>
      <c r="AP261" s="38"/>
      <c r="AQ261" s="38"/>
      <c r="AR261" s="38"/>
      <c r="AS261" s="38"/>
      <c r="AT261" s="38"/>
      <c r="AU261" s="38"/>
      <c r="AV261" s="38"/>
    </row>
    <row r="262" spans="1:48" ht="14.2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38"/>
      <c r="AD262" s="38"/>
      <c r="AE262" s="38"/>
      <c r="AF262" s="38"/>
      <c r="AG262" s="38"/>
      <c r="AH262" s="38"/>
      <c r="AI262" s="38"/>
      <c r="AJ262" s="38"/>
      <c r="AK262" s="38"/>
      <c r="AL262" s="38"/>
      <c r="AM262" s="38"/>
      <c r="AN262" s="38"/>
      <c r="AO262" s="38"/>
      <c r="AP262" s="38"/>
      <c r="AQ262" s="38"/>
      <c r="AR262" s="38"/>
      <c r="AS262" s="38"/>
      <c r="AT262" s="38"/>
      <c r="AU262" s="38"/>
      <c r="AV262" s="38"/>
    </row>
    <row r="263" spans="1:48" ht="14.2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38"/>
      <c r="AD263" s="38"/>
      <c r="AE263" s="38"/>
      <c r="AF263" s="38"/>
      <c r="AG263" s="38"/>
      <c r="AH263" s="38"/>
      <c r="AI263" s="38"/>
      <c r="AJ263" s="38"/>
      <c r="AK263" s="38"/>
      <c r="AL263" s="38"/>
      <c r="AM263" s="38"/>
      <c r="AN263" s="38"/>
      <c r="AO263" s="38"/>
      <c r="AP263" s="38"/>
      <c r="AQ263" s="38"/>
      <c r="AR263" s="38"/>
      <c r="AS263" s="38"/>
      <c r="AT263" s="38"/>
      <c r="AU263" s="38"/>
      <c r="AV263" s="38"/>
    </row>
    <row r="264" spans="1:48" ht="14.2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38"/>
      <c r="AD264" s="38"/>
      <c r="AE264" s="38"/>
      <c r="AF264" s="38"/>
      <c r="AG264" s="38"/>
      <c r="AH264" s="38"/>
      <c r="AI264" s="38"/>
      <c r="AJ264" s="38"/>
      <c r="AK264" s="38"/>
      <c r="AL264" s="38"/>
      <c r="AM264" s="38"/>
      <c r="AN264" s="38"/>
      <c r="AO264" s="38"/>
      <c r="AP264" s="38"/>
      <c r="AQ264" s="38"/>
      <c r="AR264" s="38"/>
      <c r="AS264" s="38"/>
      <c r="AT264" s="38"/>
      <c r="AU264" s="38"/>
      <c r="AV264" s="38"/>
    </row>
    <row r="265" spans="1:48" ht="14.2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38"/>
      <c r="AD265" s="38"/>
      <c r="AE265" s="38"/>
      <c r="AF265" s="38"/>
      <c r="AG265" s="38"/>
      <c r="AH265" s="38"/>
      <c r="AI265" s="38"/>
      <c r="AJ265" s="38"/>
      <c r="AK265" s="38"/>
      <c r="AL265" s="38"/>
      <c r="AM265" s="38"/>
      <c r="AN265" s="38"/>
      <c r="AO265" s="38"/>
      <c r="AP265" s="38"/>
      <c r="AQ265" s="38"/>
      <c r="AR265" s="38"/>
      <c r="AS265" s="38"/>
      <c r="AT265" s="38"/>
      <c r="AU265" s="38"/>
      <c r="AV265" s="38"/>
    </row>
    <row r="266" spans="1:48" ht="14.2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38"/>
      <c r="AD266" s="38"/>
      <c r="AE266" s="38"/>
      <c r="AF266" s="38"/>
      <c r="AG266" s="38"/>
      <c r="AH266" s="38"/>
      <c r="AI266" s="38"/>
      <c r="AJ266" s="38"/>
      <c r="AK266" s="38"/>
      <c r="AL266" s="38"/>
      <c r="AM266" s="38"/>
      <c r="AN266" s="38"/>
      <c r="AO266" s="38"/>
      <c r="AP266" s="38"/>
      <c r="AQ266" s="38"/>
      <c r="AR266" s="38"/>
      <c r="AS266" s="38"/>
      <c r="AT266" s="38"/>
      <c r="AU266" s="38"/>
      <c r="AV266" s="38"/>
    </row>
    <row r="267" spans="1:48" ht="14.2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38"/>
      <c r="AD267" s="38"/>
      <c r="AE267" s="38"/>
      <c r="AF267" s="38"/>
      <c r="AG267" s="38"/>
      <c r="AH267" s="38"/>
      <c r="AI267" s="38"/>
      <c r="AJ267" s="38"/>
      <c r="AK267" s="38"/>
      <c r="AL267" s="38"/>
      <c r="AM267" s="38"/>
      <c r="AN267" s="38"/>
      <c r="AO267" s="38"/>
      <c r="AP267" s="38"/>
      <c r="AQ267" s="38"/>
      <c r="AR267" s="38"/>
      <c r="AS267" s="38"/>
      <c r="AT267" s="38"/>
      <c r="AU267" s="38"/>
      <c r="AV267" s="38"/>
    </row>
    <row r="268" spans="1:48" ht="14.2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38"/>
      <c r="AD268" s="38"/>
      <c r="AE268" s="38"/>
      <c r="AF268" s="38"/>
      <c r="AG268" s="38"/>
      <c r="AH268" s="38"/>
      <c r="AI268" s="38"/>
      <c r="AJ268" s="38"/>
      <c r="AK268" s="38"/>
      <c r="AL268" s="38"/>
      <c r="AM268" s="38"/>
      <c r="AN268" s="38"/>
      <c r="AO268" s="38"/>
      <c r="AP268" s="38"/>
      <c r="AQ268" s="38"/>
      <c r="AR268" s="38"/>
      <c r="AS268" s="38"/>
      <c r="AT268" s="38"/>
      <c r="AU268" s="38"/>
      <c r="AV268" s="38"/>
    </row>
    <row r="269" spans="1:48" ht="14.2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38"/>
      <c r="AD269" s="38"/>
      <c r="AE269" s="38"/>
      <c r="AF269" s="38"/>
      <c r="AG269" s="38"/>
      <c r="AH269" s="38"/>
      <c r="AI269" s="38"/>
      <c r="AJ269" s="38"/>
      <c r="AK269" s="38"/>
      <c r="AL269" s="38"/>
      <c r="AM269" s="38"/>
      <c r="AN269" s="38"/>
      <c r="AO269" s="38"/>
      <c r="AP269" s="38"/>
      <c r="AQ269" s="38"/>
      <c r="AR269" s="38"/>
      <c r="AS269" s="38"/>
      <c r="AT269" s="38"/>
      <c r="AU269" s="38"/>
      <c r="AV269" s="38"/>
    </row>
    <row r="270" spans="1:48" ht="14.2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38"/>
      <c r="AD270" s="38"/>
      <c r="AE270" s="38"/>
      <c r="AF270" s="38"/>
      <c r="AG270" s="38"/>
      <c r="AH270" s="38"/>
      <c r="AI270" s="38"/>
      <c r="AJ270" s="38"/>
      <c r="AK270" s="38"/>
      <c r="AL270" s="38"/>
      <c r="AM270" s="38"/>
      <c r="AN270" s="38"/>
      <c r="AO270" s="38"/>
      <c r="AP270" s="38"/>
      <c r="AQ270" s="38"/>
      <c r="AR270" s="38"/>
      <c r="AS270" s="38"/>
      <c r="AT270" s="38"/>
      <c r="AU270" s="38"/>
      <c r="AV270" s="38"/>
    </row>
    <row r="271" spans="1:48" ht="14.2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38"/>
      <c r="AD271" s="38"/>
      <c r="AE271" s="38"/>
      <c r="AF271" s="38"/>
      <c r="AG271" s="38"/>
      <c r="AH271" s="38"/>
      <c r="AI271" s="38"/>
      <c r="AJ271" s="38"/>
      <c r="AK271" s="38"/>
      <c r="AL271" s="38"/>
      <c r="AM271" s="38"/>
      <c r="AN271" s="38"/>
      <c r="AO271" s="38"/>
      <c r="AP271" s="38"/>
      <c r="AQ271" s="38"/>
      <c r="AR271" s="38"/>
      <c r="AS271" s="38"/>
      <c r="AT271" s="38"/>
      <c r="AU271" s="38"/>
      <c r="AV271" s="38"/>
    </row>
    <row r="272" spans="1:48" ht="14.2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38"/>
      <c r="AD272" s="38"/>
      <c r="AE272" s="38"/>
      <c r="AF272" s="38"/>
      <c r="AG272" s="38"/>
      <c r="AH272" s="38"/>
      <c r="AI272" s="38"/>
      <c r="AJ272" s="38"/>
      <c r="AK272" s="38"/>
      <c r="AL272" s="38"/>
      <c r="AM272" s="38"/>
      <c r="AN272" s="38"/>
      <c r="AO272" s="38"/>
      <c r="AP272" s="38"/>
      <c r="AQ272" s="38"/>
      <c r="AR272" s="38"/>
      <c r="AS272" s="38"/>
      <c r="AT272" s="38"/>
      <c r="AU272" s="38"/>
      <c r="AV272" s="38"/>
    </row>
    <row r="273" spans="1:48" ht="14.2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38"/>
      <c r="AD273" s="38"/>
      <c r="AE273" s="38"/>
      <c r="AF273" s="38"/>
      <c r="AG273" s="38"/>
      <c r="AH273" s="38"/>
      <c r="AI273" s="38"/>
      <c r="AJ273" s="38"/>
      <c r="AK273" s="38"/>
      <c r="AL273" s="38"/>
      <c r="AM273" s="38"/>
      <c r="AN273" s="38"/>
      <c r="AO273" s="38"/>
      <c r="AP273" s="38"/>
      <c r="AQ273" s="38"/>
      <c r="AR273" s="38"/>
      <c r="AS273" s="38"/>
      <c r="AT273" s="38"/>
      <c r="AU273" s="38"/>
      <c r="AV273" s="38"/>
    </row>
    <row r="274" spans="1:48" ht="14.2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38"/>
      <c r="AD274" s="38"/>
      <c r="AE274" s="38"/>
      <c r="AF274" s="38"/>
      <c r="AG274" s="38"/>
      <c r="AH274" s="38"/>
      <c r="AI274" s="38"/>
      <c r="AJ274" s="38"/>
      <c r="AK274" s="38"/>
      <c r="AL274" s="38"/>
      <c r="AM274" s="38"/>
      <c r="AN274" s="38"/>
      <c r="AO274" s="38"/>
      <c r="AP274" s="38"/>
      <c r="AQ274" s="38"/>
      <c r="AR274" s="38"/>
      <c r="AS274" s="38"/>
      <c r="AT274" s="38"/>
      <c r="AU274" s="38"/>
      <c r="AV274" s="38"/>
    </row>
    <row r="275" spans="1:48" ht="14.2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38"/>
      <c r="AD275" s="38"/>
      <c r="AE275" s="38"/>
      <c r="AF275" s="38"/>
      <c r="AG275" s="38"/>
      <c r="AH275" s="38"/>
      <c r="AI275" s="38"/>
      <c r="AJ275" s="38"/>
      <c r="AK275" s="38"/>
      <c r="AL275" s="38"/>
      <c r="AM275" s="38"/>
      <c r="AN275" s="38"/>
      <c r="AO275" s="38"/>
      <c r="AP275" s="38"/>
      <c r="AQ275" s="38"/>
      <c r="AR275" s="38"/>
      <c r="AS275" s="38"/>
      <c r="AT275" s="38"/>
      <c r="AU275" s="38"/>
      <c r="AV275" s="38"/>
    </row>
    <row r="276" spans="1:48" ht="14.2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38"/>
      <c r="AD276" s="38"/>
      <c r="AE276" s="38"/>
      <c r="AF276" s="38"/>
      <c r="AG276" s="38"/>
      <c r="AH276" s="38"/>
      <c r="AI276" s="38"/>
      <c r="AJ276" s="38"/>
      <c r="AK276" s="38"/>
      <c r="AL276" s="38"/>
      <c r="AM276" s="38"/>
      <c r="AN276" s="38"/>
      <c r="AO276" s="38"/>
      <c r="AP276" s="38"/>
      <c r="AQ276" s="38"/>
      <c r="AR276" s="38"/>
      <c r="AS276" s="38"/>
      <c r="AT276" s="38"/>
      <c r="AU276" s="38"/>
      <c r="AV276" s="38"/>
    </row>
    <row r="277" spans="1:48" ht="14.2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38"/>
      <c r="AD277" s="38"/>
      <c r="AE277" s="38"/>
      <c r="AF277" s="38"/>
      <c r="AG277" s="38"/>
      <c r="AH277" s="38"/>
      <c r="AI277" s="38"/>
      <c r="AJ277" s="38"/>
      <c r="AK277" s="38"/>
      <c r="AL277" s="38"/>
      <c r="AM277" s="38"/>
      <c r="AN277" s="38"/>
      <c r="AO277" s="38"/>
      <c r="AP277" s="38"/>
      <c r="AQ277" s="38"/>
      <c r="AR277" s="38"/>
      <c r="AS277" s="38"/>
      <c r="AT277" s="38"/>
      <c r="AU277" s="38"/>
      <c r="AV277" s="38"/>
    </row>
    <row r="278" spans="1:48" ht="14.2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38"/>
      <c r="AD278" s="38"/>
      <c r="AE278" s="38"/>
      <c r="AF278" s="38"/>
      <c r="AG278" s="38"/>
      <c r="AH278" s="38"/>
      <c r="AI278" s="38"/>
      <c r="AJ278" s="38"/>
      <c r="AK278" s="38"/>
      <c r="AL278" s="38"/>
      <c r="AM278" s="38"/>
      <c r="AN278" s="38"/>
      <c r="AO278" s="38"/>
      <c r="AP278" s="38"/>
      <c r="AQ278" s="38"/>
      <c r="AR278" s="38"/>
      <c r="AS278" s="38"/>
      <c r="AT278" s="38"/>
      <c r="AU278" s="38"/>
      <c r="AV278" s="38"/>
    </row>
    <row r="279" spans="1:48" ht="14.2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38"/>
      <c r="AD279" s="38"/>
      <c r="AE279" s="38"/>
      <c r="AF279" s="38"/>
      <c r="AG279" s="38"/>
      <c r="AH279" s="38"/>
      <c r="AI279" s="38"/>
      <c r="AJ279" s="38"/>
      <c r="AK279" s="38"/>
      <c r="AL279" s="38"/>
      <c r="AM279" s="38"/>
      <c r="AN279" s="38"/>
      <c r="AO279" s="38"/>
      <c r="AP279" s="38"/>
      <c r="AQ279" s="38"/>
      <c r="AR279" s="38"/>
      <c r="AS279" s="38"/>
      <c r="AT279" s="38"/>
      <c r="AU279" s="38"/>
      <c r="AV279" s="38"/>
    </row>
    <row r="280" spans="1:48" ht="14.2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38"/>
      <c r="AD280" s="38"/>
      <c r="AE280" s="38"/>
      <c r="AF280" s="38"/>
      <c r="AG280" s="38"/>
      <c r="AH280" s="38"/>
      <c r="AI280" s="38"/>
      <c r="AJ280" s="38"/>
      <c r="AK280" s="38"/>
      <c r="AL280" s="38"/>
      <c r="AM280" s="38"/>
      <c r="AN280" s="38"/>
      <c r="AO280" s="38"/>
      <c r="AP280" s="38"/>
      <c r="AQ280" s="38"/>
      <c r="AR280" s="38"/>
      <c r="AS280" s="38"/>
      <c r="AT280" s="38"/>
      <c r="AU280" s="38"/>
      <c r="AV280" s="38"/>
    </row>
    <row r="281" spans="1:48" ht="14.2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38"/>
      <c r="AD281" s="38"/>
      <c r="AE281" s="38"/>
      <c r="AF281" s="38"/>
      <c r="AG281" s="38"/>
      <c r="AH281" s="38"/>
      <c r="AI281" s="38"/>
      <c r="AJ281" s="38"/>
      <c r="AK281" s="38"/>
      <c r="AL281" s="38"/>
      <c r="AM281" s="38"/>
      <c r="AN281" s="38"/>
      <c r="AO281" s="38"/>
      <c r="AP281" s="38"/>
      <c r="AQ281" s="38"/>
      <c r="AR281" s="38"/>
      <c r="AS281" s="38"/>
      <c r="AT281" s="38"/>
      <c r="AU281" s="38"/>
      <c r="AV281" s="38"/>
    </row>
    <row r="282" spans="1:48" ht="14.2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38"/>
      <c r="AD282" s="38"/>
      <c r="AE282" s="38"/>
      <c r="AF282" s="38"/>
      <c r="AG282" s="38"/>
      <c r="AH282" s="38"/>
      <c r="AI282" s="38"/>
      <c r="AJ282" s="38"/>
      <c r="AK282" s="38"/>
      <c r="AL282" s="38"/>
      <c r="AM282" s="38"/>
      <c r="AN282" s="38"/>
      <c r="AO282" s="38"/>
      <c r="AP282" s="38"/>
      <c r="AQ282" s="38"/>
      <c r="AR282" s="38"/>
      <c r="AS282" s="38"/>
      <c r="AT282" s="38"/>
      <c r="AU282" s="38"/>
      <c r="AV282" s="38"/>
    </row>
    <row r="283" spans="1:48" ht="14.2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38"/>
      <c r="AD283" s="38"/>
      <c r="AE283" s="38"/>
      <c r="AF283" s="38"/>
      <c r="AG283" s="38"/>
      <c r="AH283" s="38"/>
      <c r="AI283" s="38"/>
      <c r="AJ283" s="38"/>
      <c r="AK283" s="38"/>
      <c r="AL283" s="38"/>
      <c r="AM283" s="38"/>
      <c r="AN283" s="38"/>
      <c r="AO283" s="38"/>
      <c r="AP283" s="38"/>
      <c r="AQ283" s="38"/>
      <c r="AR283" s="38"/>
      <c r="AS283" s="38"/>
      <c r="AT283" s="38"/>
      <c r="AU283" s="38"/>
      <c r="AV283" s="38"/>
    </row>
    <row r="284" spans="1:48" ht="14.2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38"/>
      <c r="AD284" s="38"/>
      <c r="AE284" s="38"/>
      <c r="AF284" s="38"/>
      <c r="AG284" s="38"/>
      <c r="AH284" s="38"/>
      <c r="AI284" s="38"/>
      <c r="AJ284" s="38"/>
      <c r="AK284" s="38"/>
      <c r="AL284" s="38"/>
      <c r="AM284" s="38"/>
      <c r="AN284" s="38"/>
      <c r="AO284" s="38"/>
      <c r="AP284" s="38"/>
      <c r="AQ284" s="38"/>
      <c r="AR284" s="38"/>
      <c r="AS284" s="38"/>
      <c r="AT284" s="38"/>
      <c r="AU284" s="38"/>
      <c r="AV284" s="38"/>
    </row>
    <row r="285" spans="1:48" ht="14.2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38"/>
      <c r="AD285" s="38"/>
      <c r="AE285" s="38"/>
      <c r="AF285" s="38"/>
      <c r="AG285" s="38"/>
      <c r="AH285" s="38"/>
      <c r="AI285" s="38"/>
      <c r="AJ285" s="38"/>
      <c r="AK285" s="38"/>
      <c r="AL285" s="38"/>
      <c r="AM285" s="38"/>
      <c r="AN285" s="38"/>
      <c r="AO285" s="38"/>
      <c r="AP285" s="38"/>
      <c r="AQ285" s="38"/>
      <c r="AR285" s="38"/>
      <c r="AS285" s="38"/>
      <c r="AT285" s="38"/>
      <c r="AU285" s="38"/>
      <c r="AV285" s="38"/>
    </row>
    <row r="286" spans="1:48" ht="14.2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38"/>
      <c r="AD286" s="38"/>
      <c r="AE286" s="38"/>
      <c r="AF286" s="38"/>
      <c r="AG286" s="38"/>
      <c r="AH286" s="38"/>
      <c r="AI286" s="38"/>
      <c r="AJ286" s="38"/>
      <c r="AK286" s="38"/>
      <c r="AL286" s="38"/>
      <c r="AM286" s="38"/>
      <c r="AN286" s="38"/>
      <c r="AO286" s="38"/>
      <c r="AP286" s="38"/>
      <c r="AQ286" s="38"/>
      <c r="AR286" s="38"/>
      <c r="AS286" s="38"/>
      <c r="AT286" s="38"/>
      <c r="AU286" s="38"/>
      <c r="AV286" s="38"/>
    </row>
    <row r="287" spans="1:48" ht="14.2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38"/>
      <c r="AD287" s="38"/>
      <c r="AE287" s="38"/>
      <c r="AF287" s="38"/>
      <c r="AG287" s="38"/>
      <c r="AH287" s="38"/>
      <c r="AI287" s="38"/>
      <c r="AJ287" s="38"/>
      <c r="AK287" s="38"/>
      <c r="AL287" s="38"/>
      <c r="AM287" s="38"/>
      <c r="AN287" s="38"/>
      <c r="AO287" s="38"/>
      <c r="AP287" s="38"/>
      <c r="AQ287" s="38"/>
      <c r="AR287" s="38"/>
      <c r="AS287" s="38"/>
      <c r="AT287" s="38"/>
      <c r="AU287" s="38"/>
      <c r="AV287" s="38"/>
    </row>
    <row r="288" spans="1:48" ht="14.2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38"/>
      <c r="AD288" s="38"/>
      <c r="AE288" s="38"/>
      <c r="AF288" s="38"/>
      <c r="AG288" s="38"/>
      <c r="AH288" s="38"/>
      <c r="AI288" s="38"/>
      <c r="AJ288" s="38"/>
      <c r="AK288" s="38"/>
      <c r="AL288" s="38"/>
      <c r="AM288" s="38"/>
      <c r="AN288" s="38"/>
      <c r="AO288" s="38"/>
      <c r="AP288" s="38"/>
      <c r="AQ288" s="38"/>
      <c r="AR288" s="38"/>
      <c r="AS288" s="38"/>
      <c r="AT288" s="38"/>
      <c r="AU288" s="38"/>
      <c r="AV288" s="38"/>
    </row>
    <row r="289" spans="1:48" ht="14.2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38"/>
      <c r="AD289" s="38"/>
      <c r="AE289" s="38"/>
      <c r="AF289" s="38"/>
      <c r="AG289" s="38"/>
      <c r="AH289" s="38"/>
      <c r="AI289" s="38"/>
      <c r="AJ289" s="38"/>
      <c r="AK289" s="38"/>
      <c r="AL289" s="38"/>
      <c r="AM289" s="38"/>
      <c r="AN289" s="38"/>
      <c r="AO289" s="38"/>
      <c r="AP289" s="38"/>
      <c r="AQ289" s="38"/>
      <c r="AR289" s="38"/>
      <c r="AS289" s="38"/>
      <c r="AT289" s="38"/>
      <c r="AU289" s="38"/>
      <c r="AV289" s="38"/>
    </row>
    <row r="290" spans="1:48" ht="14.2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38"/>
      <c r="AD290" s="38"/>
      <c r="AE290" s="38"/>
      <c r="AF290" s="38"/>
      <c r="AG290" s="38"/>
      <c r="AH290" s="38"/>
      <c r="AI290" s="38"/>
      <c r="AJ290" s="38"/>
      <c r="AK290" s="38"/>
      <c r="AL290" s="38"/>
      <c r="AM290" s="38"/>
      <c r="AN290" s="38"/>
      <c r="AO290" s="38"/>
      <c r="AP290" s="38"/>
      <c r="AQ290" s="38"/>
      <c r="AR290" s="38"/>
      <c r="AS290" s="38"/>
      <c r="AT290" s="38"/>
      <c r="AU290" s="38"/>
      <c r="AV290" s="38"/>
    </row>
    <row r="291" spans="1:48" ht="14.2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38"/>
      <c r="AD291" s="38"/>
      <c r="AE291" s="38"/>
      <c r="AF291" s="38"/>
      <c r="AG291" s="38"/>
      <c r="AH291" s="38"/>
      <c r="AI291" s="38"/>
      <c r="AJ291" s="38"/>
      <c r="AK291" s="38"/>
      <c r="AL291" s="38"/>
      <c r="AM291" s="38"/>
      <c r="AN291" s="38"/>
      <c r="AO291" s="38"/>
      <c r="AP291" s="38"/>
      <c r="AQ291" s="38"/>
      <c r="AR291" s="38"/>
      <c r="AS291" s="38"/>
      <c r="AT291" s="38"/>
      <c r="AU291" s="38"/>
      <c r="AV291" s="38"/>
    </row>
    <row r="292" spans="1:48" ht="14.2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38"/>
      <c r="AD292" s="38"/>
      <c r="AE292" s="38"/>
      <c r="AF292" s="38"/>
      <c r="AG292" s="38"/>
      <c r="AH292" s="38"/>
      <c r="AI292" s="38"/>
      <c r="AJ292" s="38"/>
      <c r="AK292" s="38"/>
      <c r="AL292" s="38"/>
      <c r="AM292" s="38"/>
      <c r="AN292" s="38"/>
      <c r="AO292" s="38"/>
      <c r="AP292" s="38"/>
      <c r="AQ292" s="38"/>
      <c r="AR292" s="38"/>
      <c r="AS292" s="38"/>
      <c r="AT292" s="38"/>
      <c r="AU292" s="38"/>
      <c r="AV292" s="38"/>
    </row>
    <row r="293" spans="1:48" ht="14.2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38"/>
      <c r="AD293" s="38"/>
      <c r="AE293" s="38"/>
      <c r="AF293" s="38"/>
      <c r="AG293" s="38"/>
      <c r="AH293" s="38"/>
      <c r="AI293" s="38"/>
      <c r="AJ293" s="38"/>
      <c r="AK293" s="38"/>
      <c r="AL293" s="38"/>
      <c r="AM293" s="38"/>
      <c r="AN293" s="38"/>
      <c r="AO293" s="38"/>
      <c r="AP293" s="38"/>
      <c r="AQ293" s="38"/>
      <c r="AR293" s="38"/>
      <c r="AS293" s="38"/>
      <c r="AT293" s="38"/>
      <c r="AU293" s="38"/>
      <c r="AV293" s="38"/>
    </row>
    <row r="294" spans="1:48" ht="14.2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38"/>
      <c r="AD294" s="38"/>
      <c r="AE294" s="38"/>
      <c r="AF294" s="38"/>
      <c r="AG294" s="38"/>
      <c r="AH294" s="38"/>
      <c r="AI294" s="38"/>
      <c r="AJ294" s="38"/>
      <c r="AK294" s="38"/>
      <c r="AL294" s="38"/>
      <c r="AM294" s="38"/>
      <c r="AN294" s="38"/>
      <c r="AO294" s="38"/>
      <c r="AP294" s="38"/>
      <c r="AQ294" s="38"/>
      <c r="AR294" s="38"/>
      <c r="AS294" s="38"/>
      <c r="AT294" s="38"/>
      <c r="AU294" s="38"/>
      <c r="AV294" s="38"/>
    </row>
    <row r="295" spans="1:48" ht="14.2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38"/>
      <c r="AD295" s="38"/>
      <c r="AE295" s="38"/>
      <c r="AF295" s="38"/>
      <c r="AG295" s="38"/>
      <c r="AH295" s="38"/>
      <c r="AI295" s="38"/>
      <c r="AJ295" s="38"/>
      <c r="AK295" s="38"/>
      <c r="AL295" s="38"/>
      <c r="AM295" s="38"/>
      <c r="AN295" s="38"/>
      <c r="AO295" s="38"/>
      <c r="AP295" s="38"/>
      <c r="AQ295" s="38"/>
      <c r="AR295" s="38"/>
      <c r="AS295" s="38"/>
      <c r="AT295" s="38"/>
      <c r="AU295" s="38"/>
      <c r="AV295" s="38"/>
    </row>
    <row r="296" spans="1:48" ht="14.2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38"/>
      <c r="AD296" s="38"/>
      <c r="AE296" s="38"/>
      <c r="AF296" s="38"/>
      <c r="AG296" s="38"/>
      <c r="AH296" s="38"/>
      <c r="AI296" s="38"/>
      <c r="AJ296" s="38"/>
      <c r="AK296" s="38"/>
      <c r="AL296" s="38"/>
      <c r="AM296" s="38"/>
      <c r="AN296" s="38"/>
      <c r="AO296" s="38"/>
      <c r="AP296" s="38"/>
      <c r="AQ296" s="38"/>
      <c r="AR296" s="38"/>
      <c r="AS296" s="38"/>
      <c r="AT296" s="38"/>
      <c r="AU296" s="38"/>
      <c r="AV296" s="38"/>
    </row>
    <row r="297" spans="1:48" ht="14.2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38"/>
      <c r="AD297" s="38"/>
      <c r="AE297" s="38"/>
      <c r="AF297" s="38"/>
      <c r="AG297" s="38"/>
      <c r="AH297" s="38"/>
      <c r="AI297" s="38"/>
      <c r="AJ297" s="38"/>
      <c r="AK297" s="38"/>
      <c r="AL297" s="38"/>
      <c r="AM297" s="38"/>
      <c r="AN297" s="38"/>
      <c r="AO297" s="38"/>
      <c r="AP297" s="38"/>
      <c r="AQ297" s="38"/>
      <c r="AR297" s="38"/>
      <c r="AS297" s="38"/>
      <c r="AT297" s="38"/>
      <c r="AU297" s="38"/>
      <c r="AV297" s="38"/>
    </row>
    <row r="298" spans="1:48" ht="14.2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38"/>
      <c r="AD298" s="38"/>
      <c r="AE298" s="38"/>
      <c r="AF298" s="38"/>
      <c r="AG298" s="38"/>
      <c r="AH298" s="38"/>
      <c r="AI298" s="38"/>
      <c r="AJ298" s="38"/>
      <c r="AK298" s="38"/>
      <c r="AL298" s="38"/>
      <c r="AM298" s="38"/>
      <c r="AN298" s="38"/>
      <c r="AO298" s="38"/>
      <c r="AP298" s="38"/>
      <c r="AQ298" s="38"/>
      <c r="AR298" s="38"/>
      <c r="AS298" s="38"/>
      <c r="AT298" s="38"/>
      <c r="AU298" s="38"/>
      <c r="AV298" s="38"/>
    </row>
    <row r="299" spans="1:48" ht="14.2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38"/>
      <c r="AD299" s="38"/>
      <c r="AE299" s="38"/>
      <c r="AF299" s="38"/>
      <c r="AG299" s="38"/>
      <c r="AH299" s="38"/>
      <c r="AI299" s="38"/>
      <c r="AJ299" s="38"/>
      <c r="AK299" s="38"/>
      <c r="AL299" s="38"/>
      <c r="AM299" s="38"/>
      <c r="AN299" s="38"/>
      <c r="AO299" s="38"/>
      <c r="AP299" s="38"/>
      <c r="AQ299" s="38"/>
      <c r="AR299" s="38"/>
      <c r="AS299" s="38"/>
      <c r="AT299" s="38"/>
      <c r="AU299" s="38"/>
      <c r="AV299" s="38"/>
    </row>
    <row r="300" spans="1:48" ht="14.2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38"/>
      <c r="AD300" s="38"/>
      <c r="AE300" s="38"/>
      <c r="AF300" s="38"/>
      <c r="AG300" s="38"/>
      <c r="AH300" s="38"/>
      <c r="AI300" s="38"/>
      <c r="AJ300" s="38"/>
      <c r="AK300" s="38"/>
      <c r="AL300" s="38"/>
      <c r="AM300" s="38"/>
      <c r="AN300" s="38"/>
      <c r="AO300" s="38"/>
      <c r="AP300" s="38"/>
      <c r="AQ300" s="38"/>
      <c r="AR300" s="38"/>
      <c r="AS300" s="38"/>
      <c r="AT300" s="38"/>
      <c r="AU300" s="38"/>
      <c r="AV300" s="38"/>
    </row>
    <row r="301" spans="1:48" ht="14.2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38"/>
      <c r="AD301" s="38"/>
      <c r="AE301" s="38"/>
      <c r="AF301" s="38"/>
      <c r="AG301" s="38"/>
      <c r="AH301" s="38"/>
      <c r="AI301" s="38"/>
      <c r="AJ301" s="38"/>
      <c r="AK301" s="38"/>
      <c r="AL301" s="38"/>
      <c r="AM301" s="38"/>
      <c r="AN301" s="38"/>
      <c r="AO301" s="38"/>
      <c r="AP301" s="38"/>
      <c r="AQ301" s="38"/>
      <c r="AR301" s="38"/>
      <c r="AS301" s="38"/>
      <c r="AT301" s="38"/>
      <c r="AU301" s="38"/>
      <c r="AV301" s="38"/>
    </row>
    <row r="302" spans="1:48" ht="14.2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38"/>
      <c r="AD302" s="38"/>
      <c r="AE302" s="38"/>
      <c r="AF302" s="38"/>
      <c r="AG302" s="38"/>
      <c r="AH302" s="38"/>
      <c r="AI302" s="38"/>
      <c r="AJ302" s="38"/>
      <c r="AK302" s="38"/>
      <c r="AL302" s="38"/>
      <c r="AM302" s="38"/>
      <c r="AN302" s="38"/>
      <c r="AO302" s="38"/>
      <c r="AP302" s="38"/>
      <c r="AQ302" s="38"/>
      <c r="AR302" s="38"/>
      <c r="AS302" s="38"/>
      <c r="AT302" s="38"/>
      <c r="AU302" s="38"/>
      <c r="AV302" s="38"/>
    </row>
    <row r="303" spans="1:48" ht="14.2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38"/>
      <c r="AD303" s="38"/>
      <c r="AE303" s="38"/>
      <c r="AF303" s="38"/>
      <c r="AG303" s="38"/>
      <c r="AH303" s="38"/>
      <c r="AI303" s="38"/>
      <c r="AJ303" s="38"/>
      <c r="AK303" s="38"/>
      <c r="AL303" s="38"/>
      <c r="AM303" s="38"/>
      <c r="AN303" s="38"/>
      <c r="AO303" s="38"/>
      <c r="AP303" s="38"/>
      <c r="AQ303" s="38"/>
      <c r="AR303" s="38"/>
      <c r="AS303" s="38"/>
      <c r="AT303" s="38"/>
      <c r="AU303" s="38"/>
      <c r="AV303" s="38"/>
    </row>
    <row r="304" spans="1:48" ht="14.2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38"/>
      <c r="AD304" s="38"/>
      <c r="AE304" s="38"/>
      <c r="AF304" s="38"/>
      <c r="AG304" s="38"/>
      <c r="AH304" s="38"/>
      <c r="AI304" s="38"/>
      <c r="AJ304" s="38"/>
      <c r="AK304" s="38"/>
      <c r="AL304" s="38"/>
      <c r="AM304" s="38"/>
      <c r="AN304" s="38"/>
      <c r="AO304" s="38"/>
      <c r="AP304" s="38"/>
      <c r="AQ304" s="38"/>
      <c r="AR304" s="38"/>
      <c r="AS304" s="38"/>
      <c r="AT304" s="38"/>
      <c r="AU304" s="38"/>
      <c r="AV304" s="38"/>
    </row>
    <row r="305" spans="1:48" ht="14.2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38"/>
      <c r="AD305" s="38"/>
      <c r="AE305" s="38"/>
      <c r="AF305" s="38"/>
      <c r="AG305" s="38"/>
      <c r="AH305" s="38"/>
      <c r="AI305" s="38"/>
      <c r="AJ305" s="38"/>
      <c r="AK305" s="38"/>
      <c r="AL305" s="38"/>
      <c r="AM305" s="38"/>
      <c r="AN305" s="38"/>
      <c r="AO305" s="38"/>
      <c r="AP305" s="38"/>
      <c r="AQ305" s="38"/>
      <c r="AR305" s="38"/>
      <c r="AS305" s="38"/>
      <c r="AT305" s="38"/>
      <c r="AU305" s="38"/>
      <c r="AV305" s="38"/>
    </row>
    <row r="306" spans="1:48" ht="14.2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38"/>
      <c r="AD306" s="38"/>
      <c r="AE306" s="38"/>
      <c r="AF306" s="38"/>
      <c r="AG306" s="38"/>
      <c r="AH306" s="38"/>
      <c r="AI306" s="38"/>
      <c r="AJ306" s="38"/>
      <c r="AK306" s="38"/>
      <c r="AL306" s="38"/>
      <c r="AM306" s="38"/>
      <c r="AN306" s="38"/>
      <c r="AO306" s="38"/>
      <c r="AP306" s="38"/>
      <c r="AQ306" s="38"/>
      <c r="AR306" s="38"/>
      <c r="AS306" s="38"/>
      <c r="AT306" s="38"/>
      <c r="AU306" s="38"/>
      <c r="AV306" s="38"/>
    </row>
    <row r="307" spans="1:48" ht="14.2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38"/>
      <c r="AD307" s="38"/>
      <c r="AE307" s="38"/>
      <c r="AF307" s="38"/>
      <c r="AG307" s="38"/>
      <c r="AH307" s="38"/>
      <c r="AI307" s="38"/>
      <c r="AJ307" s="38"/>
      <c r="AK307" s="38"/>
      <c r="AL307" s="38"/>
      <c r="AM307" s="38"/>
      <c r="AN307" s="38"/>
      <c r="AO307" s="38"/>
      <c r="AP307" s="38"/>
      <c r="AQ307" s="38"/>
      <c r="AR307" s="38"/>
      <c r="AS307" s="38"/>
      <c r="AT307" s="38"/>
      <c r="AU307" s="38"/>
      <c r="AV307" s="38"/>
    </row>
    <row r="308" spans="1:48" ht="14.2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38"/>
      <c r="AD308" s="38"/>
      <c r="AE308" s="38"/>
      <c r="AF308" s="38"/>
      <c r="AG308" s="38"/>
      <c r="AH308" s="38"/>
      <c r="AI308" s="38"/>
      <c r="AJ308" s="38"/>
      <c r="AK308" s="38"/>
      <c r="AL308" s="38"/>
      <c r="AM308" s="38"/>
      <c r="AN308" s="38"/>
      <c r="AO308" s="38"/>
      <c r="AP308" s="38"/>
      <c r="AQ308" s="38"/>
      <c r="AR308" s="38"/>
      <c r="AS308" s="38"/>
      <c r="AT308" s="38"/>
      <c r="AU308" s="38"/>
      <c r="AV308" s="38"/>
    </row>
    <row r="309" spans="1:48" ht="14.2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38"/>
      <c r="AD309" s="38"/>
      <c r="AE309" s="38"/>
      <c r="AF309" s="38"/>
      <c r="AG309" s="38"/>
      <c r="AH309" s="38"/>
      <c r="AI309" s="38"/>
      <c r="AJ309" s="38"/>
      <c r="AK309" s="38"/>
      <c r="AL309" s="38"/>
      <c r="AM309" s="38"/>
      <c r="AN309" s="38"/>
      <c r="AO309" s="38"/>
      <c r="AP309" s="38"/>
      <c r="AQ309" s="38"/>
      <c r="AR309" s="38"/>
      <c r="AS309" s="38"/>
      <c r="AT309" s="38"/>
      <c r="AU309" s="38"/>
      <c r="AV309" s="38"/>
    </row>
    <row r="310" spans="1:48" ht="14.2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38"/>
      <c r="AD310" s="38"/>
      <c r="AE310" s="38"/>
      <c r="AF310" s="38"/>
      <c r="AG310" s="38"/>
      <c r="AH310" s="38"/>
      <c r="AI310" s="38"/>
      <c r="AJ310" s="38"/>
      <c r="AK310" s="38"/>
      <c r="AL310" s="38"/>
      <c r="AM310" s="38"/>
      <c r="AN310" s="38"/>
      <c r="AO310" s="38"/>
      <c r="AP310" s="38"/>
      <c r="AQ310" s="38"/>
      <c r="AR310" s="38"/>
      <c r="AS310" s="38"/>
      <c r="AT310" s="38"/>
      <c r="AU310" s="38"/>
      <c r="AV310" s="38"/>
    </row>
    <row r="311" spans="1:48" ht="14.2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38"/>
      <c r="AD311" s="38"/>
      <c r="AE311" s="38"/>
      <c r="AF311" s="38"/>
      <c r="AG311" s="38"/>
      <c r="AH311" s="38"/>
      <c r="AI311" s="38"/>
      <c r="AJ311" s="38"/>
      <c r="AK311" s="38"/>
      <c r="AL311" s="38"/>
      <c r="AM311" s="38"/>
      <c r="AN311" s="38"/>
      <c r="AO311" s="38"/>
      <c r="AP311" s="38"/>
      <c r="AQ311" s="38"/>
      <c r="AR311" s="38"/>
      <c r="AS311" s="38"/>
      <c r="AT311" s="38"/>
      <c r="AU311" s="38"/>
      <c r="AV311" s="38"/>
    </row>
    <row r="312" spans="1:48" ht="14.2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38"/>
      <c r="AD312" s="38"/>
      <c r="AE312" s="38"/>
      <c r="AF312" s="38"/>
      <c r="AG312" s="38"/>
      <c r="AH312" s="38"/>
      <c r="AI312" s="38"/>
      <c r="AJ312" s="38"/>
      <c r="AK312" s="38"/>
      <c r="AL312" s="38"/>
      <c r="AM312" s="38"/>
      <c r="AN312" s="38"/>
      <c r="AO312" s="38"/>
      <c r="AP312" s="38"/>
      <c r="AQ312" s="38"/>
      <c r="AR312" s="38"/>
      <c r="AS312" s="38"/>
      <c r="AT312" s="38"/>
      <c r="AU312" s="38"/>
      <c r="AV312" s="38"/>
    </row>
    <row r="313" spans="1:48" ht="14.2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38"/>
      <c r="AD313" s="38"/>
      <c r="AE313" s="38"/>
      <c r="AF313" s="38"/>
      <c r="AG313" s="38"/>
      <c r="AH313" s="38"/>
      <c r="AI313" s="38"/>
      <c r="AJ313" s="38"/>
      <c r="AK313" s="38"/>
      <c r="AL313" s="38"/>
      <c r="AM313" s="38"/>
      <c r="AN313" s="38"/>
      <c r="AO313" s="38"/>
      <c r="AP313" s="38"/>
      <c r="AQ313" s="38"/>
      <c r="AR313" s="38"/>
      <c r="AS313" s="38"/>
      <c r="AT313" s="38"/>
      <c r="AU313" s="38"/>
      <c r="AV313" s="38"/>
    </row>
    <row r="314" spans="1:48" ht="14.2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38"/>
      <c r="AD314" s="38"/>
      <c r="AE314" s="38"/>
      <c r="AF314" s="38"/>
      <c r="AG314" s="38"/>
      <c r="AH314" s="38"/>
      <c r="AI314" s="38"/>
      <c r="AJ314" s="38"/>
      <c r="AK314" s="38"/>
      <c r="AL314" s="38"/>
      <c r="AM314" s="38"/>
      <c r="AN314" s="38"/>
      <c r="AO314" s="38"/>
      <c r="AP314" s="38"/>
      <c r="AQ314" s="38"/>
      <c r="AR314" s="38"/>
      <c r="AS314" s="38"/>
      <c r="AT314" s="38"/>
      <c r="AU314" s="38"/>
      <c r="AV314" s="38"/>
    </row>
    <row r="315" spans="1:48" ht="14.2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38"/>
      <c r="AD315" s="38"/>
      <c r="AE315" s="38"/>
      <c r="AF315" s="38"/>
      <c r="AG315" s="38"/>
      <c r="AH315" s="38"/>
      <c r="AI315" s="38"/>
      <c r="AJ315" s="38"/>
      <c r="AK315" s="38"/>
      <c r="AL315" s="38"/>
      <c r="AM315" s="38"/>
      <c r="AN315" s="38"/>
      <c r="AO315" s="38"/>
      <c r="AP315" s="38"/>
      <c r="AQ315" s="38"/>
      <c r="AR315" s="38"/>
      <c r="AS315" s="38"/>
      <c r="AT315" s="38"/>
      <c r="AU315" s="38"/>
      <c r="AV315" s="38"/>
    </row>
    <row r="316" spans="1:48" ht="14.2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38"/>
      <c r="AD316" s="38"/>
      <c r="AE316" s="38"/>
      <c r="AF316" s="38"/>
      <c r="AG316" s="38"/>
      <c r="AH316" s="38"/>
      <c r="AI316" s="38"/>
      <c r="AJ316" s="38"/>
      <c r="AK316" s="38"/>
      <c r="AL316" s="38"/>
      <c r="AM316" s="38"/>
      <c r="AN316" s="38"/>
      <c r="AO316" s="38"/>
      <c r="AP316" s="38"/>
      <c r="AQ316" s="38"/>
      <c r="AR316" s="38"/>
      <c r="AS316" s="38"/>
      <c r="AT316" s="38"/>
      <c r="AU316" s="38"/>
      <c r="AV316" s="38"/>
    </row>
    <row r="317" spans="1:48" ht="14.2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38"/>
      <c r="AD317" s="38"/>
      <c r="AE317" s="38"/>
      <c r="AF317" s="38"/>
      <c r="AG317" s="38"/>
      <c r="AH317" s="38"/>
      <c r="AI317" s="38"/>
      <c r="AJ317" s="38"/>
      <c r="AK317" s="38"/>
      <c r="AL317" s="38"/>
      <c r="AM317" s="38"/>
      <c r="AN317" s="38"/>
      <c r="AO317" s="38"/>
      <c r="AP317" s="38"/>
      <c r="AQ317" s="38"/>
      <c r="AR317" s="38"/>
      <c r="AS317" s="38"/>
      <c r="AT317" s="38"/>
      <c r="AU317" s="38"/>
      <c r="AV317" s="38"/>
    </row>
    <row r="318" spans="1:48" ht="14.2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38"/>
      <c r="AD318" s="38"/>
      <c r="AE318" s="38"/>
      <c r="AF318" s="38"/>
      <c r="AG318" s="38"/>
      <c r="AH318" s="38"/>
      <c r="AI318" s="38"/>
      <c r="AJ318" s="38"/>
      <c r="AK318" s="38"/>
      <c r="AL318" s="38"/>
      <c r="AM318" s="38"/>
      <c r="AN318" s="38"/>
      <c r="AO318" s="38"/>
      <c r="AP318" s="38"/>
      <c r="AQ318" s="38"/>
      <c r="AR318" s="38"/>
      <c r="AS318" s="38"/>
      <c r="AT318" s="38"/>
      <c r="AU318" s="38"/>
      <c r="AV318" s="38"/>
    </row>
    <row r="319" spans="1:48" ht="14.2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38"/>
      <c r="AD319" s="38"/>
      <c r="AE319" s="38"/>
      <c r="AF319" s="38"/>
      <c r="AG319" s="38"/>
      <c r="AH319" s="38"/>
      <c r="AI319" s="38"/>
      <c r="AJ319" s="38"/>
      <c r="AK319" s="38"/>
      <c r="AL319" s="38"/>
      <c r="AM319" s="38"/>
      <c r="AN319" s="38"/>
      <c r="AO319" s="38"/>
      <c r="AP319" s="38"/>
      <c r="AQ319" s="38"/>
      <c r="AR319" s="38"/>
      <c r="AS319" s="38"/>
      <c r="AT319" s="38"/>
      <c r="AU319" s="38"/>
      <c r="AV319" s="38"/>
    </row>
    <row r="320" spans="1:48" ht="14.2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38"/>
      <c r="AD320" s="38"/>
      <c r="AE320" s="38"/>
      <c r="AF320" s="38"/>
      <c r="AG320" s="38"/>
      <c r="AH320" s="38"/>
      <c r="AI320" s="38"/>
      <c r="AJ320" s="38"/>
      <c r="AK320" s="38"/>
      <c r="AL320" s="38"/>
      <c r="AM320" s="38"/>
      <c r="AN320" s="38"/>
      <c r="AO320" s="38"/>
      <c r="AP320" s="38"/>
      <c r="AQ320" s="38"/>
      <c r="AR320" s="38"/>
      <c r="AS320" s="38"/>
      <c r="AT320" s="38"/>
      <c r="AU320" s="38"/>
      <c r="AV320" s="38"/>
    </row>
    <row r="321" spans="1:48" ht="14.2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38"/>
      <c r="AD321" s="38"/>
      <c r="AE321" s="38"/>
      <c r="AF321" s="38"/>
      <c r="AG321" s="38"/>
      <c r="AH321" s="38"/>
      <c r="AI321" s="38"/>
      <c r="AJ321" s="38"/>
      <c r="AK321" s="38"/>
      <c r="AL321" s="38"/>
      <c r="AM321" s="38"/>
      <c r="AN321" s="38"/>
      <c r="AO321" s="38"/>
      <c r="AP321" s="38"/>
      <c r="AQ321" s="38"/>
      <c r="AR321" s="38"/>
      <c r="AS321" s="38"/>
      <c r="AT321" s="38"/>
      <c r="AU321" s="38"/>
      <c r="AV321" s="38"/>
    </row>
    <row r="322" spans="1:48" ht="14.2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38"/>
      <c r="AD322" s="38"/>
      <c r="AE322" s="38"/>
      <c r="AF322" s="38"/>
      <c r="AG322" s="38"/>
      <c r="AH322" s="38"/>
      <c r="AI322" s="38"/>
      <c r="AJ322" s="38"/>
      <c r="AK322" s="38"/>
      <c r="AL322" s="38"/>
      <c r="AM322" s="38"/>
      <c r="AN322" s="38"/>
      <c r="AO322" s="38"/>
      <c r="AP322" s="38"/>
      <c r="AQ322" s="38"/>
      <c r="AR322" s="38"/>
      <c r="AS322" s="38"/>
      <c r="AT322" s="38"/>
      <c r="AU322" s="38"/>
      <c r="AV322" s="38"/>
    </row>
    <row r="323" spans="1:48" ht="14.2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38"/>
      <c r="AD323" s="38"/>
      <c r="AE323" s="38"/>
      <c r="AF323" s="38"/>
      <c r="AG323" s="38"/>
      <c r="AH323" s="38"/>
      <c r="AI323" s="38"/>
      <c r="AJ323" s="38"/>
      <c r="AK323" s="38"/>
      <c r="AL323" s="38"/>
      <c r="AM323" s="38"/>
      <c r="AN323" s="38"/>
      <c r="AO323" s="38"/>
      <c r="AP323" s="38"/>
      <c r="AQ323" s="38"/>
      <c r="AR323" s="38"/>
      <c r="AS323" s="38"/>
      <c r="AT323" s="38"/>
      <c r="AU323" s="38"/>
      <c r="AV323" s="38"/>
    </row>
    <row r="324" spans="1:48" ht="14.2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38"/>
      <c r="AD324" s="38"/>
      <c r="AE324" s="38"/>
      <c r="AF324" s="38"/>
      <c r="AG324" s="38"/>
      <c r="AH324" s="38"/>
      <c r="AI324" s="38"/>
      <c r="AJ324" s="38"/>
      <c r="AK324" s="38"/>
      <c r="AL324" s="38"/>
      <c r="AM324" s="38"/>
      <c r="AN324" s="38"/>
      <c r="AO324" s="38"/>
      <c r="AP324" s="38"/>
      <c r="AQ324" s="38"/>
      <c r="AR324" s="38"/>
      <c r="AS324" s="38"/>
      <c r="AT324" s="38"/>
      <c r="AU324" s="38"/>
      <c r="AV324" s="38"/>
    </row>
    <row r="325" spans="1:48" ht="14.2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38"/>
      <c r="AD325" s="38"/>
      <c r="AE325" s="38"/>
      <c r="AF325" s="38"/>
      <c r="AG325" s="38"/>
      <c r="AH325" s="38"/>
      <c r="AI325" s="38"/>
      <c r="AJ325" s="38"/>
      <c r="AK325" s="38"/>
      <c r="AL325" s="38"/>
      <c r="AM325" s="38"/>
      <c r="AN325" s="38"/>
      <c r="AO325" s="38"/>
      <c r="AP325" s="38"/>
      <c r="AQ325" s="38"/>
      <c r="AR325" s="38"/>
      <c r="AS325" s="38"/>
      <c r="AT325" s="38"/>
      <c r="AU325" s="38"/>
      <c r="AV325" s="38"/>
    </row>
    <row r="326" spans="1:48" ht="14.2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38"/>
      <c r="AD326" s="38"/>
      <c r="AE326" s="38"/>
      <c r="AF326" s="38"/>
      <c r="AG326" s="38"/>
      <c r="AH326" s="38"/>
      <c r="AI326" s="38"/>
      <c r="AJ326" s="38"/>
      <c r="AK326" s="38"/>
      <c r="AL326" s="38"/>
      <c r="AM326" s="38"/>
      <c r="AN326" s="38"/>
      <c r="AO326" s="38"/>
      <c r="AP326" s="38"/>
      <c r="AQ326" s="38"/>
      <c r="AR326" s="38"/>
      <c r="AS326" s="38"/>
      <c r="AT326" s="38"/>
      <c r="AU326" s="38"/>
      <c r="AV326" s="38"/>
    </row>
    <row r="327" spans="1:48" ht="14.2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38"/>
      <c r="AD327" s="38"/>
      <c r="AE327" s="38"/>
      <c r="AF327" s="38"/>
      <c r="AG327" s="38"/>
      <c r="AH327" s="38"/>
      <c r="AI327" s="38"/>
      <c r="AJ327" s="38"/>
      <c r="AK327" s="38"/>
      <c r="AL327" s="38"/>
      <c r="AM327" s="38"/>
      <c r="AN327" s="38"/>
      <c r="AO327" s="38"/>
      <c r="AP327" s="38"/>
      <c r="AQ327" s="38"/>
      <c r="AR327" s="38"/>
      <c r="AS327" s="38"/>
      <c r="AT327" s="38"/>
      <c r="AU327" s="38"/>
      <c r="AV327" s="38"/>
    </row>
    <row r="328" spans="1:48" ht="14.2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38"/>
      <c r="AD328" s="38"/>
      <c r="AE328" s="38"/>
      <c r="AF328" s="38"/>
      <c r="AG328" s="38"/>
      <c r="AH328" s="38"/>
      <c r="AI328" s="38"/>
      <c r="AJ328" s="38"/>
      <c r="AK328" s="38"/>
      <c r="AL328" s="38"/>
      <c r="AM328" s="38"/>
      <c r="AN328" s="38"/>
      <c r="AO328" s="38"/>
      <c r="AP328" s="38"/>
      <c r="AQ328" s="38"/>
      <c r="AR328" s="38"/>
      <c r="AS328" s="38"/>
      <c r="AT328" s="38"/>
      <c r="AU328" s="38"/>
      <c r="AV328" s="38"/>
    </row>
    <row r="329" spans="1:48" ht="14.2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38"/>
      <c r="AD329" s="38"/>
      <c r="AE329" s="38"/>
      <c r="AF329" s="38"/>
      <c r="AG329" s="38"/>
      <c r="AH329" s="38"/>
      <c r="AI329" s="38"/>
      <c r="AJ329" s="38"/>
      <c r="AK329" s="38"/>
      <c r="AL329" s="38"/>
      <c r="AM329" s="38"/>
      <c r="AN329" s="38"/>
      <c r="AO329" s="38"/>
      <c r="AP329" s="38"/>
      <c r="AQ329" s="38"/>
      <c r="AR329" s="38"/>
      <c r="AS329" s="38"/>
      <c r="AT329" s="38"/>
      <c r="AU329" s="38"/>
      <c r="AV329" s="38"/>
    </row>
    <row r="330" spans="1:48" ht="14.2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38"/>
      <c r="AD330" s="38"/>
      <c r="AE330" s="38"/>
      <c r="AF330" s="38"/>
      <c r="AG330" s="38"/>
      <c r="AH330" s="38"/>
      <c r="AI330" s="38"/>
      <c r="AJ330" s="38"/>
      <c r="AK330" s="38"/>
      <c r="AL330" s="38"/>
      <c r="AM330" s="38"/>
      <c r="AN330" s="38"/>
      <c r="AO330" s="38"/>
      <c r="AP330" s="38"/>
      <c r="AQ330" s="38"/>
      <c r="AR330" s="38"/>
      <c r="AS330" s="38"/>
      <c r="AT330" s="38"/>
      <c r="AU330" s="38"/>
      <c r="AV330" s="38"/>
    </row>
    <row r="331" spans="1:48" ht="14.2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38"/>
      <c r="AD331" s="38"/>
      <c r="AE331" s="38"/>
      <c r="AF331" s="38"/>
      <c r="AG331" s="38"/>
      <c r="AH331" s="38"/>
      <c r="AI331" s="38"/>
      <c r="AJ331" s="38"/>
      <c r="AK331" s="38"/>
      <c r="AL331" s="38"/>
      <c r="AM331" s="38"/>
      <c r="AN331" s="38"/>
      <c r="AO331" s="38"/>
      <c r="AP331" s="38"/>
      <c r="AQ331" s="38"/>
      <c r="AR331" s="38"/>
      <c r="AS331" s="38"/>
      <c r="AT331" s="38"/>
      <c r="AU331" s="38"/>
      <c r="AV331" s="38"/>
    </row>
    <row r="332" spans="1:48" ht="14.2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38"/>
      <c r="AD332" s="38"/>
      <c r="AE332" s="38"/>
      <c r="AF332" s="38"/>
      <c r="AG332" s="38"/>
      <c r="AH332" s="38"/>
      <c r="AI332" s="38"/>
      <c r="AJ332" s="38"/>
      <c r="AK332" s="38"/>
      <c r="AL332" s="38"/>
      <c r="AM332" s="38"/>
      <c r="AN332" s="38"/>
      <c r="AO332" s="38"/>
      <c r="AP332" s="38"/>
      <c r="AQ332" s="38"/>
      <c r="AR332" s="38"/>
      <c r="AS332" s="38"/>
      <c r="AT332" s="38"/>
      <c r="AU332" s="38"/>
      <c r="AV332" s="38"/>
    </row>
    <row r="333" spans="1:48" ht="14.2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38"/>
      <c r="AD333" s="38"/>
      <c r="AE333" s="38"/>
      <c r="AF333" s="38"/>
      <c r="AG333" s="38"/>
      <c r="AH333" s="38"/>
      <c r="AI333" s="38"/>
      <c r="AJ333" s="38"/>
      <c r="AK333" s="38"/>
      <c r="AL333" s="38"/>
      <c r="AM333" s="38"/>
      <c r="AN333" s="38"/>
      <c r="AO333" s="38"/>
      <c r="AP333" s="38"/>
      <c r="AQ333" s="38"/>
      <c r="AR333" s="38"/>
      <c r="AS333" s="38"/>
      <c r="AT333" s="38"/>
      <c r="AU333" s="38"/>
      <c r="AV333" s="38"/>
    </row>
    <row r="334" spans="1:48" ht="14.2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38"/>
      <c r="AD334" s="38"/>
      <c r="AE334" s="38"/>
      <c r="AF334" s="38"/>
      <c r="AG334" s="38"/>
      <c r="AH334" s="38"/>
      <c r="AI334" s="38"/>
      <c r="AJ334" s="38"/>
      <c r="AK334" s="38"/>
      <c r="AL334" s="38"/>
      <c r="AM334" s="38"/>
      <c r="AN334" s="38"/>
      <c r="AO334" s="38"/>
      <c r="AP334" s="38"/>
      <c r="AQ334" s="38"/>
      <c r="AR334" s="38"/>
      <c r="AS334" s="38"/>
      <c r="AT334" s="38"/>
      <c r="AU334" s="38"/>
      <c r="AV334" s="38"/>
    </row>
    <row r="335" spans="1:48" ht="14.2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38"/>
      <c r="AD335" s="38"/>
      <c r="AE335" s="38"/>
      <c r="AF335" s="38"/>
      <c r="AG335" s="38"/>
      <c r="AH335" s="38"/>
      <c r="AI335" s="38"/>
      <c r="AJ335" s="38"/>
      <c r="AK335" s="38"/>
      <c r="AL335" s="38"/>
      <c r="AM335" s="38"/>
      <c r="AN335" s="38"/>
      <c r="AO335" s="38"/>
      <c r="AP335" s="38"/>
      <c r="AQ335" s="38"/>
      <c r="AR335" s="38"/>
      <c r="AS335" s="38"/>
      <c r="AT335" s="38"/>
      <c r="AU335" s="38"/>
      <c r="AV335" s="38"/>
    </row>
    <row r="336" spans="1:48" ht="14.2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38"/>
      <c r="AD336" s="38"/>
      <c r="AE336" s="38"/>
      <c r="AF336" s="38"/>
      <c r="AG336" s="38"/>
      <c r="AH336" s="38"/>
      <c r="AI336" s="38"/>
      <c r="AJ336" s="38"/>
      <c r="AK336" s="38"/>
      <c r="AL336" s="38"/>
      <c r="AM336" s="38"/>
      <c r="AN336" s="38"/>
      <c r="AO336" s="38"/>
      <c r="AP336" s="38"/>
      <c r="AQ336" s="38"/>
      <c r="AR336" s="38"/>
      <c r="AS336" s="38"/>
      <c r="AT336" s="38"/>
      <c r="AU336" s="38"/>
      <c r="AV336" s="38"/>
    </row>
    <row r="337" spans="1:48" ht="14.2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38"/>
      <c r="AD337" s="38"/>
      <c r="AE337" s="38"/>
      <c r="AF337" s="38"/>
      <c r="AG337" s="38"/>
      <c r="AH337" s="38"/>
      <c r="AI337" s="38"/>
      <c r="AJ337" s="38"/>
      <c r="AK337" s="38"/>
      <c r="AL337" s="38"/>
      <c r="AM337" s="38"/>
      <c r="AN337" s="38"/>
      <c r="AO337" s="38"/>
      <c r="AP337" s="38"/>
      <c r="AQ337" s="38"/>
      <c r="AR337" s="38"/>
      <c r="AS337" s="38"/>
      <c r="AT337" s="38"/>
      <c r="AU337" s="38"/>
      <c r="AV337" s="38"/>
    </row>
    <row r="338" spans="1:48" ht="14.2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38"/>
      <c r="AD338" s="38"/>
      <c r="AE338" s="38"/>
      <c r="AF338" s="38"/>
      <c r="AG338" s="38"/>
      <c r="AH338" s="38"/>
      <c r="AI338" s="38"/>
      <c r="AJ338" s="38"/>
      <c r="AK338" s="38"/>
      <c r="AL338" s="38"/>
      <c r="AM338" s="38"/>
      <c r="AN338" s="38"/>
      <c r="AO338" s="38"/>
      <c r="AP338" s="38"/>
      <c r="AQ338" s="38"/>
      <c r="AR338" s="38"/>
      <c r="AS338" s="38"/>
      <c r="AT338" s="38"/>
      <c r="AU338" s="38"/>
      <c r="AV338" s="38"/>
    </row>
    <row r="339" spans="1:48" ht="14.2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38"/>
      <c r="AD339" s="38"/>
      <c r="AE339" s="38"/>
      <c r="AF339" s="38"/>
      <c r="AG339" s="38"/>
      <c r="AH339" s="38"/>
      <c r="AI339" s="38"/>
      <c r="AJ339" s="38"/>
      <c r="AK339" s="38"/>
      <c r="AL339" s="38"/>
      <c r="AM339" s="38"/>
      <c r="AN339" s="38"/>
      <c r="AO339" s="38"/>
      <c r="AP339" s="38"/>
      <c r="AQ339" s="38"/>
      <c r="AR339" s="38"/>
      <c r="AS339" s="38"/>
      <c r="AT339" s="38"/>
      <c r="AU339" s="38"/>
      <c r="AV339" s="38"/>
    </row>
    <row r="340" spans="1:48" ht="14.2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38"/>
      <c r="AD340" s="38"/>
      <c r="AE340" s="38"/>
      <c r="AF340" s="38"/>
      <c r="AG340" s="38"/>
      <c r="AH340" s="38"/>
      <c r="AI340" s="38"/>
      <c r="AJ340" s="38"/>
      <c r="AK340" s="38"/>
      <c r="AL340" s="38"/>
      <c r="AM340" s="38"/>
      <c r="AN340" s="38"/>
      <c r="AO340" s="38"/>
      <c r="AP340" s="38"/>
      <c r="AQ340" s="38"/>
      <c r="AR340" s="38"/>
      <c r="AS340" s="38"/>
      <c r="AT340" s="38"/>
      <c r="AU340" s="38"/>
      <c r="AV340" s="38"/>
    </row>
    <row r="341" spans="1:48" ht="14.2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38"/>
      <c r="AD341" s="38"/>
      <c r="AE341" s="38"/>
      <c r="AF341" s="38"/>
      <c r="AG341" s="38"/>
      <c r="AH341" s="38"/>
      <c r="AI341" s="38"/>
      <c r="AJ341" s="38"/>
      <c r="AK341" s="38"/>
      <c r="AL341" s="38"/>
      <c r="AM341" s="38"/>
      <c r="AN341" s="38"/>
      <c r="AO341" s="38"/>
      <c r="AP341" s="38"/>
      <c r="AQ341" s="38"/>
      <c r="AR341" s="38"/>
      <c r="AS341" s="38"/>
      <c r="AT341" s="38"/>
      <c r="AU341" s="38"/>
      <c r="AV341" s="38"/>
    </row>
    <row r="342" spans="1:48" ht="14.2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38"/>
      <c r="AD342" s="38"/>
      <c r="AE342" s="38"/>
      <c r="AF342" s="38"/>
      <c r="AG342" s="38"/>
      <c r="AH342" s="38"/>
      <c r="AI342" s="38"/>
      <c r="AJ342" s="38"/>
      <c r="AK342" s="38"/>
      <c r="AL342" s="38"/>
      <c r="AM342" s="38"/>
      <c r="AN342" s="38"/>
      <c r="AO342" s="38"/>
      <c r="AP342" s="38"/>
      <c r="AQ342" s="38"/>
      <c r="AR342" s="38"/>
      <c r="AS342" s="38"/>
      <c r="AT342" s="38"/>
      <c r="AU342" s="38"/>
      <c r="AV342" s="38"/>
    </row>
    <row r="343" spans="1:48" ht="14.2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38"/>
      <c r="AD343" s="38"/>
      <c r="AE343" s="38"/>
      <c r="AF343" s="38"/>
      <c r="AG343" s="38"/>
      <c r="AH343" s="38"/>
      <c r="AI343" s="38"/>
      <c r="AJ343" s="38"/>
      <c r="AK343" s="38"/>
      <c r="AL343" s="38"/>
      <c r="AM343" s="38"/>
      <c r="AN343" s="38"/>
      <c r="AO343" s="38"/>
      <c r="AP343" s="38"/>
      <c r="AQ343" s="38"/>
      <c r="AR343" s="38"/>
      <c r="AS343" s="38"/>
      <c r="AT343" s="38"/>
      <c r="AU343" s="38"/>
      <c r="AV343" s="38"/>
    </row>
    <row r="344" spans="1:48" ht="14.2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38"/>
      <c r="AD344" s="38"/>
      <c r="AE344" s="38"/>
      <c r="AF344" s="38"/>
      <c r="AG344" s="38"/>
      <c r="AH344" s="38"/>
      <c r="AI344" s="38"/>
      <c r="AJ344" s="38"/>
      <c r="AK344" s="38"/>
      <c r="AL344" s="38"/>
      <c r="AM344" s="38"/>
      <c r="AN344" s="38"/>
      <c r="AO344" s="38"/>
      <c r="AP344" s="38"/>
      <c r="AQ344" s="38"/>
      <c r="AR344" s="38"/>
      <c r="AS344" s="38"/>
      <c r="AT344" s="38"/>
      <c r="AU344" s="38"/>
      <c r="AV344" s="38"/>
    </row>
    <row r="345" spans="1:48" ht="14.2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38"/>
      <c r="AD345" s="38"/>
      <c r="AE345" s="38"/>
      <c r="AF345" s="38"/>
      <c r="AG345" s="38"/>
      <c r="AH345" s="38"/>
      <c r="AI345" s="38"/>
      <c r="AJ345" s="38"/>
      <c r="AK345" s="38"/>
      <c r="AL345" s="38"/>
      <c r="AM345" s="38"/>
      <c r="AN345" s="38"/>
      <c r="AO345" s="38"/>
      <c r="AP345" s="38"/>
      <c r="AQ345" s="38"/>
      <c r="AR345" s="38"/>
      <c r="AS345" s="38"/>
      <c r="AT345" s="38"/>
      <c r="AU345" s="38"/>
      <c r="AV345" s="38"/>
    </row>
    <row r="346" spans="1:48" ht="14.2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38"/>
      <c r="AD346" s="38"/>
      <c r="AE346" s="38"/>
      <c r="AF346" s="38"/>
      <c r="AG346" s="38"/>
      <c r="AH346" s="38"/>
      <c r="AI346" s="38"/>
      <c r="AJ346" s="38"/>
      <c r="AK346" s="38"/>
      <c r="AL346" s="38"/>
      <c r="AM346" s="38"/>
      <c r="AN346" s="38"/>
      <c r="AO346" s="38"/>
      <c r="AP346" s="38"/>
      <c r="AQ346" s="38"/>
      <c r="AR346" s="38"/>
      <c r="AS346" s="38"/>
      <c r="AT346" s="38"/>
      <c r="AU346" s="38"/>
      <c r="AV346" s="38"/>
    </row>
    <row r="347" spans="1:48" ht="14.2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38"/>
      <c r="AD347" s="38"/>
      <c r="AE347" s="38"/>
      <c r="AF347" s="38"/>
      <c r="AG347" s="38"/>
      <c r="AH347" s="38"/>
      <c r="AI347" s="38"/>
      <c r="AJ347" s="38"/>
      <c r="AK347" s="38"/>
      <c r="AL347" s="38"/>
      <c r="AM347" s="38"/>
      <c r="AN347" s="38"/>
      <c r="AO347" s="38"/>
      <c r="AP347" s="38"/>
      <c r="AQ347" s="38"/>
      <c r="AR347" s="38"/>
      <c r="AS347" s="38"/>
      <c r="AT347" s="38"/>
      <c r="AU347" s="38"/>
      <c r="AV347" s="38"/>
    </row>
    <row r="348" spans="1:48" ht="14.2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38"/>
      <c r="AD348" s="38"/>
      <c r="AE348" s="38"/>
      <c r="AF348" s="38"/>
      <c r="AG348" s="38"/>
      <c r="AH348" s="38"/>
      <c r="AI348" s="38"/>
      <c r="AJ348" s="38"/>
      <c r="AK348" s="38"/>
      <c r="AL348" s="38"/>
      <c r="AM348" s="38"/>
      <c r="AN348" s="38"/>
      <c r="AO348" s="38"/>
      <c r="AP348" s="38"/>
      <c r="AQ348" s="38"/>
      <c r="AR348" s="38"/>
      <c r="AS348" s="38"/>
      <c r="AT348" s="38"/>
      <c r="AU348" s="38"/>
      <c r="AV348" s="38"/>
    </row>
    <row r="349" spans="1:48" ht="14.2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38"/>
      <c r="AD349" s="38"/>
      <c r="AE349" s="38"/>
      <c r="AF349" s="38"/>
      <c r="AG349" s="38"/>
      <c r="AH349" s="38"/>
      <c r="AI349" s="38"/>
      <c r="AJ349" s="38"/>
      <c r="AK349" s="38"/>
      <c r="AL349" s="38"/>
      <c r="AM349" s="38"/>
      <c r="AN349" s="38"/>
      <c r="AO349" s="38"/>
      <c r="AP349" s="38"/>
      <c r="AQ349" s="38"/>
      <c r="AR349" s="38"/>
      <c r="AS349" s="38"/>
      <c r="AT349" s="38"/>
      <c r="AU349" s="38"/>
      <c r="AV349" s="38"/>
    </row>
    <row r="350" spans="1:48" ht="14.2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38"/>
      <c r="AD350" s="38"/>
      <c r="AE350" s="38"/>
      <c r="AF350" s="38"/>
      <c r="AG350" s="38"/>
      <c r="AH350" s="38"/>
      <c r="AI350" s="38"/>
      <c r="AJ350" s="38"/>
      <c r="AK350" s="38"/>
      <c r="AL350" s="38"/>
      <c r="AM350" s="38"/>
      <c r="AN350" s="38"/>
      <c r="AO350" s="38"/>
      <c r="AP350" s="38"/>
      <c r="AQ350" s="38"/>
      <c r="AR350" s="38"/>
      <c r="AS350" s="38"/>
      <c r="AT350" s="38"/>
      <c r="AU350" s="38"/>
      <c r="AV350" s="38"/>
    </row>
    <row r="351" spans="1:48" ht="14.2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38"/>
      <c r="AD351" s="38"/>
      <c r="AE351" s="38"/>
      <c r="AF351" s="38"/>
      <c r="AG351" s="38"/>
      <c r="AH351" s="38"/>
      <c r="AI351" s="38"/>
      <c r="AJ351" s="38"/>
      <c r="AK351" s="38"/>
      <c r="AL351" s="38"/>
      <c r="AM351" s="38"/>
      <c r="AN351" s="38"/>
      <c r="AO351" s="38"/>
      <c r="AP351" s="38"/>
      <c r="AQ351" s="38"/>
      <c r="AR351" s="38"/>
      <c r="AS351" s="38"/>
      <c r="AT351" s="38"/>
      <c r="AU351" s="38"/>
      <c r="AV351" s="38"/>
    </row>
    <row r="352" spans="1:48" ht="14.2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38"/>
      <c r="AD352" s="38"/>
      <c r="AE352" s="38"/>
      <c r="AF352" s="38"/>
      <c r="AG352" s="38"/>
      <c r="AH352" s="38"/>
      <c r="AI352" s="38"/>
      <c r="AJ352" s="38"/>
      <c r="AK352" s="38"/>
      <c r="AL352" s="38"/>
      <c r="AM352" s="38"/>
      <c r="AN352" s="38"/>
      <c r="AO352" s="38"/>
      <c r="AP352" s="38"/>
      <c r="AQ352" s="38"/>
      <c r="AR352" s="38"/>
      <c r="AS352" s="38"/>
      <c r="AT352" s="38"/>
      <c r="AU352" s="38"/>
      <c r="AV352" s="38"/>
    </row>
    <row r="353" spans="1:48" ht="14.2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38"/>
      <c r="AD353" s="38"/>
      <c r="AE353" s="38"/>
      <c r="AF353" s="38"/>
      <c r="AG353" s="38"/>
      <c r="AH353" s="38"/>
      <c r="AI353" s="38"/>
      <c r="AJ353" s="38"/>
      <c r="AK353" s="38"/>
      <c r="AL353" s="38"/>
      <c r="AM353" s="38"/>
      <c r="AN353" s="38"/>
      <c r="AO353" s="38"/>
      <c r="AP353" s="38"/>
      <c r="AQ353" s="38"/>
      <c r="AR353" s="38"/>
      <c r="AS353" s="38"/>
      <c r="AT353" s="38"/>
      <c r="AU353" s="38"/>
      <c r="AV353" s="38"/>
    </row>
    <row r="354" spans="1:48" ht="14.2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38"/>
      <c r="AD354" s="38"/>
      <c r="AE354" s="38"/>
      <c r="AF354" s="38"/>
      <c r="AG354" s="38"/>
      <c r="AH354" s="38"/>
      <c r="AI354" s="38"/>
      <c r="AJ354" s="38"/>
      <c r="AK354" s="38"/>
      <c r="AL354" s="38"/>
      <c r="AM354" s="38"/>
      <c r="AN354" s="38"/>
      <c r="AO354" s="38"/>
      <c r="AP354" s="38"/>
      <c r="AQ354" s="38"/>
      <c r="AR354" s="38"/>
      <c r="AS354" s="38"/>
      <c r="AT354" s="38"/>
      <c r="AU354" s="38"/>
      <c r="AV354" s="38"/>
    </row>
    <row r="355" spans="1:48" ht="14.2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38"/>
      <c r="AD355" s="38"/>
      <c r="AE355" s="38"/>
      <c r="AF355" s="38"/>
      <c r="AG355" s="38"/>
      <c r="AH355" s="38"/>
      <c r="AI355" s="38"/>
      <c r="AJ355" s="38"/>
      <c r="AK355" s="38"/>
      <c r="AL355" s="38"/>
      <c r="AM355" s="38"/>
      <c r="AN355" s="38"/>
      <c r="AO355" s="38"/>
      <c r="AP355" s="38"/>
      <c r="AQ355" s="38"/>
      <c r="AR355" s="38"/>
      <c r="AS355" s="38"/>
      <c r="AT355" s="38"/>
      <c r="AU355" s="38"/>
      <c r="AV355" s="38"/>
    </row>
    <row r="356" spans="1:48" ht="14.2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38"/>
      <c r="AD356" s="38"/>
      <c r="AE356" s="38"/>
      <c r="AF356" s="38"/>
      <c r="AG356" s="38"/>
      <c r="AH356" s="38"/>
      <c r="AI356" s="38"/>
      <c r="AJ356" s="38"/>
      <c r="AK356" s="38"/>
      <c r="AL356" s="38"/>
      <c r="AM356" s="38"/>
      <c r="AN356" s="38"/>
      <c r="AO356" s="38"/>
      <c r="AP356" s="38"/>
      <c r="AQ356" s="38"/>
      <c r="AR356" s="38"/>
      <c r="AS356" s="38"/>
      <c r="AT356" s="38"/>
      <c r="AU356" s="38"/>
      <c r="AV356" s="38"/>
    </row>
    <row r="357" spans="1:48" ht="14.2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38"/>
      <c r="AD357" s="38"/>
      <c r="AE357" s="38"/>
      <c r="AF357" s="38"/>
      <c r="AG357" s="38"/>
      <c r="AH357" s="38"/>
      <c r="AI357" s="38"/>
      <c r="AJ357" s="38"/>
      <c r="AK357" s="38"/>
      <c r="AL357" s="38"/>
      <c r="AM357" s="38"/>
      <c r="AN357" s="38"/>
      <c r="AO357" s="38"/>
      <c r="AP357" s="38"/>
      <c r="AQ357" s="38"/>
      <c r="AR357" s="38"/>
      <c r="AS357" s="38"/>
      <c r="AT357" s="38"/>
      <c r="AU357" s="38"/>
      <c r="AV357" s="38"/>
    </row>
    <row r="358" spans="1:48" ht="14.2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38"/>
      <c r="AD358" s="38"/>
      <c r="AE358" s="38"/>
      <c r="AF358" s="38"/>
      <c r="AG358" s="38"/>
      <c r="AH358" s="38"/>
      <c r="AI358" s="38"/>
      <c r="AJ358" s="38"/>
      <c r="AK358" s="38"/>
      <c r="AL358" s="38"/>
      <c r="AM358" s="38"/>
      <c r="AN358" s="38"/>
      <c r="AO358" s="38"/>
      <c r="AP358" s="38"/>
      <c r="AQ358" s="38"/>
      <c r="AR358" s="38"/>
      <c r="AS358" s="38"/>
      <c r="AT358" s="38"/>
      <c r="AU358" s="38"/>
      <c r="AV358" s="38"/>
    </row>
    <row r="359" spans="1:48" ht="14.2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38"/>
      <c r="AD359" s="38"/>
      <c r="AE359" s="38"/>
      <c r="AF359" s="38"/>
      <c r="AG359" s="38"/>
      <c r="AH359" s="38"/>
      <c r="AI359" s="38"/>
      <c r="AJ359" s="38"/>
      <c r="AK359" s="38"/>
      <c r="AL359" s="38"/>
      <c r="AM359" s="38"/>
      <c r="AN359" s="38"/>
      <c r="AO359" s="38"/>
      <c r="AP359" s="38"/>
      <c r="AQ359" s="38"/>
      <c r="AR359" s="38"/>
      <c r="AS359" s="38"/>
      <c r="AT359" s="38"/>
      <c r="AU359" s="38"/>
      <c r="AV359" s="38"/>
    </row>
    <row r="360" spans="1:48" ht="14.2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38"/>
      <c r="AD360" s="38"/>
      <c r="AE360" s="38"/>
      <c r="AF360" s="38"/>
      <c r="AG360" s="38"/>
      <c r="AH360" s="38"/>
      <c r="AI360" s="38"/>
      <c r="AJ360" s="38"/>
      <c r="AK360" s="38"/>
      <c r="AL360" s="38"/>
      <c r="AM360" s="38"/>
      <c r="AN360" s="38"/>
      <c r="AO360" s="38"/>
      <c r="AP360" s="38"/>
      <c r="AQ360" s="38"/>
      <c r="AR360" s="38"/>
      <c r="AS360" s="38"/>
      <c r="AT360" s="38"/>
      <c r="AU360" s="38"/>
      <c r="AV360" s="38"/>
    </row>
    <row r="361" spans="1:48" ht="14.2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38"/>
      <c r="AD361" s="38"/>
      <c r="AE361" s="38"/>
      <c r="AF361" s="38"/>
      <c r="AG361" s="38"/>
      <c r="AH361" s="38"/>
      <c r="AI361" s="38"/>
      <c r="AJ361" s="38"/>
      <c r="AK361" s="38"/>
      <c r="AL361" s="38"/>
      <c r="AM361" s="38"/>
      <c r="AN361" s="38"/>
      <c r="AO361" s="38"/>
      <c r="AP361" s="38"/>
      <c r="AQ361" s="38"/>
      <c r="AR361" s="38"/>
      <c r="AS361" s="38"/>
      <c r="AT361" s="38"/>
      <c r="AU361" s="38"/>
      <c r="AV361" s="38"/>
    </row>
    <row r="362" spans="1:48" ht="14.2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38"/>
      <c r="AD362" s="38"/>
      <c r="AE362" s="38"/>
      <c r="AF362" s="38"/>
      <c r="AG362" s="38"/>
      <c r="AH362" s="38"/>
      <c r="AI362" s="38"/>
      <c r="AJ362" s="38"/>
      <c r="AK362" s="38"/>
      <c r="AL362" s="38"/>
      <c r="AM362" s="38"/>
      <c r="AN362" s="38"/>
      <c r="AO362" s="38"/>
      <c r="AP362" s="38"/>
      <c r="AQ362" s="38"/>
      <c r="AR362" s="38"/>
      <c r="AS362" s="38"/>
      <c r="AT362" s="38"/>
      <c r="AU362" s="38"/>
      <c r="AV362" s="38"/>
    </row>
    <row r="363" spans="1:48" ht="14.2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38"/>
      <c r="AD363" s="38"/>
      <c r="AE363" s="38"/>
      <c r="AF363" s="38"/>
      <c r="AG363" s="38"/>
      <c r="AH363" s="38"/>
      <c r="AI363" s="38"/>
      <c r="AJ363" s="38"/>
      <c r="AK363" s="38"/>
      <c r="AL363" s="38"/>
      <c r="AM363" s="38"/>
      <c r="AN363" s="38"/>
      <c r="AO363" s="38"/>
      <c r="AP363" s="38"/>
      <c r="AQ363" s="38"/>
      <c r="AR363" s="38"/>
      <c r="AS363" s="38"/>
      <c r="AT363" s="38"/>
      <c r="AU363" s="38"/>
      <c r="AV363" s="38"/>
    </row>
    <row r="364" spans="1:48" ht="14.2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38"/>
      <c r="AD364" s="38"/>
      <c r="AE364" s="38"/>
      <c r="AF364" s="38"/>
      <c r="AG364" s="38"/>
      <c r="AH364" s="38"/>
      <c r="AI364" s="38"/>
      <c r="AJ364" s="38"/>
      <c r="AK364" s="38"/>
      <c r="AL364" s="38"/>
      <c r="AM364" s="38"/>
      <c r="AN364" s="38"/>
      <c r="AO364" s="38"/>
      <c r="AP364" s="38"/>
      <c r="AQ364" s="38"/>
      <c r="AR364" s="38"/>
      <c r="AS364" s="38"/>
      <c r="AT364" s="38"/>
      <c r="AU364" s="38"/>
      <c r="AV364" s="38"/>
    </row>
    <row r="365" spans="1:48" ht="14.2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38"/>
      <c r="AD365" s="38"/>
      <c r="AE365" s="38"/>
      <c r="AF365" s="38"/>
      <c r="AG365" s="38"/>
      <c r="AH365" s="38"/>
      <c r="AI365" s="38"/>
      <c r="AJ365" s="38"/>
      <c r="AK365" s="38"/>
      <c r="AL365" s="38"/>
      <c r="AM365" s="38"/>
      <c r="AN365" s="38"/>
      <c r="AO365" s="38"/>
      <c r="AP365" s="38"/>
      <c r="AQ365" s="38"/>
      <c r="AR365" s="38"/>
      <c r="AS365" s="38"/>
      <c r="AT365" s="38"/>
      <c r="AU365" s="38"/>
      <c r="AV365" s="38"/>
    </row>
    <row r="366" spans="1:48" ht="14.2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38"/>
      <c r="AD366" s="38"/>
      <c r="AE366" s="38"/>
      <c r="AF366" s="38"/>
      <c r="AG366" s="38"/>
      <c r="AH366" s="38"/>
      <c r="AI366" s="38"/>
      <c r="AJ366" s="38"/>
      <c r="AK366" s="38"/>
      <c r="AL366" s="38"/>
      <c r="AM366" s="38"/>
      <c r="AN366" s="38"/>
      <c r="AO366" s="38"/>
      <c r="AP366" s="38"/>
      <c r="AQ366" s="38"/>
      <c r="AR366" s="38"/>
      <c r="AS366" s="38"/>
      <c r="AT366" s="38"/>
      <c r="AU366" s="38"/>
      <c r="AV366" s="38"/>
    </row>
    <row r="367" spans="1:48" ht="14.2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38"/>
      <c r="AD367" s="38"/>
      <c r="AE367" s="38"/>
      <c r="AF367" s="38"/>
      <c r="AG367" s="38"/>
      <c r="AH367" s="38"/>
      <c r="AI367" s="38"/>
      <c r="AJ367" s="38"/>
      <c r="AK367" s="38"/>
      <c r="AL367" s="38"/>
      <c r="AM367" s="38"/>
      <c r="AN367" s="38"/>
      <c r="AO367" s="38"/>
      <c r="AP367" s="38"/>
      <c r="AQ367" s="38"/>
      <c r="AR367" s="38"/>
      <c r="AS367" s="38"/>
      <c r="AT367" s="38"/>
      <c r="AU367" s="38"/>
      <c r="AV367" s="38"/>
    </row>
    <row r="368" spans="1:48" ht="14.2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38"/>
      <c r="AD368" s="38"/>
      <c r="AE368" s="38"/>
      <c r="AF368" s="38"/>
      <c r="AG368" s="38"/>
      <c r="AH368" s="38"/>
      <c r="AI368" s="38"/>
      <c r="AJ368" s="38"/>
      <c r="AK368" s="38"/>
      <c r="AL368" s="38"/>
      <c r="AM368" s="38"/>
      <c r="AN368" s="38"/>
      <c r="AO368" s="38"/>
      <c r="AP368" s="38"/>
      <c r="AQ368" s="38"/>
      <c r="AR368" s="38"/>
      <c r="AS368" s="38"/>
      <c r="AT368" s="38"/>
      <c r="AU368" s="38"/>
      <c r="AV368" s="38"/>
    </row>
    <row r="369" spans="1:48" ht="14.2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38"/>
      <c r="AD369" s="38"/>
      <c r="AE369" s="38"/>
      <c r="AF369" s="38"/>
      <c r="AG369" s="38"/>
      <c r="AH369" s="38"/>
      <c r="AI369" s="38"/>
      <c r="AJ369" s="38"/>
      <c r="AK369" s="38"/>
      <c r="AL369" s="38"/>
      <c r="AM369" s="38"/>
      <c r="AN369" s="38"/>
      <c r="AO369" s="38"/>
      <c r="AP369" s="38"/>
      <c r="AQ369" s="38"/>
      <c r="AR369" s="38"/>
      <c r="AS369" s="38"/>
      <c r="AT369" s="38"/>
      <c r="AU369" s="38"/>
      <c r="AV369" s="38"/>
    </row>
    <row r="370" spans="1:48" ht="14.2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38"/>
      <c r="AD370" s="38"/>
      <c r="AE370" s="38"/>
      <c r="AF370" s="38"/>
      <c r="AG370" s="38"/>
      <c r="AH370" s="38"/>
      <c r="AI370" s="38"/>
      <c r="AJ370" s="38"/>
      <c r="AK370" s="38"/>
      <c r="AL370" s="38"/>
      <c r="AM370" s="38"/>
      <c r="AN370" s="38"/>
      <c r="AO370" s="38"/>
      <c r="AP370" s="38"/>
      <c r="AQ370" s="38"/>
      <c r="AR370" s="38"/>
      <c r="AS370" s="38"/>
      <c r="AT370" s="38"/>
      <c r="AU370" s="38"/>
      <c r="AV370" s="38"/>
    </row>
    <row r="371" spans="1:48" ht="14.2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38"/>
      <c r="AD371" s="38"/>
      <c r="AE371" s="38"/>
      <c r="AF371" s="38"/>
      <c r="AG371" s="38"/>
      <c r="AH371" s="38"/>
      <c r="AI371" s="38"/>
      <c r="AJ371" s="38"/>
      <c r="AK371" s="38"/>
      <c r="AL371" s="38"/>
      <c r="AM371" s="38"/>
      <c r="AN371" s="38"/>
      <c r="AO371" s="38"/>
      <c r="AP371" s="38"/>
      <c r="AQ371" s="38"/>
      <c r="AR371" s="38"/>
      <c r="AS371" s="38"/>
      <c r="AT371" s="38"/>
      <c r="AU371" s="38"/>
      <c r="AV371" s="38"/>
    </row>
    <row r="372" spans="1:48" ht="14.2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38"/>
      <c r="AD372" s="38"/>
      <c r="AE372" s="38"/>
      <c r="AF372" s="38"/>
      <c r="AG372" s="38"/>
      <c r="AH372" s="38"/>
      <c r="AI372" s="38"/>
      <c r="AJ372" s="38"/>
      <c r="AK372" s="38"/>
      <c r="AL372" s="38"/>
      <c r="AM372" s="38"/>
      <c r="AN372" s="38"/>
      <c r="AO372" s="38"/>
      <c r="AP372" s="38"/>
      <c r="AQ372" s="38"/>
      <c r="AR372" s="38"/>
      <c r="AS372" s="38"/>
      <c r="AT372" s="38"/>
      <c r="AU372" s="38"/>
      <c r="AV372" s="38"/>
    </row>
    <row r="373" spans="1:48" ht="14.2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38"/>
      <c r="AD373" s="38"/>
      <c r="AE373" s="38"/>
      <c r="AF373" s="38"/>
      <c r="AG373" s="38"/>
      <c r="AH373" s="38"/>
      <c r="AI373" s="38"/>
      <c r="AJ373" s="38"/>
      <c r="AK373" s="38"/>
      <c r="AL373" s="38"/>
      <c r="AM373" s="38"/>
      <c r="AN373" s="38"/>
      <c r="AO373" s="38"/>
      <c r="AP373" s="38"/>
      <c r="AQ373" s="38"/>
      <c r="AR373" s="38"/>
      <c r="AS373" s="38"/>
      <c r="AT373" s="38"/>
      <c r="AU373" s="38"/>
      <c r="AV373" s="38"/>
    </row>
    <row r="374" spans="1:48" ht="14.2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38"/>
      <c r="AD374" s="38"/>
      <c r="AE374" s="38"/>
      <c r="AF374" s="38"/>
      <c r="AG374" s="38"/>
      <c r="AH374" s="38"/>
      <c r="AI374" s="38"/>
      <c r="AJ374" s="38"/>
      <c r="AK374" s="38"/>
      <c r="AL374" s="38"/>
      <c r="AM374" s="38"/>
      <c r="AN374" s="38"/>
      <c r="AO374" s="38"/>
      <c r="AP374" s="38"/>
      <c r="AQ374" s="38"/>
      <c r="AR374" s="38"/>
      <c r="AS374" s="38"/>
      <c r="AT374" s="38"/>
      <c r="AU374" s="38"/>
      <c r="AV374" s="38"/>
    </row>
    <row r="375" spans="1:48" ht="14.2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38"/>
      <c r="AD375" s="38"/>
      <c r="AE375" s="38"/>
      <c r="AF375" s="38"/>
      <c r="AG375" s="38"/>
      <c r="AH375" s="38"/>
      <c r="AI375" s="38"/>
      <c r="AJ375" s="38"/>
      <c r="AK375" s="38"/>
      <c r="AL375" s="38"/>
      <c r="AM375" s="38"/>
      <c r="AN375" s="38"/>
      <c r="AO375" s="38"/>
      <c r="AP375" s="38"/>
      <c r="AQ375" s="38"/>
      <c r="AR375" s="38"/>
      <c r="AS375" s="38"/>
      <c r="AT375" s="38"/>
      <c r="AU375" s="38"/>
      <c r="AV375" s="38"/>
    </row>
    <row r="376" spans="1:48" ht="14.2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38"/>
      <c r="AD376" s="38"/>
      <c r="AE376" s="38"/>
      <c r="AF376" s="38"/>
      <c r="AG376" s="38"/>
      <c r="AH376" s="38"/>
      <c r="AI376" s="38"/>
      <c r="AJ376" s="38"/>
      <c r="AK376" s="38"/>
      <c r="AL376" s="38"/>
      <c r="AM376" s="38"/>
      <c r="AN376" s="38"/>
      <c r="AO376" s="38"/>
      <c r="AP376" s="38"/>
      <c r="AQ376" s="38"/>
      <c r="AR376" s="38"/>
      <c r="AS376" s="38"/>
      <c r="AT376" s="38"/>
      <c r="AU376" s="38"/>
      <c r="AV376" s="38"/>
    </row>
    <row r="377" spans="1:48" ht="14.2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38"/>
      <c r="AD377" s="38"/>
      <c r="AE377" s="38"/>
      <c r="AF377" s="38"/>
      <c r="AG377" s="38"/>
      <c r="AH377" s="38"/>
      <c r="AI377" s="38"/>
      <c r="AJ377" s="38"/>
      <c r="AK377" s="38"/>
      <c r="AL377" s="38"/>
      <c r="AM377" s="38"/>
      <c r="AN377" s="38"/>
      <c r="AO377" s="38"/>
      <c r="AP377" s="38"/>
      <c r="AQ377" s="38"/>
      <c r="AR377" s="38"/>
      <c r="AS377" s="38"/>
      <c r="AT377" s="38"/>
      <c r="AU377" s="38"/>
      <c r="AV377" s="38"/>
    </row>
    <row r="378" spans="1:48" ht="14.2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38"/>
      <c r="AD378" s="38"/>
      <c r="AE378" s="38"/>
      <c r="AF378" s="38"/>
      <c r="AG378" s="38"/>
      <c r="AH378" s="38"/>
      <c r="AI378" s="38"/>
      <c r="AJ378" s="38"/>
      <c r="AK378" s="38"/>
      <c r="AL378" s="38"/>
      <c r="AM378" s="38"/>
      <c r="AN378" s="38"/>
      <c r="AO378" s="38"/>
      <c r="AP378" s="38"/>
      <c r="AQ378" s="38"/>
      <c r="AR378" s="38"/>
      <c r="AS378" s="38"/>
      <c r="AT378" s="38"/>
      <c r="AU378" s="38"/>
      <c r="AV378" s="38"/>
    </row>
    <row r="379" spans="1:48" ht="14.2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38"/>
      <c r="AD379" s="38"/>
      <c r="AE379" s="38"/>
      <c r="AF379" s="38"/>
      <c r="AG379" s="38"/>
      <c r="AH379" s="38"/>
      <c r="AI379" s="38"/>
      <c r="AJ379" s="38"/>
      <c r="AK379" s="38"/>
      <c r="AL379" s="38"/>
      <c r="AM379" s="38"/>
      <c r="AN379" s="38"/>
      <c r="AO379" s="38"/>
      <c r="AP379" s="38"/>
      <c r="AQ379" s="38"/>
      <c r="AR379" s="38"/>
      <c r="AS379" s="38"/>
      <c r="AT379" s="38"/>
      <c r="AU379" s="38"/>
      <c r="AV379" s="38"/>
    </row>
    <row r="380" spans="1:48" ht="14.2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38"/>
      <c r="AD380" s="38"/>
      <c r="AE380" s="38"/>
      <c r="AF380" s="38"/>
      <c r="AG380" s="38"/>
      <c r="AH380" s="38"/>
      <c r="AI380" s="38"/>
      <c r="AJ380" s="38"/>
      <c r="AK380" s="38"/>
      <c r="AL380" s="38"/>
      <c r="AM380" s="38"/>
      <c r="AN380" s="38"/>
      <c r="AO380" s="38"/>
      <c r="AP380" s="38"/>
      <c r="AQ380" s="38"/>
      <c r="AR380" s="38"/>
      <c r="AS380" s="38"/>
      <c r="AT380" s="38"/>
      <c r="AU380" s="38"/>
      <c r="AV380" s="38"/>
    </row>
    <row r="381" spans="1:48" ht="14.2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38"/>
      <c r="AD381" s="38"/>
      <c r="AE381" s="38"/>
      <c r="AF381" s="38"/>
      <c r="AG381" s="38"/>
      <c r="AH381" s="38"/>
      <c r="AI381" s="38"/>
      <c r="AJ381" s="38"/>
      <c r="AK381" s="38"/>
      <c r="AL381" s="38"/>
      <c r="AM381" s="38"/>
      <c r="AN381" s="38"/>
      <c r="AO381" s="38"/>
      <c r="AP381" s="38"/>
      <c r="AQ381" s="38"/>
      <c r="AR381" s="38"/>
      <c r="AS381" s="38"/>
      <c r="AT381" s="38"/>
      <c r="AU381" s="38"/>
      <c r="AV381" s="38"/>
    </row>
    <row r="382" spans="1:48" ht="14.2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38"/>
      <c r="AD382" s="38"/>
      <c r="AE382" s="38"/>
      <c r="AF382" s="38"/>
      <c r="AG382" s="38"/>
      <c r="AH382" s="38"/>
      <c r="AI382" s="38"/>
      <c r="AJ382" s="38"/>
      <c r="AK382" s="38"/>
      <c r="AL382" s="38"/>
      <c r="AM382" s="38"/>
      <c r="AN382" s="38"/>
      <c r="AO382" s="38"/>
      <c r="AP382" s="38"/>
      <c r="AQ382" s="38"/>
      <c r="AR382" s="38"/>
      <c r="AS382" s="38"/>
      <c r="AT382" s="38"/>
      <c r="AU382" s="38"/>
      <c r="AV382" s="38"/>
    </row>
    <row r="383" spans="1:48" ht="14.2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38"/>
      <c r="AD383" s="38"/>
      <c r="AE383" s="38"/>
      <c r="AF383" s="38"/>
      <c r="AG383" s="38"/>
      <c r="AH383" s="38"/>
      <c r="AI383" s="38"/>
      <c r="AJ383" s="38"/>
      <c r="AK383" s="38"/>
      <c r="AL383" s="38"/>
      <c r="AM383" s="38"/>
      <c r="AN383" s="38"/>
      <c r="AO383" s="38"/>
      <c r="AP383" s="38"/>
      <c r="AQ383" s="38"/>
      <c r="AR383" s="38"/>
      <c r="AS383" s="38"/>
      <c r="AT383" s="38"/>
      <c r="AU383" s="38"/>
      <c r="AV383" s="38"/>
    </row>
    <row r="384" spans="1:48" ht="14.2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38"/>
      <c r="AD384" s="38"/>
      <c r="AE384" s="38"/>
      <c r="AF384" s="38"/>
      <c r="AG384" s="38"/>
      <c r="AH384" s="38"/>
      <c r="AI384" s="38"/>
      <c r="AJ384" s="38"/>
      <c r="AK384" s="38"/>
      <c r="AL384" s="38"/>
      <c r="AM384" s="38"/>
      <c r="AN384" s="38"/>
      <c r="AO384" s="38"/>
      <c r="AP384" s="38"/>
      <c r="AQ384" s="38"/>
      <c r="AR384" s="38"/>
      <c r="AS384" s="38"/>
      <c r="AT384" s="38"/>
      <c r="AU384" s="38"/>
      <c r="AV384" s="38"/>
    </row>
    <row r="385" spans="1:48" ht="14.2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38"/>
      <c r="AD385" s="38"/>
      <c r="AE385" s="38"/>
      <c r="AF385" s="38"/>
      <c r="AG385" s="38"/>
      <c r="AH385" s="38"/>
      <c r="AI385" s="38"/>
      <c r="AJ385" s="38"/>
      <c r="AK385" s="38"/>
      <c r="AL385" s="38"/>
      <c r="AM385" s="38"/>
      <c r="AN385" s="38"/>
      <c r="AO385" s="38"/>
      <c r="AP385" s="38"/>
      <c r="AQ385" s="38"/>
      <c r="AR385" s="38"/>
      <c r="AS385" s="38"/>
      <c r="AT385" s="38"/>
      <c r="AU385" s="38"/>
      <c r="AV385" s="38"/>
    </row>
    <row r="386" spans="1:48" ht="14.2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38"/>
      <c r="AD386" s="38"/>
      <c r="AE386" s="38"/>
      <c r="AF386" s="38"/>
      <c r="AG386" s="38"/>
      <c r="AH386" s="38"/>
      <c r="AI386" s="38"/>
      <c r="AJ386" s="38"/>
      <c r="AK386" s="38"/>
      <c r="AL386" s="38"/>
      <c r="AM386" s="38"/>
      <c r="AN386" s="38"/>
      <c r="AO386" s="38"/>
      <c r="AP386" s="38"/>
      <c r="AQ386" s="38"/>
      <c r="AR386" s="38"/>
      <c r="AS386" s="38"/>
      <c r="AT386" s="38"/>
      <c r="AU386" s="38"/>
      <c r="AV386" s="38"/>
    </row>
    <row r="387" spans="1:48" ht="14.2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38"/>
      <c r="AD387" s="38"/>
      <c r="AE387" s="38"/>
      <c r="AF387" s="38"/>
      <c r="AG387" s="38"/>
      <c r="AH387" s="38"/>
      <c r="AI387" s="38"/>
      <c r="AJ387" s="38"/>
      <c r="AK387" s="38"/>
      <c r="AL387" s="38"/>
      <c r="AM387" s="38"/>
      <c r="AN387" s="38"/>
      <c r="AO387" s="38"/>
      <c r="AP387" s="38"/>
      <c r="AQ387" s="38"/>
      <c r="AR387" s="38"/>
      <c r="AS387" s="38"/>
      <c r="AT387" s="38"/>
      <c r="AU387" s="38"/>
      <c r="AV387" s="38"/>
    </row>
    <row r="388" spans="1:48" ht="14.2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38"/>
      <c r="AD388" s="38"/>
      <c r="AE388" s="38"/>
      <c r="AF388" s="38"/>
      <c r="AG388" s="38"/>
      <c r="AH388" s="38"/>
      <c r="AI388" s="38"/>
      <c r="AJ388" s="38"/>
      <c r="AK388" s="38"/>
      <c r="AL388" s="38"/>
      <c r="AM388" s="38"/>
      <c r="AN388" s="38"/>
      <c r="AO388" s="38"/>
      <c r="AP388" s="38"/>
      <c r="AQ388" s="38"/>
      <c r="AR388" s="38"/>
      <c r="AS388" s="38"/>
      <c r="AT388" s="38"/>
      <c r="AU388" s="38"/>
      <c r="AV388" s="38"/>
    </row>
    <row r="389" spans="1:48" ht="14.2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38"/>
      <c r="AD389" s="38"/>
      <c r="AE389" s="38"/>
      <c r="AF389" s="38"/>
      <c r="AG389" s="38"/>
      <c r="AH389" s="38"/>
      <c r="AI389" s="38"/>
      <c r="AJ389" s="38"/>
      <c r="AK389" s="38"/>
      <c r="AL389" s="38"/>
      <c r="AM389" s="38"/>
      <c r="AN389" s="38"/>
      <c r="AO389" s="38"/>
      <c r="AP389" s="38"/>
      <c r="AQ389" s="38"/>
      <c r="AR389" s="38"/>
      <c r="AS389" s="38"/>
      <c r="AT389" s="38"/>
      <c r="AU389" s="38"/>
      <c r="AV389" s="38"/>
    </row>
    <row r="390" spans="1:48" ht="14.2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38"/>
      <c r="AD390" s="38"/>
      <c r="AE390" s="38"/>
      <c r="AF390" s="38"/>
      <c r="AG390" s="38"/>
      <c r="AH390" s="38"/>
      <c r="AI390" s="38"/>
      <c r="AJ390" s="38"/>
      <c r="AK390" s="38"/>
      <c r="AL390" s="38"/>
      <c r="AM390" s="38"/>
      <c r="AN390" s="38"/>
      <c r="AO390" s="38"/>
      <c r="AP390" s="38"/>
      <c r="AQ390" s="38"/>
      <c r="AR390" s="38"/>
      <c r="AS390" s="38"/>
      <c r="AT390" s="38"/>
      <c r="AU390" s="38"/>
      <c r="AV390" s="38"/>
    </row>
    <row r="391" spans="1:48" ht="14.2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38"/>
      <c r="AD391" s="38"/>
      <c r="AE391" s="38"/>
      <c r="AF391" s="38"/>
      <c r="AG391" s="38"/>
      <c r="AH391" s="38"/>
      <c r="AI391" s="38"/>
      <c r="AJ391" s="38"/>
      <c r="AK391" s="38"/>
      <c r="AL391" s="38"/>
      <c r="AM391" s="38"/>
      <c r="AN391" s="38"/>
      <c r="AO391" s="38"/>
      <c r="AP391" s="38"/>
      <c r="AQ391" s="38"/>
      <c r="AR391" s="38"/>
      <c r="AS391" s="38"/>
      <c r="AT391" s="38"/>
      <c r="AU391" s="38"/>
      <c r="AV391" s="38"/>
    </row>
    <row r="392" spans="1:48" ht="14.2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38"/>
      <c r="AD392" s="38"/>
      <c r="AE392" s="38"/>
      <c r="AF392" s="38"/>
      <c r="AG392" s="38"/>
      <c r="AH392" s="38"/>
      <c r="AI392" s="38"/>
      <c r="AJ392" s="38"/>
      <c r="AK392" s="38"/>
      <c r="AL392" s="38"/>
      <c r="AM392" s="38"/>
      <c r="AN392" s="38"/>
      <c r="AO392" s="38"/>
      <c r="AP392" s="38"/>
      <c r="AQ392" s="38"/>
      <c r="AR392" s="38"/>
      <c r="AS392" s="38"/>
      <c r="AT392" s="38"/>
      <c r="AU392" s="38"/>
      <c r="AV392" s="38"/>
    </row>
    <row r="393" spans="1:48" ht="14.2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38"/>
      <c r="AD393" s="38"/>
      <c r="AE393" s="38"/>
      <c r="AF393" s="38"/>
      <c r="AG393" s="38"/>
      <c r="AH393" s="38"/>
      <c r="AI393" s="38"/>
      <c r="AJ393" s="38"/>
      <c r="AK393" s="38"/>
      <c r="AL393" s="38"/>
      <c r="AM393" s="38"/>
      <c r="AN393" s="38"/>
      <c r="AO393" s="38"/>
      <c r="AP393" s="38"/>
      <c r="AQ393" s="38"/>
      <c r="AR393" s="38"/>
      <c r="AS393" s="38"/>
      <c r="AT393" s="38"/>
      <c r="AU393" s="38"/>
      <c r="AV393" s="38"/>
    </row>
    <row r="394" spans="1:48" ht="14.2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38"/>
      <c r="AD394" s="38"/>
      <c r="AE394" s="38"/>
      <c r="AF394" s="38"/>
      <c r="AG394" s="38"/>
      <c r="AH394" s="38"/>
      <c r="AI394" s="38"/>
      <c r="AJ394" s="38"/>
      <c r="AK394" s="38"/>
      <c r="AL394" s="38"/>
      <c r="AM394" s="38"/>
      <c r="AN394" s="38"/>
      <c r="AO394" s="38"/>
      <c r="AP394" s="38"/>
      <c r="AQ394" s="38"/>
      <c r="AR394" s="38"/>
      <c r="AS394" s="38"/>
      <c r="AT394" s="38"/>
      <c r="AU394" s="38"/>
      <c r="AV394" s="38"/>
    </row>
    <row r="395" spans="1:48" ht="14.2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38"/>
      <c r="AD395" s="38"/>
      <c r="AE395" s="38"/>
      <c r="AF395" s="38"/>
      <c r="AG395" s="38"/>
      <c r="AH395" s="38"/>
      <c r="AI395" s="38"/>
      <c r="AJ395" s="38"/>
      <c r="AK395" s="38"/>
      <c r="AL395" s="38"/>
      <c r="AM395" s="38"/>
      <c r="AN395" s="38"/>
      <c r="AO395" s="38"/>
      <c r="AP395" s="38"/>
      <c r="AQ395" s="38"/>
      <c r="AR395" s="38"/>
      <c r="AS395" s="38"/>
      <c r="AT395" s="38"/>
      <c r="AU395" s="38"/>
      <c r="AV395" s="38"/>
    </row>
    <row r="396" spans="1:48" ht="14.2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38"/>
      <c r="AD396" s="38"/>
      <c r="AE396" s="38"/>
      <c r="AF396" s="38"/>
      <c r="AG396" s="38"/>
      <c r="AH396" s="38"/>
      <c r="AI396" s="38"/>
      <c r="AJ396" s="38"/>
      <c r="AK396" s="38"/>
      <c r="AL396" s="38"/>
      <c r="AM396" s="38"/>
      <c r="AN396" s="38"/>
      <c r="AO396" s="38"/>
      <c r="AP396" s="38"/>
      <c r="AQ396" s="38"/>
      <c r="AR396" s="38"/>
      <c r="AS396" s="38"/>
      <c r="AT396" s="38"/>
      <c r="AU396" s="38"/>
      <c r="AV396" s="38"/>
    </row>
    <row r="397" spans="1:48" ht="14.2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38"/>
      <c r="AD397" s="38"/>
      <c r="AE397" s="38"/>
      <c r="AF397" s="38"/>
      <c r="AG397" s="38"/>
      <c r="AH397" s="38"/>
      <c r="AI397" s="38"/>
      <c r="AJ397" s="38"/>
      <c r="AK397" s="38"/>
      <c r="AL397" s="38"/>
      <c r="AM397" s="38"/>
      <c r="AN397" s="38"/>
      <c r="AO397" s="38"/>
      <c r="AP397" s="38"/>
      <c r="AQ397" s="38"/>
      <c r="AR397" s="38"/>
      <c r="AS397" s="38"/>
      <c r="AT397" s="38"/>
      <c r="AU397" s="38"/>
      <c r="AV397" s="38"/>
    </row>
    <row r="398" spans="1:48" ht="14.2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38"/>
      <c r="AD398" s="38"/>
      <c r="AE398" s="38"/>
      <c r="AF398" s="38"/>
      <c r="AG398" s="38"/>
      <c r="AH398" s="38"/>
      <c r="AI398" s="38"/>
      <c r="AJ398" s="38"/>
      <c r="AK398" s="38"/>
      <c r="AL398" s="38"/>
      <c r="AM398" s="38"/>
      <c r="AN398" s="38"/>
      <c r="AO398" s="38"/>
      <c r="AP398" s="38"/>
      <c r="AQ398" s="38"/>
      <c r="AR398" s="38"/>
      <c r="AS398" s="38"/>
      <c r="AT398" s="38"/>
      <c r="AU398" s="38"/>
      <c r="AV398" s="38"/>
    </row>
    <row r="399" spans="1:48" ht="14.2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38"/>
      <c r="AD399" s="38"/>
      <c r="AE399" s="38"/>
      <c r="AF399" s="38"/>
      <c r="AG399" s="38"/>
      <c r="AH399" s="38"/>
      <c r="AI399" s="38"/>
      <c r="AJ399" s="38"/>
      <c r="AK399" s="38"/>
      <c r="AL399" s="38"/>
      <c r="AM399" s="38"/>
      <c r="AN399" s="38"/>
      <c r="AO399" s="38"/>
      <c r="AP399" s="38"/>
      <c r="AQ399" s="38"/>
      <c r="AR399" s="38"/>
      <c r="AS399" s="38"/>
      <c r="AT399" s="38"/>
      <c r="AU399" s="38"/>
      <c r="AV399" s="38"/>
    </row>
    <row r="400" spans="1:48" ht="14.2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38"/>
      <c r="AD400" s="38"/>
      <c r="AE400" s="38"/>
      <c r="AF400" s="38"/>
      <c r="AG400" s="38"/>
      <c r="AH400" s="38"/>
      <c r="AI400" s="38"/>
      <c r="AJ400" s="38"/>
      <c r="AK400" s="38"/>
      <c r="AL400" s="38"/>
      <c r="AM400" s="38"/>
      <c r="AN400" s="38"/>
      <c r="AO400" s="38"/>
      <c r="AP400" s="38"/>
      <c r="AQ400" s="38"/>
      <c r="AR400" s="38"/>
      <c r="AS400" s="38"/>
      <c r="AT400" s="38"/>
      <c r="AU400" s="38"/>
      <c r="AV400" s="38"/>
    </row>
    <row r="401" spans="1:48" ht="14.2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38"/>
      <c r="AD401" s="38"/>
      <c r="AE401" s="38"/>
      <c r="AF401" s="38"/>
      <c r="AG401" s="38"/>
      <c r="AH401" s="38"/>
      <c r="AI401" s="38"/>
      <c r="AJ401" s="38"/>
      <c r="AK401" s="38"/>
      <c r="AL401" s="38"/>
      <c r="AM401" s="38"/>
      <c r="AN401" s="38"/>
      <c r="AO401" s="38"/>
      <c r="AP401" s="38"/>
      <c r="AQ401" s="38"/>
      <c r="AR401" s="38"/>
      <c r="AS401" s="38"/>
      <c r="AT401" s="38"/>
      <c r="AU401" s="38"/>
      <c r="AV401" s="38"/>
    </row>
    <row r="402" spans="1:48" ht="14.2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38"/>
      <c r="AD402" s="38"/>
      <c r="AE402" s="38"/>
      <c r="AF402" s="38"/>
      <c r="AG402" s="38"/>
      <c r="AH402" s="38"/>
      <c r="AI402" s="38"/>
      <c r="AJ402" s="38"/>
      <c r="AK402" s="38"/>
      <c r="AL402" s="38"/>
      <c r="AM402" s="38"/>
      <c r="AN402" s="38"/>
      <c r="AO402" s="38"/>
      <c r="AP402" s="38"/>
      <c r="AQ402" s="38"/>
      <c r="AR402" s="38"/>
      <c r="AS402" s="38"/>
      <c r="AT402" s="38"/>
      <c r="AU402" s="38"/>
      <c r="AV402" s="38"/>
    </row>
    <row r="403" spans="1:48" ht="14.2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38"/>
      <c r="AD403" s="38"/>
      <c r="AE403" s="38"/>
      <c r="AF403" s="38"/>
      <c r="AG403" s="38"/>
      <c r="AH403" s="38"/>
      <c r="AI403" s="38"/>
      <c r="AJ403" s="38"/>
      <c r="AK403" s="38"/>
      <c r="AL403" s="38"/>
      <c r="AM403" s="38"/>
      <c r="AN403" s="38"/>
      <c r="AO403" s="38"/>
      <c r="AP403" s="38"/>
      <c r="AQ403" s="38"/>
      <c r="AR403" s="38"/>
      <c r="AS403" s="38"/>
      <c r="AT403" s="38"/>
      <c r="AU403" s="38"/>
      <c r="AV403" s="38"/>
    </row>
    <row r="404" spans="1:48" ht="14.2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38"/>
      <c r="AD404" s="38"/>
      <c r="AE404" s="38"/>
      <c r="AF404" s="38"/>
      <c r="AG404" s="38"/>
      <c r="AH404" s="38"/>
      <c r="AI404" s="38"/>
      <c r="AJ404" s="38"/>
      <c r="AK404" s="38"/>
      <c r="AL404" s="38"/>
      <c r="AM404" s="38"/>
      <c r="AN404" s="38"/>
      <c r="AO404" s="38"/>
      <c r="AP404" s="38"/>
      <c r="AQ404" s="38"/>
      <c r="AR404" s="38"/>
      <c r="AS404" s="38"/>
      <c r="AT404" s="38"/>
      <c r="AU404" s="38"/>
      <c r="AV404" s="38"/>
    </row>
    <row r="405" spans="1:48" ht="14.2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38"/>
      <c r="AD405" s="38"/>
      <c r="AE405" s="38"/>
      <c r="AF405" s="38"/>
      <c r="AG405" s="38"/>
      <c r="AH405" s="38"/>
      <c r="AI405" s="38"/>
      <c r="AJ405" s="38"/>
      <c r="AK405" s="38"/>
      <c r="AL405" s="38"/>
      <c r="AM405" s="38"/>
      <c r="AN405" s="38"/>
      <c r="AO405" s="38"/>
      <c r="AP405" s="38"/>
      <c r="AQ405" s="38"/>
      <c r="AR405" s="38"/>
      <c r="AS405" s="38"/>
      <c r="AT405" s="38"/>
      <c r="AU405" s="38"/>
      <c r="AV405" s="38"/>
    </row>
    <row r="406" spans="1:48" ht="14.2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38"/>
      <c r="AD406" s="38"/>
      <c r="AE406" s="38"/>
      <c r="AF406" s="38"/>
      <c r="AG406" s="38"/>
      <c r="AH406" s="38"/>
      <c r="AI406" s="38"/>
      <c r="AJ406" s="38"/>
      <c r="AK406" s="38"/>
      <c r="AL406" s="38"/>
      <c r="AM406" s="38"/>
      <c r="AN406" s="38"/>
      <c r="AO406" s="38"/>
      <c r="AP406" s="38"/>
      <c r="AQ406" s="38"/>
      <c r="AR406" s="38"/>
      <c r="AS406" s="38"/>
      <c r="AT406" s="38"/>
      <c r="AU406" s="38"/>
      <c r="AV406" s="38"/>
    </row>
    <row r="407" spans="1:48" ht="14.2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38"/>
      <c r="AD407" s="38"/>
      <c r="AE407" s="38"/>
      <c r="AF407" s="38"/>
      <c r="AG407" s="38"/>
      <c r="AH407" s="38"/>
      <c r="AI407" s="38"/>
      <c r="AJ407" s="38"/>
      <c r="AK407" s="38"/>
      <c r="AL407" s="38"/>
      <c r="AM407" s="38"/>
      <c r="AN407" s="38"/>
      <c r="AO407" s="38"/>
      <c r="AP407" s="38"/>
      <c r="AQ407" s="38"/>
      <c r="AR407" s="38"/>
      <c r="AS407" s="38"/>
      <c r="AT407" s="38"/>
      <c r="AU407" s="38"/>
      <c r="AV407" s="38"/>
    </row>
    <row r="408" spans="1:48" ht="14.2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38"/>
      <c r="AD408" s="38"/>
      <c r="AE408" s="38"/>
      <c r="AF408" s="38"/>
      <c r="AG408" s="38"/>
      <c r="AH408" s="38"/>
      <c r="AI408" s="38"/>
      <c r="AJ408" s="38"/>
      <c r="AK408" s="38"/>
      <c r="AL408" s="38"/>
      <c r="AM408" s="38"/>
      <c r="AN408" s="38"/>
      <c r="AO408" s="38"/>
      <c r="AP408" s="38"/>
      <c r="AQ408" s="38"/>
      <c r="AR408" s="38"/>
      <c r="AS408" s="38"/>
      <c r="AT408" s="38"/>
      <c r="AU408" s="38"/>
      <c r="AV408" s="38"/>
    </row>
    <row r="409" spans="1:48" ht="14.2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38"/>
      <c r="AD409" s="38"/>
      <c r="AE409" s="38"/>
      <c r="AF409" s="38"/>
      <c r="AG409" s="38"/>
      <c r="AH409" s="38"/>
      <c r="AI409" s="38"/>
      <c r="AJ409" s="38"/>
      <c r="AK409" s="38"/>
      <c r="AL409" s="38"/>
      <c r="AM409" s="38"/>
      <c r="AN409" s="38"/>
      <c r="AO409" s="38"/>
      <c r="AP409" s="38"/>
      <c r="AQ409" s="38"/>
      <c r="AR409" s="38"/>
      <c r="AS409" s="38"/>
      <c r="AT409" s="38"/>
      <c r="AU409" s="38"/>
      <c r="AV409" s="38"/>
    </row>
    <row r="410" spans="1:48" ht="14.2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38"/>
      <c r="AD410" s="38"/>
      <c r="AE410" s="38"/>
      <c r="AF410" s="38"/>
      <c r="AG410" s="38"/>
      <c r="AH410" s="38"/>
      <c r="AI410" s="38"/>
      <c r="AJ410" s="38"/>
      <c r="AK410" s="38"/>
      <c r="AL410" s="38"/>
      <c r="AM410" s="38"/>
      <c r="AN410" s="38"/>
      <c r="AO410" s="38"/>
      <c r="AP410" s="38"/>
      <c r="AQ410" s="38"/>
      <c r="AR410" s="38"/>
      <c r="AS410" s="38"/>
      <c r="AT410" s="38"/>
      <c r="AU410" s="38"/>
      <c r="AV410" s="38"/>
    </row>
    <row r="411" spans="1:48" ht="14.2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38"/>
      <c r="AD411" s="38"/>
      <c r="AE411" s="38"/>
      <c r="AF411" s="38"/>
      <c r="AG411" s="38"/>
      <c r="AH411" s="38"/>
      <c r="AI411" s="38"/>
      <c r="AJ411" s="38"/>
      <c r="AK411" s="38"/>
      <c r="AL411" s="38"/>
      <c r="AM411" s="38"/>
      <c r="AN411" s="38"/>
      <c r="AO411" s="38"/>
      <c r="AP411" s="38"/>
      <c r="AQ411" s="38"/>
      <c r="AR411" s="38"/>
      <c r="AS411" s="38"/>
      <c r="AT411" s="38"/>
      <c r="AU411" s="38"/>
      <c r="AV411" s="38"/>
    </row>
    <row r="412" spans="1:48" ht="14.2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38"/>
      <c r="AD412" s="38"/>
      <c r="AE412" s="38"/>
      <c r="AF412" s="38"/>
      <c r="AG412" s="38"/>
      <c r="AH412" s="38"/>
      <c r="AI412" s="38"/>
      <c r="AJ412" s="38"/>
      <c r="AK412" s="38"/>
      <c r="AL412" s="38"/>
      <c r="AM412" s="38"/>
      <c r="AN412" s="38"/>
      <c r="AO412" s="38"/>
      <c r="AP412" s="38"/>
      <c r="AQ412" s="38"/>
      <c r="AR412" s="38"/>
      <c r="AS412" s="38"/>
      <c r="AT412" s="38"/>
      <c r="AU412" s="38"/>
      <c r="AV412" s="38"/>
    </row>
    <row r="413" spans="1:48" ht="14.2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38"/>
      <c r="AD413" s="38"/>
      <c r="AE413" s="38"/>
      <c r="AF413" s="38"/>
      <c r="AG413" s="38"/>
      <c r="AH413" s="38"/>
      <c r="AI413" s="38"/>
      <c r="AJ413" s="38"/>
      <c r="AK413" s="38"/>
      <c r="AL413" s="38"/>
      <c r="AM413" s="38"/>
      <c r="AN413" s="38"/>
      <c r="AO413" s="38"/>
      <c r="AP413" s="38"/>
      <c r="AQ413" s="38"/>
      <c r="AR413" s="38"/>
      <c r="AS413" s="38"/>
      <c r="AT413" s="38"/>
      <c r="AU413" s="38"/>
      <c r="AV413" s="38"/>
    </row>
    <row r="414" spans="1:48" ht="14.2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38"/>
      <c r="AD414" s="38"/>
      <c r="AE414" s="38"/>
      <c r="AF414" s="38"/>
      <c r="AG414" s="38"/>
      <c r="AH414" s="38"/>
      <c r="AI414" s="38"/>
      <c r="AJ414" s="38"/>
      <c r="AK414" s="38"/>
      <c r="AL414" s="38"/>
      <c r="AM414" s="38"/>
      <c r="AN414" s="38"/>
      <c r="AO414" s="38"/>
      <c r="AP414" s="38"/>
      <c r="AQ414" s="38"/>
      <c r="AR414" s="38"/>
      <c r="AS414" s="38"/>
      <c r="AT414" s="38"/>
      <c r="AU414" s="38"/>
      <c r="AV414" s="38"/>
    </row>
    <row r="415" spans="1:48" ht="14.2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38"/>
      <c r="AD415" s="38"/>
      <c r="AE415" s="38"/>
      <c r="AF415" s="38"/>
      <c r="AG415" s="38"/>
      <c r="AH415" s="38"/>
      <c r="AI415" s="38"/>
      <c r="AJ415" s="38"/>
      <c r="AK415" s="38"/>
      <c r="AL415" s="38"/>
      <c r="AM415" s="38"/>
      <c r="AN415" s="38"/>
      <c r="AO415" s="38"/>
      <c r="AP415" s="38"/>
      <c r="AQ415" s="38"/>
      <c r="AR415" s="38"/>
      <c r="AS415" s="38"/>
      <c r="AT415" s="38"/>
      <c r="AU415" s="38"/>
      <c r="AV415" s="38"/>
    </row>
    <row r="416" spans="1:48" ht="14.2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38"/>
      <c r="AD416" s="38"/>
      <c r="AE416" s="38"/>
      <c r="AF416" s="38"/>
      <c r="AG416" s="38"/>
      <c r="AH416" s="38"/>
      <c r="AI416" s="38"/>
      <c r="AJ416" s="38"/>
      <c r="AK416" s="38"/>
      <c r="AL416" s="38"/>
      <c r="AM416" s="38"/>
      <c r="AN416" s="38"/>
      <c r="AO416" s="38"/>
      <c r="AP416" s="38"/>
      <c r="AQ416" s="38"/>
      <c r="AR416" s="38"/>
      <c r="AS416" s="38"/>
      <c r="AT416" s="38"/>
      <c r="AU416" s="38"/>
      <c r="AV416" s="38"/>
    </row>
    <row r="417" spans="1:48" ht="14.2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38"/>
      <c r="AD417" s="38"/>
      <c r="AE417" s="38"/>
      <c r="AF417" s="38"/>
      <c r="AG417" s="38"/>
      <c r="AH417" s="38"/>
      <c r="AI417" s="38"/>
      <c r="AJ417" s="38"/>
      <c r="AK417" s="38"/>
      <c r="AL417" s="38"/>
      <c r="AM417" s="38"/>
      <c r="AN417" s="38"/>
      <c r="AO417" s="38"/>
      <c r="AP417" s="38"/>
      <c r="AQ417" s="38"/>
      <c r="AR417" s="38"/>
      <c r="AS417" s="38"/>
      <c r="AT417" s="38"/>
      <c r="AU417" s="38"/>
      <c r="AV417" s="38"/>
    </row>
    <row r="418" spans="1:48" ht="14.2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38"/>
      <c r="AD418" s="38"/>
      <c r="AE418" s="38"/>
      <c r="AF418" s="38"/>
      <c r="AG418" s="38"/>
      <c r="AH418" s="38"/>
      <c r="AI418" s="38"/>
      <c r="AJ418" s="38"/>
      <c r="AK418" s="38"/>
      <c r="AL418" s="38"/>
      <c r="AM418" s="38"/>
      <c r="AN418" s="38"/>
      <c r="AO418" s="38"/>
      <c r="AP418" s="38"/>
      <c r="AQ418" s="38"/>
      <c r="AR418" s="38"/>
      <c r="AS418" s="38"/>
      <c r="AT418" s="38"/>
      <c r="AU418" s="38"/>
      <c r="AV418" s="38"/>
    </row>
    <row r="419" spans="1:48" ht="14.2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38"/>
      <c r="AD419" s="38"/>
      <c r="AE419" s="38"/>
      <c r="AF419" s="38"/>
      <c r="AG419" s="38"/>
      <c r="AH419" s="38"/>
      <c r="AI419" s="38"/>
      <c r="AJ419" s="38"/>
      <c r="AK419" s="38"/>
      <c r="AL419" s="38"/>
      <c r="AM419" s="38"/>
      <c r="AN419" s="38"/>
      <c r="AO419" s="38"/>
      <c r="AP419" s="38"/>
      <c r="AQ419" s="38"/>
      <c r="AR419" s="38"/>
      <c r="AS419" s="38"/>
      <c r="AT419" s="38"/>
      <c r="AU419" s="38"/>
      <c r="AV419" s="38"/>
    </row>
    <row r="420" spans="1:48" ht="14.2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38"/>
      <c r="AD420" s="38"/>
      <c r="AE420" s="38"/>
      <c r="AF420" s="38"/>
      <c r="AG420" s="38"/>
      <c r="AH420" s="38"/>
      <c r="AI420" s="38"/>
      <c r="AJ420" s="38"/>
      <c r="AK420" s="38"/>
      <c r="AL420" s="38"/>
      <c r="AM420" s="38"/>
      <c r="AN420" s="38"/>
      <c r="AO420" s="38"/>
      <c r="AP420" s="38"/>
      <c r="AQ420" s="38"/>
      <c r="AR420" s="38"/>
      <c r="AS420" s="38"/>
      <c r="AT420" s="38"/>
      <c r="AU420" s="38"/>
      <c r="AV420" s="38"/>
    </row>
    <row r="421" spans="1:48" ht="14.2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38"/>
      <c r="AD421" s="38"/>
      <c r="AE421" s="38"/>
      <c r="AF421" s="38"/>
      <c r="AG421" s="38"/>
      <c r="AH421" s="38"/>
      <c r="AI421" s="38"/>
      <c r="AJ421" s="38"/>
      <c r="AK421" s="38"/>
      <c r="AL421" s="38"/>
      <c r="AM421" s="38"/>
      <c r="AN421" s="38"/>
      <c r="AO421" s="38"/>
      <c r="AP421" s="38"/>
      <c r="AQ421" s="38"/>
      <c r="AR421" s="38"/>
      <c r="AS421" s="38"/>
      <c r="AT421" s="38"/>
      <c r="AU421" s="38"/>
      <c r="AV421" s="38"/>
    </row>
    <row r="422" spans="1:48" ht="14.2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38"/>
      <c r="AD422" s="38"/>
      <c r="AE422" s="38"/>
      <c r="AF422" s="38"/>
      <c r="AG422" s="38"/>
      <c r="AH422" s="38"/>
      <c r="AI422" s="38"/>
      <c r="AJ422" s="38"/>
      <c r="AK422" s="38"/>
      <c r="AL422" s="38"/>
      <c r="AM422" s="38"/>
      <c r="AN422" s="38"/>
      <c r="AO422" s="38"/>
      <c r="AP422" s="38"/>
      <c r="AQ422" s="38"/>
      <c r="AR422" s="38"/>
      <c r="AS422" s="38"/>
      <c r="AT422" s="38"/>
      <c r="AU422" s="38"/>
      <c r="AV422" s="38"/>
    </row>
    <row r="423" spans="1:48" ht="14.2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38"/>
      <c r="AD423" s="38"/>
      <c r="AE423" s="38"/>
      <c r="AF423" s="38"/>
      <c r="AG423" s="38"/>
      <c r="AH423" s="38"/>
      <c r="AI423" s="38"/>
      <c r="AJ423" s="38"/>
      <c r="AK423" s="38"/>
      <c r="AL423" s="38"/>
      <c r="AM423" s="38"/>
      <c r="AN423" s="38"/>
      <c r="AO423" s="38"/>
      <c r="AP423" s="38"/>
      <c r="AQ423" s="38"/>
      <c r="AR423" s="38"/>
      <c r="AS423" s="38"/>
      <c r="AT423" s="38"/>
      <c r="AU423" s="38"/>
      <c r="AV423" s="38"/>
    </row>
    <row r="424" spans="1:48" ht="14.2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38"/>
      <c r="AD424" s="38"/>
      <c r="AE424" s="38"/>
      <c r="AF424" s="38"/>
      <c r="AG424" s="38"/>
      <c r="AH424" s="38"/>
      <c r="AI424" s="38"/>
      <c r="AJ424" s="38"/>
      <c r="AK424" s="38"/>
      <c r="AL424" s="38"/>
      <c r="AM424" s="38"/>
      <c r="AN424" s="38"/>
      <c r="AO424" s="38"/>
      <c r="AP424" s="38"/>
      <c r="AQ424" s="38"/>
      <c r="AR424" s="38"/>
      <c r="AS424" s="38"/>
      <c r="AT424" s="38"/>
      <c r="AU424" s="38"/>
      <c r="AV424" s="38"/>
    </row>
    <row r="425" spans="1:48" ht="14.2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38"/>
      <c r="AD425" s="38"/>
      <c r="AE425" s="38"/>
      <c r="AF425" s="38"/>
      <c r="AG425" s="38"/>
      <c r="AH425" s="38"/>
      <c r="AI425" s="38"/>
      <c r="AJ425" s="38"/>
      <c r="AK425" s="38"/>
      <c r="AL425" s="38"/>
      <c r="AM425" s="38"/>
      <c r="AN425" s="38"/>
      <c r="AO425" s="38"/>
      <c r="AP425" s="38"/>
      <c r="AQ425" s="38"/>
      <c r="AR425" s="38"/>
      <c r="AS425" s="38"/>
      <c r="AT425" s="38"/>
      <c r="AU425" s="38"/>
      <c r="AV425" s="38"/>
    </row>
    <row r="426" spans="1:48" ht="14.2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38"/>
      <c r="AD426" s="38"/>
      <c r="AE426" s="38"/>
      <c r="AF426" s="38"/>
      <c r="AG426" s="38"/>
      <c r="AH426" s="38"/>
      <c r="AI426" s="38"/>
      <c r="AJ426" s="38"/>
      <c r="AK426" s="38"/>
      <c r="AL426" s="38"/>
      <c r="AM426" s="38"/>
      <c r="AN426" s="38"/>
      <c r="AO426" s="38"/>
      <c r="AP426" s="38"/>
      <c r="AQ426" s="38"/>
      <c r="AR426" s="38"/>
      <c r="AS426" s="38"/>
      <c r="AT426" s="38"/>
      <c r="AU426" s="38"/>
      <c r="AV426" s="38"/>
    </row>
    <row r="427" spans="1:48" ht="14.2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38"/>
      <c r="AD427" s="38"/>
      <c r="AE427" s="38"/>
      <c r="AF427" s="38"/>
      <c r="AG427" s="38"/>
      <c r="AH427" s="38"/>
      <c r="AI427" s="38"/>
      <c r="AJ427" s="38"/>
      <c r="AK427" s="38"/>
      <c r="AL427" s="38"/>
      <c r="AM427" s="38"/>
      <c r="AN427" s="38"/>
      <c r="AO427" s="38"/>
      <c r="AP427" s="38"/>
      <c r="AQ427" s="38"/>
      <c r="AR427" s="38"/>
      <c r="AS427" s="38"/>
      <c r="AT427" s="38"/>
      <c r="AU427" s="38"/>
      <c r="AV427" s="38"/>
    </row>
    <row r="428" spans="1:48" ht="14.2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38"/>
      <c r="AD428" s="38"/>
      <c r="AE428" s="38"/>
      <c r="AF428" s="38"/>
      <c r="AG428" s="38"/>
      <c r="AH428" s="38"/>
      <c r="AI428" s="38"/>
      <c r="AJ428" s="38"/>
      <c r="AK428" s="38"/>
      <c r="AL428" s="38"/>
      <c r="AM428" s="38"/>
      <c r="AN428" s="38"/>
      <c r="AO428" s="38"/>
      <c r="AP428" s="38"/>
      <c r="AQ428" s="38"/>
      <c r="AR428" s="38"/>
      <c r="AS428" s="38"/>
      <c r="AT428" s="38"/>
      <c r="AU428" s="38"/>
      <c r="AV428" s="38"/>
    </row>
    <row r="429" spans="1:48" ht="14.2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38"/>
      <c r="AD429" s="38"/>
      <c r="AE429" s="38"/>
      <c r="AF429" s="38"/>
      <c r="AG429" s="38"/>
      <c r="AH429" s="38"/>
      <c r="AI429" s="38"/>
      <c r="AJ429" s="38"/>
      <c r="AK429" s="38"/>
      <c r="AL429" s="38"/>
      <c r="AM429" s="38"/>
      <c r="AN429" s="38"/>
      <c r="AO429" s="38"/>
      <c r="AP429" s="38"/>
      <c r="AQ429" s="38"/>
      <c r="AR429" s="38"/>
      <c r="AS429" s="38"/>
      <c r="AT429" s="38"/>
      <c r="AU429" s="38"/>
      <c r="AV429" s="38"/>
    </row>
    <row r="430" spans="1:48" ht="14.2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38"/>
      <c r="AD430" s="38"/>
      <c r="AE430" s="38"/>
      <c r="AF430" s="38"/>
      <c r="AG430" s="38"/>
      <c r="AH430" s="38"/>
      <c r="AI430" s="38"/>
      <c r="AJ430" s="38"/>
      <c r="AK430" s="38"/>
      <c r="AL430" s="38"/>
      <c r="AM430" s="38"/>
      <c r="AN430" s="38"/>
      <c r="AO430" s="38"/>
      <c r="AP430" s="38"/>
      <c r="AQ430" s="38"/>
      <c r="AR430" s="38"/>
      <c r="AS430" s="38"/>
      <c r="AT430" s="38"/>
      <c r="AU430" s="38"/>
      <c r="AV430" s="38"/>
    </row>
    <row r="431" spans="1:48" ht="14.2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38"/>
      <c r="AD431" s="38"/>
      <c r="AE431" s="38"/>
      <c r="AF431" s="38"/>
      <c r="AG431" s="38"/>
      <c r="AH431" s="38"/>
      <c r="AI431" s="38"/>
      <c r="AJ431" s="38"/>
      <c r="AK431" s="38"/>
      <c r="AL431" s="38"/>
      <c r="AM431" s="38"/>
      <c r="AN431" s="38"/>
      <c r="AO431" s="38"/>
      <c r="AP431" s="38"/>
      <c r="AQ431" s="38"/>
      <c r="AR431" s="38"/>
      <c r="AS431" s="38"/>
      <c r="AT431" s="38"/>
      <c r="AU431" s="38"/>
      <c r="AV431" s="38"/>
    </row>
    <row r="432" spans="1:48" ht="14.2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38"/>
      <c r="AD432" s="38"/>
      <c r="AE432" s="38"/>
      <c r="AF432" s="38"/>
      <c r="AG432" s="38"/>
      <c r="AH432" s="38"/>
      <c r="AI432" s="38"/>
      <c r="AJ432" s="38"/>
      <c r="AK432" s="38"/>
      <c r="AL432" s="38"/>
      <c r="AM432" s="38"/>
      <c r="AN432" s="38"/>
      <c r="AO432" s="38"/>
      <c r="AP432" s="38"/>
      <c r="AQ432" s="38"/>
      <c r="AR432" s="38"/>
      <c r="AS432" s="38"/>
      <c r="AT432" s="38"/>
      <c r="AU432" s="38"/>
      <c r="AV432" s="38"/>
    </row>
    <row r="433" spans="1:48" ht="14.2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38"/>
      <c r="AD433" s="38"/>
      <c r="AE433" s="38"/>
      <c r="AF433" s="38"/>
      <c r="AG433" s="38"/>
      <c r="AH433" s="38"/>
      <c r="AI433" s="38"/>
      <c r="AJ433" s="38"/>
      <c r="AK433" s="38"/>
      <c r="AL433" s="38"/>
      <c r="AM433" s="38"/>
      <c r="AN433" s="38"/>
      <c r="AO433" s="38"/>
      <c r="AP433" s="38"/>
      <c r="AQ433" s="38"/>
      <c r="AR433" s="38"/>
      <c r="AS433" s="38"/>
      <c r="AT433" s="38"/>
      <c r="AU433" s="38"/>
      <c r="AV433" s="38"/>
    </row>
    <row r="434" spans="1:48" ht="14.2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38"/>
      <c r="AD434" s="38"/>
      <c r="AE434" s="38"/>
      <c r="AF434" s="38"/>
      <c r="AG434" s="38"/>
      <c r="AH434" s="38"/>
      <c r="AI434" s="38"/>
      <c r="AJ434" s="38"/>
      <c r="AK434" s="38"/>
      <c r="AL434" s="38"/>
      <c r="AM434" s="38"/>
      <c r="AN434" s="38"/>
      <c r="AO434" s="38"/>
      <c r="AP434" s="38"/>
      <c r="AQ434" s="38"/>
      <c r="AR434" s="38"/>
      <c r="AS434" s="38"/>
      <c r="AT434" s="38"/>
      <c r="AU434" s="38"/>
      <c r="AV434" s="38"/>
    </row>
    <row r="435" spans="1:48" ht="14.2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38"/>
      <c r="AD435" s="38"/>
      <c r="AE435" s="38"/>
      <c r="AF435" s="38"/>
      <c r="AG435" s="38"/>
      <c r="AH435" s="38"/>
      <c r="AI435" s="38"/>
      <c r="AJ435" s="38"/>
      <c r="AK435" s="38"/>
      <c r="AL435" s="38"/>
      <c r="AM435" s="38"/>
      <c r="AN435" s="38"/>
      <c r="AO435" s="38"/>
      <c r="AP435" s="38"/>
      <c r="AQ435" s="38"/>
      <c r="AR435" s="38"/>
      <c r="AS435" s="38"/>
      <c r="AT435" s="38"/>
      <c r="AU435" s="38"/>
      <c r="AV435" s="38"/>
    </row>
    <row r="436" spans="1:48" ht="14.2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38"/>
      <c r="AD436" s="38"/>
      <c r="AE436" s="38"/>
      <c r="AF436" s="38"/>
      <c r="AG436" s="38"/>
      <c r="AH436" s="38"/>
      <c r="AI436" s="38"/>
      <c r="AJ436" s="38"/>
      <c r="AK436" s="38"/>
      <c r="AL436" s="38"/>
      <c r="AM436" s="38"/>
      <c r="AN436" s="38"/>
      <c r="AO436" s="38"/>
      <c r="AP436" s="38"/>
      <c r="AQ436" s="38"/>
      <c r="AR436" s="38"/>
      <c r="AS436" s="38"/>
      <c r="AT436" s="38"/>
      <c r="AU436" s="38"/>
      <c r="AV436" s="38"/>
    </row>
    <row r="437" spans="1:48" ht="14.2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38"/>
      <c r="AD437" s="38"/>
      <c r="AE437" s="38"/>
      <c r="AF437" s="38"/>
      <c r="AG437" s="38"/>
      <c r="AH437" s="38"/>
      <c r="AI437" s="38"/>
      <c r="AJ437" s="38"/>
      <c r="AK437" s="38"/>
      <c r="AL437" s="38"/>
      <c r="AM437" s="38"/>
      <c r="AN437" s="38"/>
      <c r="AO437" s="38"/>
      <c r="AP437" s="38"/>
      <c r="AQ437" s="38"/>
      <c r="AR437" s="38"/>
      <c r="AS437" s="38"/>
      <c r="AT437" s="38"/>
      <c r="AU437" s="38"/>
      <c r="AV437" s="38"/>
    </row>
    <row r="438" spans="1:48" ht="14.2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38"/>
      <c r="AD438" s="38"/>
      <c r="AE438" s="38"/>
      <c r="AF438" s="38"/>
      <c r="AG438" s="38"/>
      <c r="AH438" s="38"/>
      <c r="AI438" s="38"/>
      <c r="AJ438" s="38"/>
      <c r="AK438" s="38"/>
      <c r="AL438" s="38"/>
      <c r="AM438" s="38"/>
      <c r="AN438" s="38"/>
      <c r="AO438" s="38"/>
      <c r="AP438" s="38"/>
      <c r="AQ438" s="38"/>
      <c r="AR438" s="38"/>
      <c r="AS438" s="38"/>
      <c r="AT438" s="38"/>
      <c r="AU438" s="38"/>
      <c r="AV438" s="38"/>
    </row>
    <row r="439" spans="1:48" ht="14.2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38"/>
      <c r="AD439" s="38"/>
      <c r="AE439" s="38"/>
      <c r="AF439" s="38"/>
      <c r="AG439" s="38"/>
      <c r="AH439" s="38"/>
      <c r="AI439" s="38"/>
      <c r="AJ439" s="38"/>
      <c r="AK439" s="38"/>
      <c r="AL439" s="38"/>
      <c r="AM439" s="38"/>
      <c r="AN439" s="38"/>
      <c r="AO439" s="38"/>
      <c r="AP439" s="38"/>
      <c r="AQ439" s="38"/>
      <c r="AR439" s="38"/>
      <c r="AS439" s="38"/>
      <c r="AT439" s="38"/>
      <c r="AU439" s="38"/>
      <c r="AV439" s="38"/>
    </row>
    <row r="440" spans="1:48" ht="14.2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38"/>
      <c r="AD440" s="38"/>
      <c r="AE440" s="38"/>
      <c r="AF440" s="38"/>
      <c r="AG440" s="38"/>
      <c r="AH440" s="38"/>
      <c r="AI440" s="38"/>
      <c r="AJ440" s="38"/>
      <c r="AK440" s="38"/>
      <c r="AL440" s="38"/>
      <c r="AM440" s="38"/>
      <c r="AN440" s="38"/>
      <c r="AO440" s="38"/>
      <c r="AP440" s="38"/>
      <c r="AQ440" s="38"/>
      <c r="AR440" s="38"/>
      <c r="AS440" s="38"/>
      <c r="AT440" s="38"/>
      <c r="AU440" s="38"/>
      <c r="AV440" s="38"/>
    </row>
    <row r="441" spans="1:48" ht="14.2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38"/>
      <c r="AD441" s="38"/>
      <c r="AE441" s="38"/>
      <c r="AF441" s="38"/>
      <c r="AG441" s="38"/>
      <c r="AH441" s="38"/>
      <c r="AI441" s="38"/>
      <c r="AJ441" s="38"/>
      <c r="AK441" s="38"/>
      <c r="AL441" s="38"/>
      <c r="AM441" s="38"/>
      <c r="AN441" s="38"/>
      <c r="AO441" s="38"/>
      <c r="AP441" s="38"/>
      <c r="AQ441" s="38"/>
      <c r="AR441" s="38"/>
      <c r="AS441" s="38"/>
      <c r="AT441" s="38"/>
      <c r="AU441" s="38"/>
      <c r="AV441" s="38"/>
    </row>
    <row r="442" spans="1:48" ht="14.2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38"/>
      <c r="AD442" s="38"/>
      <c r="AE442" s="38"/>
      <c r="AF442" s="38"/>
      <c r="AG442" s="38"/>
      <c r="AH442" s="38"/>
      <c r="AI442" s="38"/>
      <c r="AJ442" s="38"/>
      <c r="AK442" s="38"/>
      <c r="AL442" s="38"/>
      <c r="AM442" s="38"/>
      <c r="AN442" s="38"/>
      <c r="AO442" s="38"/>
      <c r="AP442" s="38"/>
      <c r="AQ442" s="38"/>
      <c r="AR442" s="38"/>
      <c r="AS442" s="38"/>
      <c r="AT442" s="38"/>
      <c r="AU442" s="38"/>
      <c r="AV442" s="38"/>
    </row>
    <row r="443" spans="1:48" ht="14.2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38"/>
      <c r="AD443" s="38"/>
      <c r="AE443" s="38"/>
      <c r="AF443" s="38"/>
      <c r="AG443" s="38"/>
      <c r="AH443" s="38"/>
      <c r="AI443" s="38"/>
      <c r="AJ443" s="38"/>
      <c r="AK443" s="38"/>
      <c r="AL443" s="38"/>
      <c r="AM443" s="38"/>
      <c r="AN443" s="38"/>
      <c r="AO443" s="38"/>
      <c r="AP443" s="38"/>
      <c r="AQ443" s="38"/>
      <c r="AR443" s="38"/>
      <c r="AS443" s="38"/>
      <c r="AT443" s="38"/>
      <c r="AU443" s="38"/>
      <c r="AV443" s="38"/>
    </row>
    <row r="444" spans="1:48" ht="14.2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38"/>
      <c r="AD444" s="38"/>
      <c r="AE444" s="38"/>
      <c r="AF444" s="38"/>
      <c r="AG444" s="38"/>
      <c r="AH444" s="38"/>
      <c r="AI444" s="38"/>
      <c r="AJ444" s="38"/>
      <c r="AK444" s="38"/>
      <c r="AL444" s="38"/>
      <c r="AM444" s="38"/>
      <c r="AN444" s="38"/>
      <c r="AO444" s="38"/>
      <c r="AP444" s="38"/>
      <c r="AQ444" s="38"/>
      <c r="AR444" s="38"/>
      <c r="AS444" s="38"/>
      <c r="AT444" s="38"/>
      <c r="AU444" s="38"/>
      <c r="AV444" s="38"/>
    </row>
    <row r="445" spans="1:48" ht="14.2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38"/>
      <c r="AD445" s="38"/>
      <c r="AE445" s="38"/>
      <c r="AF445" s="38"/>
      <c r="AG445" s="38"/>
      <c r="AH445" s="38"/>
      <c r="AI445" s="38"/>
      <c r="AJ445" s="38"/>
      <c r="AK445" s="38"/>
      <c r="AL445" s="38"/>
      <c r="AM445" s="38"/>
      <c r="AN445" s="38"/>
      <c r="AO445" s="38"/>
      <c r="AP445" s="38"/>
      <c r="AQ445" s="38"/>
      <c r="AR445" s="38"/>
      <c r="AS445" s="38"/>
      <c r="AT445" s="38"/>
      <c r="AU445" s="38"/>
      <c r="AV445" s="38"/>
    </row>
    <row r="446" spans="1:48" ht="14.2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38"/>
      <c r="AD446" s="38"/>
      <c r="AE446" s="38"/>
      <c r="AF446" s="38"/>
      <c r="AG446" s="38"/>
      <c r="AH446" s="38"/>
      <c r="AI446" s="38"/>
      <c r="AJ446" s="38"/>
      <c r="AK446" s="38"/>
      <c r="AL446" s="38"/>
      <c r="AM446" s="38"/>
      <c r="AN446" s="38"/>
      <c r="AO446" s="38"/>
      <c r="AP446" s="38"/>
      <c r="AQ446" s="38"/>
      <c r="AR446" s="38"/>
      <c r="AS446" s="38"/>
      <c r="AT446" s="38"/>
      <c r="AU446" s="38"/>
      <c r="AV446" s="38"/>
    </row>
    <row r="447" spans="1:48" ht="14.2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38"/>
      <c r="AD447" s="38"/>
      <c r="AE447" s="38"/>
      <c r="AF447" s="38"/>
      <c r="AG447" s="38"/>
      <c r="AH447" s="38"/>
      <c r="AI447" s="38"/>
      <c r="AJ447" s="38"/>
      <c r="AK447" s="38"/>
      <c r="AL447" s="38"/>
      <c r="AM447" s="38"/>
      <c r="AN447" s="38"/>
      <c r="AO447" s="38"/>
      <c r="AP447" s="38"/>
      <c r="AQ447" s="38"/>
      <c r="AR447" s="38"/>
      <c r="AS447" s="38"/>
      <c r="AT447" s="38"/>
      <c r="AU447" s="38"/>
      <c r="AV447" s="38"/>
    </row>
    <row r="448" spans="1:48" ht="14.2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38"/>
      <c r="AD448" s="38"/>
      <c r="AE448" s="38"/>
      <c r="AF448" s="38"/>
      <c r="AG448" s="38"/>
      <c r="AH448" s="38"/>
      <c r="AI448" s="38"/>
      <c r="AJ448" s="38"/>
      <c r="AK448" s="38"/>
      <c r="AL448" s="38"/>
      <c r="AM448" s="38"/>
      <c r="AN448" s="38"/>
      <c r="AO448" s="38"/>
      <c r="AP448" s="38"/>
      <c r="AQ448" s="38"/>
      <c r="AR448" s="38"/>
      <c r="AS448" s="38"/>
      <c r="AT448" s="38"/>
      <c r="AU448" s="38"/>
      <c r="AV448" s="38"/>
    </row>
    <row r="449" spans="1:48" ht="14.2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38"/>
      <c r="AD449" s="38"/>
      <c r="AE449" s="38"/>
      <c r="AF449" s="38"/>
      <c r="AG449" s="38"/>
      <c r="AH449" s="38"/>
      <c r="AI449" s="38"/>
      <c r="AJ449" s="38"/>
      <c r="AK449" s="38"/>
      <c r="AL449" s="38"/>
      <c r="AM449" s="38"/>
      <c r="AN449" s="38"/>
      <c r="AO449" s="38"/>
      <c r="AP449" s="38"/>
      <c r="AQ449" s="38"/>
      <c r="AR449" s="38"/>
      <c r="AS449" s="38"/>
      <c r="AT449" s="38"/>
      <c r="AU449" s="38"/>
      <c r="AV449" s="38"/>
    </row>
    <row r="450" spans="1:48" ht="14.2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38"/>
      <c r="AD450" s="38"/>
      <c r="AE450" s="38"/>
      <c r="AF450" s="38"/>
      <c r="AG450" s="38"/>
      <c r="AH450" s="38"/>
      <c r="AI450" s="38"/>
      <c r="AJ450" s="38"/>
      <c r="AK450" s="38"/>
      <c r="AL450" s="38"/>
      <c r="AM450" s="38"/>
      <c r="AN450" s="38"/>
      <c r="AO450" s="38"/>
      <c r="AP450" s="38"/>
      <c r="AQ450" s="38"/>
      <c r="AR450" s="38"/>
      <c r="AS450" s="38"/>
      <c r="AT450" s="38"/>
      <c r="AU450" s="38"/>
      <c r="AV450" s="38"/>
    </row>
    <row r="451" spans="1:48" ht="14.2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38"/>
      <c r="AD451" s="38"/>
      <c r="AE451" s="38"/>
      <c r="AF451" s="38"/>
      <c r="AG451" s="38"/>
      <c r="AH451" s="38"/>
      <c r="AI451" s="38"/>
      <c r="AJ451" s="38"/>
      <c r="AK451" s="38"/>
      <c r="AL451" s="38"/>
      <c r="AM451" s="38"/>
      <c r="AN451" s="38"/>
      <c r="AO451" s="38"/>
      <c r="AP451" s="38"/>
      <c r="AQ451" s="38"/>
      <c r="AR451" s="38"/>
      <c r="AS451" s="38"/>
      <c r="AT451" s="38"/>
      <c r="AU451" s="38"/>
      <c r="AV451" s="38"/>
    </row>
    <row r="452" spans="1:48" ht="14.2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38"/>
      <c r="AD452" s="38"/>
      <c r="AE452" s="38"/>
      <c r="AF452" s="38"/>
      <c r="AG452" s="38"/>
      <c r="AH452" s="38"/>
      <c r="AI452" s="38"/>
      <c r="AJ452" s="38"/>
      <c r="AK452" s="38"/>
      <c r="AL452" s="38"/>
      <c r="AM452" s="38"/>
      <c r="AN452" s="38"/>
      <c r="AO452" s="38"/>
      <c r="AP452" s="38"/>
      <c r="AQ452" s="38"/>
      <c r="AR452" s="38"/>
      <c r="AS452" s="38"/>
      <c r="AT452" s="38"/>
      <c r="AU452" s="38"/>
      <c r="AV452" s="38"/>
    </row>
    <row r="453" spans="1:48" ht="14.2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38"/>
      <c r="AD453" s="38"/>
      <c r="AE453" s="38"/>
      <c r="AF453" s="38"/>
      <c r="AG453" s="38"/>
      <c r="AH453" s="38"/>
      <c r="AI453" s="38"/>
      <c r="AJ453" s="38"/>
      <c r="AK453" s="38"/>
      <c r="AL453" s="38"/>
      <c r="AM453" s="38"/>
      <c r="AN453" s="38"/>
      <c r="AO453" s="38"/>
      <c r="AP453" s="38"/>
      <c r="AQ453" s="38"/>
      <c r="AR453" s="38"/>
      <c r="AS453" s="38"/>
      <c r="AT453" s="38"/>
      <c r="AU453" s="38"/>
      <c r="AV453" s="38"/>
    </row>
    <row r="454" spans="1:48" ht="14.2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38"/>
      <c r="AD454" s="38"/>
      <c r="AE454" s="38"/>
      <c r="AF454" s="38"/>
      <c r="AG454" s="38"/>
      <c r="AH454" s="38"/>
      <c r="AI454" s="38"/>
      <c r="AJ454" s="38"/>
      <c r="AK454" s="38"/>
      <c r="AL454" s="38"/>
      <c r="AM454" s="38"/>
      <c r="AN454" s="38"/>
      <c r="AO454" s="38"/>
      <c r="AP454" s="38"/>
      <c r="AQ454" s="38"/>
      <c r="AR454" s="38"/>
      <c r="AS454" s="38"/>
      <c r="AT454" s="38"/>
      <c r="AU454" s="38"/>
      <c r="AV454" s="38"/>
    </row>
    <row r="455" spans="1:48" ht="14.2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38"/>
      <c r="AD455" s="38"/>
      <c r="AE455" s="38"/>
      <c r="AF455" s="38"/>
      <c r="AG455" s="38"/>
      <c r="AH455" s="38"/>
      <c r="AI455" s="38"/>
      <c r="AJ455" s="38"/>
      <c r="AK455" s="38"/>
      <c r="AL455" s="38"/>
      <c r="AM455" s="38"/>
      <c r="AN455" s="38"/>
      <c r="AO455" s="38"/>
      <c r="AP455" s="38"/>
      <c r="AQ455" s="38"/>
      <c r="AR455" s="38"/>
      <c r="AS455" s="38"/>
      <c r="AT455" s="38"/>
      <c r="AU455" s="38"/>
      <c r="AV455" s="38"/>
    </row>
    <row r="456" spans="1:48" ht="14.2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38"/>
      <c r="AD456" s="38"/>
      <c r="AE456" s="38"/>
      <c r="AF456" s="38"/>
      <c r="AG456" s="38"/>
      <c r="AH456" s="38"/>
      <c r="AI456" s="38"/>
      <c r="AJ456" s="38"/>
      <c r="AK456" s="38"/>
      <c r="AL456" s="38"/>
      <c r="AM456" s="38"/>
      <c r="AN456" s="38"/>
      <c r="AO456" s="38"/>
      <c r="AP456" s="38"/>
      <c r="AQ456" s="38"/>
      <c r="AR456" s="38"/>
      <c r="AS456" s="38"/>
      <c r="AT456" s="38"/>
      <c r="AU456" s="38"/>
      <c r="AV456" s="38"/>
    </row>
    <row r="457" spans="1:48" ht="14.2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38"/>
      <c r="AD457" s="38"/>
      <c r="AE457" s="38"/>
      <c r="AF457" s="38"/>
      <c r="AG457" s="38"/>
      <c r="AH457" s="38"/>
      <c r="AI457" s="38"/>
      <c r="AJ457" s="38"/>
      <c r="AK457" s="38"/>
      <c r="AL457" s="38"/>
      <c r="AM457" s="38"/>
      <c r="AN457" s="38"/>
      <c r="AO457" s="38"/>
      <c r="AP457" s="38"/>
      <c r="AQ457" s="38"/>
      <c r="AR457" s="38"/>
      <c r="AS457" s="38"/>
      <c r="AT457" s="38"/>
      <c r="AU457" s="38"/>
      <c r="AV457" s="38"/>
    </row>
    <row r="458" spans="1:48" ht="14.2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38"/>
      <c r="AD458" s="38"/>
      <c r="AE458" s="38"/>
      <c r="AF458" s="38"/>
      <c r="AG458" s="38"/>
      <c r="AH458" s="38"/>
      <c r="AI458" s="38"/>
      <c r="AJ458" s="38"/>
      <c r="AK458" s="38"/>
      <c r="AL458" s="38"/>
      <c r="AM458" s="38"/>
      <c r="AN458" s="38"/>
      <c r="AO458" s="38"/>
      <c r="AP458" s="38"/>
      <c r="AQ458" s="38"/>
      <c r="AR458" s="38"/>
      <c r="AS458" s="38"/>
      <c r="AT458" s="38"/>
      <c r="AU458" s="38"/>
      <c r="AV458" s="38"/>
    </row>
    <row r="459" spans="1:48" ht="14.2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38"/>
      <c r="AD459" s="38"/>
      <c r="AE459" s="38"/>
      <c r="AF459" s="38"/>
      <c r="AG459" s="38"/>
      <c r="AH459" s="38"/>
      <c r="AI459" s="38"/>
      <c r="AJ459" s="38"/>
      <c r="AK459" s="38"/>
      <c r="AL459" s="38"/>
      <c r="AM459" s="38"/>
      <c r="AN459" s="38"/>
      <c r="AO459" s="38"/>
      <c r="AP459" s="38"/>
      <c r="AQ459" s="38"/>
      <c r="AR459" s="38"/>
      <c r="AS459" s="38"/>
      <c r="AT459" s="38"/>
      <c r="AU459" s="38"/>
      <c r="AV459" s="38"/>
    </row>
    <row r="460" spans="1:48" ht="14.2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38"/>
      <c r="AD460" s="38"/>
      <c r="AE460" s="38"/>
      <c r="AF460" s="38"/>
      <c r="AG460" s="38"/>
      <c r="AH460" s="38"/>
      <c r="AI460" s="38"/>
      <c r="AJ460" s="38"/>
      <c r="AK460" s="38"/>
      <c r="AL460" s="38"/>
      <c r="AM460" s="38"/>
      <c r="AN460" s="38"/>
      <c r="AO460" s="38"/>
      <c r="AP460" s="38"/>
      <c r="AQ460" s="38"/>
      <c r="AR460" s="38"/>
      <c r="AS460" s="38"/>
      <c r="AT460" s="38"/>
      <c r="AU460" s="38"/>
      <c r="AV460" s="38"/>
    </row>
    <row r="461" spans="1:48" ht="14.2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38"/>
      <c r="AD461" s="38"/>
      <c r="AE461" s="38"/>
      <c r="AF461" s="38"/>
      <c r="AG461" s="38"/>
      <c r="AH461" s="38"/>
      <c r="AI461" s="38"/>
      <c r="AJ461" s="38"/>
      <c r="AK461" s="38"/>
      <c r="AL461" s="38"/>
      <c r="AM461" s="38"/>
      <c r="AN461" s="38"/>
      <c r="AO461" s="38"/>
      <c r="AP461" s="38"/>
      <c r="AQ461" s="38"/>
      <c r="AR461" s="38"/>
      <c r="AS461" s="38"/>
      <c r="AT461" s="38"/>
      <c r="AU461" s="38"/>
      <c r="AV461" s="38"/>
    </row>
    <row r="462" spans="1:48" ht="14.2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38"/>
      <c r="AD462" s="38"/>
      <c r="AE462" s="38"/>
      <c r="AF462" s="38"/>
      <c r="AG462" s="38"/>
      <c r="AH462" s="38"/>
      <c r="AI462" s="38"/>
      <c r="AJ462" s="38"/>
      <c r="AK462" s="38"/>
      <c r="AL462" s="38"/>
      <c r="AM462" s="38"/>
      <c r="AN462" s="38"/>
      <c r="AO462" s="38"/>
      <c r="AP462" s="38"/>
      <c r="AQ462" s="38"/>
      <c r="AR462" s="38"/>
      <c r="AS462" s="38"/>
      <c r="AT462" s="38"/>
      <c r="AU462" s="38"/>
      <c r="AV462" s="38"/>
    </row>
    <row r="463" spans="1:48" ht="14.2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38"/>
      <c r="AD463" s="38"/>
      <c r="AE463" s="38"/>
      <c r="AF463" s="38"/>
      <c r="AG463" s="38"/>
      <c r="AH463" s="38"/>
      <c r="AI463" s="38"/>
      <c r="AJ463" s="38"/>
      <c r="AK463" s="38"/>
      <c r="AL463" s="38"/>
      <c r="AM463" s="38"/>
      <c r="AN463" s="38"/>
      <c r="AO463" s="38"/>
      <c r="AP463" s="38"/>
      <c r="AQ463" s="38"/>
      <c r="AR463" s="38"/>
      <c r="AS463" s="38"/>
      <c r="AT463" s="38"/>
      <c r="AU463" s="38"/>
      <c r="AV463" s="38"/>
    </row>
    <row r="464" spans="1:48" ht="14.2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38"/>
      <c r="AD464" s="38"/>
      <c r="AE464" s="38"/>
      <c r="AF464" s="38"/>
      <c r="AG464" s="38"/>
      <c r="AH464" s="38"/>
      <c r="AI464" s="38"/>
      <c r="AJ464" s="38"/>
      <c r="AK464" s="38"/>
      <c r="AL464" s="38"/>
      <c r="AM464" s="38"/>
      <c r="AN464" s="38"/>
      <c r="AO464" s="38"/>
      <c r="AP464" s="38"/>
      <c r="AQ464" s="38"/>
      <c r="AR464" s="38"/>
      <c r="AS464" s="38"/>
      <c r="AT464" s="38"/>
      <c r="AU464" s="38"/>
      <c r="AV464" s="38"/>
    </row>
    <row r="465" spans="1:48" ht="14.2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38"/>
      <c r="AD465" s="38"/>
      <c r="AE465" s="38"/>
      <c r="AF465" s="38"/>
      <c r="AG465" s="38"/>
      <c r="AH465" s="38"/>
      <c r="AI465" s="38"/>
      <c r="AJ465" s="38"/>
      <c r="AK465" s="38"/>
      <c r="AL465" s="38"/>
      <c r="AM465" s="38"/>
      <c r="AN465" s="38"/>
      <c r="AO465" s="38"/>
      <c r="AP465" s="38"/>
      <c r="AQ465" s="38"/>
      <c r="AR465" s="38"/>
      <c r="AS465" s="38"/>
      <c r="AT465" s="38"/>
      <c r="AU465" s="38"/>
      <c r="AV465" s="38"/>
    </row>
    <row r="466" spans="1:48" ht="14.2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38"/>
      <c r="AD466" s="38"/>
      <c r="AE466" s="38"/>
      <c r="AF466" s="38"/>
      <c r="AG466" s="38"/>
      <c r="AH466" s="38"/>
      <c r="AI466" s="38"/>
      <c r="AJ466" s="38"/>
      <c r="AK466" s="38"/>
      <c r="AL466" s="38"/>
      <c r="AM466" s="38"/>
      <c r="AN466" s="38"/>
      <c r="AO466" s="38"/>
      <c r="AP466" s="38"/>
      <c r="AQ466" s="38"/>
      <c r="AR466" s="38"/>
      <c r="AS466" s="38"/>
      <c r="AT466" s="38"/>
      <c r="AU466" s="38"/>
      <c r="AV466" s="38"/>
    </row>
    <row r="467" spans="1:48" ht="14.2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38"/>
      <c r="AD467" s="38"/>
      <c r="AE467" s="38"/>
      <c r="AF467" s="38"/>
      <c r="AG467" s="38"/>
      <c r="AH467" s="38"/>
      <c r="AI467" s="38"/>
      <c r="AJ467" s="38"/>
      <c r="AK467" s="38"/>
      <c r="AL467" s="38"/>
      <c r="AM467" s="38"/>
      <c r="AN467" s="38"/>
      <c r="AO467" s="38"/>
      <c r="AP467" s="38"/>
      <c r="AQ467" s="38"/>
      <c r="AR467" s="38"/>
      <c r="AS467" s="38"/>
      <c r="AT467" s="38"/>
      <c r="AU467" s="38"/>
      <c r="AV467" s="38"/>
    </row>
    <row r="468" spans="1:48" ht="14.2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38"/>
      <c r="AD468" s="38"/>
      <c r="AE468" s="38"/>
      <c r="AF468" s="38"/>
      <c r="AG468" s="38"/>
      <c r="AH468" s="38"/>
      <c r="AI468" s="38"/>
      <c r="AJ468" s="38"/>
      <c r="AK468" s="38"/>
      <c r="AL468" s="38"/>
      <c r="AM468" s="38"/>
      <c r="AN468" s="38"/>
      <c r="AO468" s="38"/>
      <c r="AP468" s="38"/>
      <c r="AQ468" s="38"/>
      <c r="AR468" s="38"/>
      <c r="AS468" s="38"/>
      <c r="AT468" s="38"/>
      <c r="AU468" s="38"/>
      <c r="AV468" s="38"/>
    </row>
    <row r="469" spans="1:48" ht="14.2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38"/>
      <c r="AD469" s="38"/>
      <c r="AE469" s="38"/>
      <c r="AF469" s="38"/>
      <c r="AG469" s="38"/>
      <c r="AH469" s="38"/>
      <c r="AI469" s="38"/>
      <c r="AJ469" s="38"/>
      <c r="AK469" s="38"/>
      <c r="AL469" s="38"/>
      <c r="AM469" s="38"/>
      <c r="AN469" s="38"/>
      <c r="AO469" s="38"/>
      <c r="AP469" s="38"/>
      <c r="AQ469" s="38"/>
      <c r="AR469" s="38"/>
      <c r="AS469" s="38"/>
      <c r="AT469" s="38"/>
      <c r="AU469" s="38"/>
      <c r="AV469" s="38"/>
    </row>
    <row r="470" spans="1:48" ht="14.2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38"/>
      <c r="AD470" s="38"/>
      <c r="AE470" s="38"/>
      <c r="AF470" s="38"/>
      <c r="AG470" s="38"/>
      <c r="AH470" s="38"/>
      <c r="AI470" s="38"/>
      <c r="AJ470" s="38"/>
      <c r="AK470" s="38"/>
      <c r="AL470" s="38"/>
      <c r="AM470" s="38"/>
      <c r="AN470" s="38"/>
      <c r="AO470" s="38"/>
      <c r="AP470" s="38"/>
      <c r="AQ470" s="38"/>
      <c r="AR470" s="38"/>
      <c r="AS470" s="38"/>
      <c r="AT470" s="38"/>
      <c r="AU470" s="38"/>
      <c r="AV470" s="38"/>
    </row>
    <row r="471" spans="1:48" ht="14.2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38"/>
      <c r="AD471" s="38"/>
      <c r="AE471" s="38"/>
      <c r="AF471" s="38"/>
      <c r="AG471" s="38"/>
      <c r="AH471" s="38"/>
      <c r="AI471" s="38"/>
      <c r="AJ471" s="38"/>
      <c r="AK471" s="38"/>
      <c r="AL471" s="38"/>
      <c r="AM471" s="38"/>
      <c r="AN471" s="38"/>
      <c r="AO471" s="38"/>
      <c r="AP471" s="38"/>
      <c r="AQ471" s="38"/>
      <c r="AR471" s="38"/>
      <c r="AS471" s="38"/>
      <c r="AT471" s="38"/>
      <c r="AU471" s="38"/>
      <c r="AV471" s="38"/>
    </row>
    <row r="472" spans="1:48" ht="14.2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38"/>
      <c r="AD472" s="38"/>
      <c r="AE472" s="38"/>
      <c r="AF472" s="38"/>
      <c r="AG472" s="38"/>
      <c r="AH472" s="38"/>
      <c r="AI472" s="38"/>
      <c r="AJ472" s="38"/>
      <c r="AK472" s="38"/>
      <c r="AL472" s="38"/>
      <c r="AM472" s="38"/>
      <c r="AN472" s="38"/>
      <c r="AO472" s="38"/>
      <c r="AP472" s="38"/>
      <c r="AQ472" s="38"/>
      <c r="AR472" s="38"/>
      <c r="AS472" s="38"/>
      <c r="AT472" s="38"/>
      <c r="AU472" s="38"/>
      <c r="AV472" s="38"/>
    </row>
    <row r="473" spans="1:48" ht="14.2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38"/>
      <c r="AD473" s="38"/>
      <c r="AE473" s="38"/>
      <c r="AF473" s="38"/>
      <c r="AG473" s="38"/>
      <c r="AH473" s="38"/>
      <c r="AI473" s="38"/>
      <c r="AJ473" s="38"/>
      <c r="AK473" s="38"/>
      <c r="AL473" s="38"/>
      <c r="AM473" s="38"/>
      <c r="AN473" s="38"/>
      <c r="AO473" s="38"/>
      <c r="AP473" s="38"/>
      <c r="AQ473" s="38"/>
      <c r="AR473" s="38"/>
      <c r="AS473" s="38"/>
      <c r="AT473" s="38"/>
      <c r="AU473" s="38"/>
      <c r="AV473" s="38"/>
    </row>
    <row r="474" spans="1:48" ht="14.2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38"/>
      <c r="AD474" s="38"/>
      <c r="AE474" s="38"/>
      <c r="AF474" s="38"/>
      <c r="AG474" s="38"/>
      <c r="AH474" s="38"/>
      <c r="AI474" s="38"/>
      <c r="AJ474" s="38"/>
      <c r="AK474" s="38"/>
      <c r="AL474" s="38"/>
      <c r="AM474" s="38"/>
      <c r="AN474" s="38"/>
      <c r="AO474" s="38"/>
      <c r="AP474" s="38"/>
      <c r="AQ474" s="38"/>
      <c r="AR474" s="38"/>
      <c r="AS474" s="38"/>
      <c r="AT474" s="38"/>
      <c r="AU474" s="38"/>
      <c r="AV474" s="38"/>
    </row>
    <row r="475" spans="1:48" ht="14.2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38"/>
      <c r="AD475" s="38"/>
      <c r="AE475" s="38"/>
      <c r="AF475" s="38"/>
      <c r="AG475" s="38"/>
      <c r="AH475" s="38"/>
      <c r="AI475" s="38"/>
      <c r="AJ475" s="38"/>
      <c r="AK475" s="38"/>
      <c r="AL475" s="38"/>
      <c r="AM475" s="38"/>
      <c r="AN475" s="38"/>
      <c r="AO475" s="38"/>
      <c r="AP475" s="38"/>
      <c r="AQ475" s="38"/>
      <c r="AR475" s="38"/>
      <c r="AS475" s="38"/>
      <c r="AT475" s="38"/>
      <c r="AU475" s="38"/>
      <c r="AV475" s="38"/>
    </row>
    <row r="476" spans="1:48" ht="14.2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38"/>
      <c r="AD476" s="38"/>
      <c r="AE476" s="38"/>
      <c r="AF476" s="38"/>
      <c r="AG476" s="38"/>
      <c r="AH476" s="38"/>
      <c r="AI476" s="38"/>
      <c r="AJ476" s="38"/>
      <c r="AK476" s="38"/>
      <c r="AL476" s="38"/>
      <c r="AM476" s="38"/>
      <c r="AN476" s="38"/>
      <c r="AO476" s="38"/>
      <c r="AP476" s="38"/>
      <c r="AQ476" s="38"/>
      <c r="AR476" s="38"/>
      <c r="AS476" s="38"/>
      <c r="AT476" s="38"/>
      <c r="AU476" s="38"/>
      <c r="AV476" s="38"/>
    </row>
    <row r="477" spans="1:48" ht="14.2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38"/>
      <c r="AD477" s="38"/>
      <c r="AE477" s="38"/>
      <c r="AF477" s="38"/>
      <c r="AG477" s="38"/>
      <c r="AH477" s="38"/>
      <c r="AI477" s="38"/>
      <c r="AJ477" s="38"/>
      <c r="AK477" s="38"/>
      <c r="AL477" s="38"/>
      <c r="AM477" s="38"/>
      <c r="AN477" s="38"/>
      <c r="AO477" s="38"/>
      <c r="AP477" s="38"/>
      <c r="AQ477" s="38"/>
      <c r="AR477" s="38"/>
      <c r="AS477" s="38"/>
      <c r="AT477" s="38"/>
      <c r="AU477" s="38"/>
      <c r="AV477" s="38"/>
    </row>
    <row r="478" spans="1:48" ht="14.2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38"/>
      <c r="AD478" s="38"/>
      <c r="AE478" s="38"/>
      <c r="AF478" s="38"/>
      <c r="AG478" s="38"/>
      <c r="AH478" s="38"/>
      <c r="AI478" s="38"/>
      <c r="AJ478" s="38"/>
      <c r="AK478" s="38"/>
      <c r="AL478" s="38"/>
      <c r="AM478" s="38"/>
      <c r="AN478" s="38"/>
      <c r="AO478" s="38"/>
      <c r="AP478" s="38"/>
      <c r="AQ478" s="38"/>
      <c r="AR478" s="38"/>
      <c r="AS478" s="38"/>
      <c r="AT478" s="38"/>
      <c r="AU478" s="38"/>
      <c r="AV478" s="38"/>
    </row>
    <row r="479" spans="1:48" ht="14.2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38"/>
      <c r="AD479" s="38"/>
      <c r="AE479" s="38"/>
      <c r="AF479" s="38"/>
      <c r="AG479" s="38"/>
      <c r="AH479" s="38"/>
      <c r="AI479" s="38"/>
      <c r="AJ479" s="38"/>
      <c r="AK479" s="38"/>
      <c r="AL479" s="38"/>
      <c r="AM479" s="38"/>
      <c r="AN479" s="38"/>
      <c r="AO479" s="38"/>
      <c r="AP479" s="38"/>
      <c r="AQ479" s="38"/>
      <c r="AR479" s="38"/>
      <c r="AS479" s="38"/>
      <c r="AT479" s="38"/>
      <c r="AU479" s="38"/>
      <c r="AV479" s="38"/>
    </row>
    <row r="480" spans="1:48" ht="14.2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38"/>
      <c r="AD480" s="38"/>
      <c r="AE480" s="38"/>
      <c r="AF480" s="38"/>
      <c r="AG480" s="38"/>
      <c r="AH480" s="38"/>
      <c r="AI480" s="38"/>
      <c r="AJ480" s="38"/>
      <c r="AK480" s="38"/>
      <c r="AL480" s="38"/>
      <c r="AM480" s="38"/>
      <c r="AN480" s="38"/>
      <c r="AO480" s="38"/>
      <c r="AP480" s="38"/>
      <c r="AQ480" s="38"/>
      <c r="AR480" s="38"/>
      <c r="AS480" s="38"/>
      <c r="AT480" s="38"/>
      <c r="AU480" s="38"/>
      <c r="AV480" s="38"/>
    </row>
    <row r="481" spans="1:48" ht="14.2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38"/>
      <c r="AD481" s="38"/>
      <c r="AE481" s="38"/>
      <c r="AF481" s="38"/>
      <c r="AG481" s="38"/>
      <c r="AH481" s="38"/>
      <c r="AI481" s="38"/>
      <c r="AJ481" s="38"/>
      <c r="AK481" s="38"/>
      <c r="AL481" s="38"/>
      <c r="AM481" s="38"/>
      <c r="AN481" s="38"/>
      <c r="AO481" s="38"/>
      <c r="AP481" s="38"/>
      <c r="AQ481" s="38"/>
      <c r="AR481" s="38"/>
      <c r="AS481" s="38"/>
      <c r="AT481" s="38"/>
      <c r="AU481" s="38"/>
      <c r="AV481" s="38"/>
    </row>
    <row r="482" spans="1:48" ht="14.2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38"/>
      <c r="AD482" s="38"/>
      <c r="AE482" s="38"/>
      <c r="AF482" s="38"/>
      <c r="AG482" s="38"/>
      <c r="AH482" s="38"/>
      <c r="AI482" s="38"/>
      <c r="AJ482" s="38"/>
      <c r="AK482" s="38"/>
      <c r="AL482" s="38"/>
      <c r="AM482" s="38"/>
      <c r="AN482" s="38"/>
      <c r="AO482" s="38"/>
      <c r="AP482" s="38"/>
      <c r="AQ482" s="38"/>
      <c r="AR482" s="38"/>
      <c r="AS482" s="38"/>
      <c r="AT482" s="38"/>
      <c r="AU482" s="38"/>
      <c r="AV482" s="38"/>
    </row>
    <row r="483" spans="1:48" ht="14.2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38"/>
      <c r="AD483" s="38"/>
      <c r="AE483" s="38"/>
      <c r="AF483" s="38"/>
      <c r="AG483" s="38"/>
      <c r="AH483" s="38"/>
      <c r="AI483" s="38"/>
      <c r="AJ483" s="38"/>
      <c r="AK483" s="38"/>
      <c r="AL483" s="38"/>
      <c r="AM483" s="38"/>
      <c r="AN483" s="38"/>
      <c r="AO483" s="38"/>
      <c r="AP483" s="38"/>
      <c r="AQ483" s="38"/>
      <c r="AR483" s="38"/>
      <c r="AS483" s="38"/>
      <c r="AT483" s="38"/>
      <c r="AU483" s="38"/>
      <c r="AV483" s="38"/>
    </row>
    <row r="484" spans="1:48" ht="14.2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38"/>
      <c r="AD484" s="38"/>
      <c r="AE484" s="38"/>
      <c r="AF484" s="38"/>
      <c r="AG484" s="38"/>
      <c r="AH484" s="38"/>
      <c r="AI484" s="38"/>
      <c r="AJ484" s="38"/>
      <c r="AK484" s="38"/>
      <c r="AL484" s="38"/>
      <c r="AM484" s="38"/>
      <c r="AN484" s="38"/>
      <c r="AO484" s="38"/>
      <c r="AP484" s="38"/>
      <c r="AQ484" s="38"/>
      <c r="AR484" s="38"/>
      <c r="AS484" s="38"/>
      <c r="AT484" s="38"/>
      <c r="AU484" s="38"/>
      <c r="AV484" s="38"/>
    </row>
    <row r="485" spans="1:48" ht="14.2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38"/>
      <c r="AD485" s="38"/>
      <c r="AE485" s="38"/>
      <c r="AF485" s="38"/>
      <c r="AG485" s="38"/>
      <c r="AH485" s="38"/>
      <c r="AI485" s="38"/>
      <c r="AJ485" s="38"/>
      <c r="AK485" s="38"/>
      <c r="AL485" s="38"/>
      <c r="AM485" s="38"/>
      <c r="AN485" s="38"/>
      <c r="AO485" s="38"/>
      <c r="AP485" s="38"/>
      <c r="AQ485" s="38"/>
      <c r="AR485" s="38"/>
      <c r="AS485" s="38"/>
      <c r="AT485" s="38"/>
      <c r="AU485" s="38"/>
      <c r="AV485" s="38"/>
    </row>
    <row r="486" spans="1:48" ht="14.2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38"/>
      <c r="AD486" s="38"/>
      <c r="AE486" s="38"/>
      <c r="AF486" s="38"/>
      <c r="AG486" s="38"/>
      <c r="AH486" s="38"/>
      <c r="AI486" s="38"/>
      <c r="AJ486" s="38"/>
      <c r="AK486" s="38"/>
      <c r="AL486" s="38"/>
      <c r="AM486" s="38"/>
      <c r="AN486" s="38"/>
      <c r="AO486" s="38"/>
      <c r="AP486" s="38"/>
      <c r="AQ486" s="38"/>
      <c r="AR486" s="38"/>
      <c r="AS486" s="38"/>
      <c r="AT486" s="38"/>
      <c r="AU486" s="38"/>
      <c r="AV486" s="38"/>
    </row>
    <row r="487" spans="1:48" ht="14.2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38"/>
      <c r="AD487" s="38"/>
      <c r="AE487" s="38"/>
      <c r="AF487" s="38"/>
      <c r="AG487" s="38"/>
      <c r="AH487" s="38"/>
      <c r="AI487" s="38"/>
      <c r="AJ487" s="38"/>
      <c r="AK487" s="38"/>
      <c r="AL487" s="38"/>
      <c r="AM487" s="38"/>
      <c r="AN487" s="38"/>
      <c r="AO487" s="38"/>
      <c r="AP487" s="38"/>
      <c r="AQ487" s="38"/>
      <c r="AR487" s="38"/>
      <c r="AS487" s="38"/>
      <c r="AT487" s="38"/>
      <c r="AU487" s="38"/>
      <c r="AV487" s="38"/>
    </row>
    <row r="488" spans="1:48" ht="14.2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38"/>
      <c r="AD488" s="38"/>
      <c r="AE488" s="38"/>
      <c r="AF488" s="38"/>
      <c r="AG488" s="38"/>
      <c r="AH488" s="38"/>
      <c r="AI488" s="38"/>
      <c r="AJ488" s="38"/>
      <c r="AK488" s="38"/>
      <c r="AL488" s="38"/>
      <c r="AM488" s="38"/>
      <c r="AN488" s="38"/>
      <c r="AO488" s="38"/>
      <c r="AP488" s="38"/>
      <c r="AQ488" s="38"/>
      <c r="AR488" s="38"/>
      <c r="AS488" s="38"/>
      <c r="AT488" s="38"/>
      <c r="AU488" s="38"/>
      <c r="AV488" s="38"/>
    </row>
    <row r="489" spans="1:48" ht="14.2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38"/>
      <c r="AD489" s="38"/>
      <c r="AE489" s="38"/>
      <c r="AF489" s="38"/>
      <c r="AG489" s="38"/>
      <c r="AH489" s="38"/>
      <c r="AI489" s="38"/>
      <c r="AJ489" s="38"/>
      <c r="AK489" s="38"/>
      <c r="AL489" s="38"/>
      <c r="AM489" s="38"/>
      <c r="AN489" s="38"/>
      <c r="AO489" s="38"/>
      <c r="AP489" s="38"/>
      <c r="AQ489" s="38"/>
      <c r="AR489" s="38"/>
      <c r="AS489" s="38"/>
      <c r="AT489" s="38"/>
      <c r="AU489" s="38"/>
      <c r="AV489" s="38"/>
    </row>
    <row r="490" spans="1:48" ht="14.2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38"/>
      <c r="AD490" s="38"/>
      <c r="AE490" s="38"/>
      <c r="AF490" s="38"/>
      <c r="AG490" s="38"/>
      <c r="AH490" s="38"/>
      <c r="AI490" s="38"/>
      <c r="AJ490" s="38"/>
      <c r="AK490" s="38"/>
      <c r="AL490" s="38"/>
      <c r="AM490" s="38"/>
      <c r="AN490" s="38"/>
      <c r="AO490" s="38"/>
      <c r="AP490" s="38"/>
      <c r="AQ490" s="38"/>
      <c r="AR490" s="38"/>
      <c r="AS490" s="38"/>
      <c r="AT490" s="38"/>
      <c r="AU490" s="38"/>
      <c r="AV490" s="38"/>
    </row>
    <row r="491" spans="1:48" ht="14.2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38"/>
      <c r="AD491" s="38"/>
      <c r="AE491" s="38"/>
      <c r="AF491" s="38"/>
      <c r="AG491" s="38"/>
      <c r="AH491" s="38"/>
      <c r="AI491" s="38"/>
      <c r="AJ491" s="38"/>
      <c r="AK491" s="38"/>
      <c r="AL491" s="38"/>
      <c r="AM491" s="38"/>
      <c r="AN491" s="38"/>
      <c r="AO491" s="38"/>
      <c r="AP491" s="38"/>
      <c r="AQ491" s="38"/>
      <c r="AR491" s="38"/>
      <c r="AS491" s="38"/>
      <c r="AT491" s="38"/>
      <c r="AU491" s="38"/>
      <c r="AV491" s="38"/>
    </row>
    <row r="492" spans="1:48" ht="14.2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38"/>
      <c r="AD492" s="38"/>
      <c r="AE492" s="38"/>
      <c r="AF492" s="38"/>
      <c r="AG492" s="38"/>
      <c r="AH492" s="38"/>
      <c r="AI492" s="38"/>
      <c r="AJ492" s="38"/>
      <c r="AK492" s="38"/>
      <c r="AL492" s="38"/>
      <c r="AM492" s="38"/>
      <c r="AN492" s="38"/>
      <c r="AO492" s="38"/>
      <c r="AP492" s="38"/>
      <c r="AQ492" s="38"/>
      <c r="AR492" s="38"/>
      <c r="AS492" s="38"/>
      <c r="AT492" s="38"/>
      <c r="AU492" s="38"/>
      <c r="AV492" s="38"/>
    </row>
    <row r="493" spans="1:48" ht="14.2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38"/>
      <c r="AD493" s="38"/>
      <c r="AE493" s="38"/>
      <c r="AF493" s="38"/>
      <c r="AG493" s="38"/>
      <c r="AH493" s="38"/>
      <c r="AI493" s="38"/>
      <c r="AJ493" s="38"/>
      <c r="AK493" s="38"/>
      <c r="AL493" s="38"/>
      <c r="AM493" s="38"/>
      <c r="AN493" s="38"/>
      <c r="AO493" s="38"/>
      <c r="AP493" s="38"/>
      <c r="AQ493" s="38"/>
      <c r="AR493" s="38"/>
      <c r="AS493" s="38"/>
      <c r="AT493" s="38"/>
      <c r="AU493" s="38"/>
      <c r="AV493" s="38"/>
    </row>
    <row r="494" spans="1:48" ht="14.2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38"/>
      <c r="AD494" s="38"/>
      <c r="AE494" s="38"/>
      <c r="AF494" s="38"/>
      <c r="AG494" s="38"/>
      <c r="AH494" s="38"/>
      <c r="AI494" s="38"/>
      <c r="AJ494" s="38"/>
      <c r="AK494" s="38"/>
      <c r="AL494" s="38"/>
      <c r="AM494" s="38"/>
      <c r="AN494" s="38"/>
      <c r="AO494" s="38"/>
      <c r="AP494" s="38"/>
      <c r="AQ494" s="38"/>
      <c r="AR494" s="38"/>
      <c r="AS494" s="38"/>
      <c r="AT494" s="38"/>
      <c r="AU494" s="38"/>
      <c r="AV494" s="38"/>
    </row>
    <row r="495" spans="1:48" ht="14.2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38"/>
      <c r="AD495" s="38"/>
      <c r="AE495" s="38"/>
      <c r="AF495" s="38"/>
      <c r="AG495" s="38"/>
      <c r="AH495" s="38"/>
      <c r="AI495" s="38"/>
      <c r="AJ495" s="38"/>
      <c r="AK495" s="38"/>
      <c r="AL495" s="38"/>
      <c r="AM495" s="38"/>
      <c r="AN495" s="38"/>
      <c r="AO495" s="38"/>
      <c r="AP495" s="38"/>
      <c r="AQ495" s="38"/>
      <c r="AR495" s="38"/>
      <c r="AS495" s="38"/>
      <c r="AT495" s="38"/>
      <c r="AU495" s="38"/>
      <c r="AV495" s="38"/>
    </row>
    <row r="496" spans="1:48" ht="14.2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38"/>
      <c r="AD496" s="38"/>
      <c r="AE496" s="38"/>
      <c r="AF496" s="38"/>
      <c r="AG496" s="38"/>
      <c r="AH496" s="38"/>
      <c r="AI496" s="38"/>
      <c r="AJ496" s="38"/>
      <c r="AK496" s="38"/>
      <c r="AL496" s="38"/>
      <c r="AM496" s="38"/>
      <c r="AN496" s="38"/>
      <c r="AO496" s="38"/>
      <c r="AP496" s="38"/>
      <c r="AQ496" s="38"/>
      <c r="AR496" s="38"/>
      <c r="AS496" s="38"/>
      <c r="AT496" s="38"/>
      <c r="AU496" s="38"/>
      <c r="AV496" s="38"/>
    </row>
    <row r="497" spans="1:48" ht="14.2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38"/>
      <c r="AD497" s="38"/>
      <c r="AE497" s="38"/>
      <c r="AF497" s="38"/>
      <c r="AG497" s="38"/>
      <c r="AH497" s="38"/>
      <c r="AI497" s="38"/>
      <c r="AJ497" s="38"/>
      <c r="AK497" s="38"/>
      <c r="AL497" s="38"/>
      <c r="AM497" s="38"/>
      <c r="AN497" s="38"/>
      <c r="AO497" s="38"/>
      <c r="AP497" s="38"/>
      <c r="AQ497" s="38"/>
      <c r="AR497" s="38"/>
      <c r="AS497" s="38"/>
      <c r="AT497" s="38"/>
      <c r="AU497" s="38"/>
      <c r="AV497" s="38"/>
    </row>
    <row r="498" spans="1:48" ht="14.2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38"/>
      <c r="AD498" s="38"/>
      <c r="AE498" s="38"/>
      <c r="AF498" s="38"/>
      <c r="AG498" s="38"/>
      <c r="AH498" s="38"/>
      <c r="AI498" s="38"/>
      <c r="AJ498" s="38"/>
      <c r="AK498" s="38"/>
      <c r="AL498" s="38"/>
      <c r="AM498" s="38"/>
      <c r="AN498" s="38"/>
      <c r="AO498" s="38"/>
      <c r="AP498" s="38"/>
      <c r="AQ498" s="38"/>
      <c r="AR498" s="38"/>
      <c r="AS498" s="38"/>
      <c r="AT498" s="38"/>
      <c r="AU498" s="38"/>
      <c r="AV498" s="38"/>
    </row>
    <row r="499" spans="1:48" ht="14.2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38"/>
      <c r="AD499" s="38"/>
      <c r="AE499" s="38"/>
      <c r="AF499" s="38"/>
      <c r="AG499" s="38"/>
      <c r="AH499" s="38"/>
      <c r="AI499" s="38"/>
      <c r="AJ499" s="38"/>
      <c r="AK499" s="38"/>
      <c r="AL499" s="38"/>
      <c r="AM499" s="38"/>
      <c r="AN499" s="38"/>
      <c r="AO499" s="38"/>
      <c r="AP499" s="38"/>
      <c r="AQ499" s="38"/>
      <c r="AR499" s="38"/>
      <c r="AS499" s="38"/>
      <c r="AT499" s="38"/>
      <c r="AU499" s="38"/>
      <c r="AV499" s="38"/>
    </row>
    <row r="500" spans="1:48" ht="14.2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38"/>
      <c r="AD500" s="38"/>
      <c r="AE500" s="38"/>
      <c r="AF500" s="38"/>
      <c r="AG500" s="38"/>
      <c r="AH500" s="38"/>
      <c r="AI500" s="38"/>
      <c r="AJ500" s="38"/>
      <c r="AK500" s="38"/>
      <c r="AL500" s="38"/>
      <c r="AM500" s="38"/>
      <c r="AN500" s="38"/>
      <c r="AO500" s="38"/>
      <c r="AP500" s="38"/>
      <c r="AQ500" s="38"/>
      <c r="AR500" s="38"/>
      <c r="AS500" s="38"/>
      <c r="AT500" s="38"/>
      <c r="AU500" s="38"/>
      <c r="AV500" s="38"/>
    </row>
    <row r="501" spans="1:48" ht="14.2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38"/>
      <c r="AD501" s="38"/>
      <c r="AE501" s="38"/>
      <c r="AF501" s="38"/>
      <c r="AG501" s="38"/>
      <c r="AH501" s="38"/>
      <c r="AI501" s="38"/>
      <c r="AJ501" s="38"/>
      <c r="AK501" s="38"/>
      <c r="AL501" s="38"/>
      <c r="AM501" s="38"/>
      <c r="AN501" s="38"/>
      <c r="AO501" s="38"/>
      <c r="AP501" s="38"/>
      <c r="AQ501" s="38"/>
      <c r="AR501" s="38"/>
      <c r="AS501" s="38"/>
      <c r="AT501" s="38"/>
      <c r="AU501" s="38"/>
      <c r="AV501" s="38"/>
    </row>
    <row r="502" spans="1:48" ht="14.2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38"/>
      <c r="AD502" s="38"/>
      <c r="AE502" s="38"/>
      <c r="AF502" s="38"/>
      <c r="AG502" s="38"/>
      <c r="AH502" s="38"/>
      <c r="AI502" s="38"/>
      <c r="AJ502" s="38"/>
      <c r="AK502" s="38"/>
      <c r="AL502" s="38"/>
      <c r="AM502" s="38"/>
      <c r="AN502" s="38"/>
      <c r="AO502" s="38"/>
      <c r="AP502" s="38"/>
      <c r="AQ502" s="38"/>
      <c r="AR502" s="38"/>
      <c r="AS502" s="38"/>
      <c r="AT502" s="38"/>
      <c r="AU502" s="38"/>
      <c r="AV502" s="38"/>
    </row>
    <row r="503" spans="1:48" ht="14.2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38"/>
      <c r="AD503" s="38"/>
      <c r="AE503" s="38"/>
      <c r="AF503" s="38"/>
      <c r="AG503" s="38"/>
      <c r="AH503" s="38"/>
      <c r="AI503" s="38"/>
      <c r="AJ503" s="38"/>
      <c r="AK503" s="38"/>
      <c r="AL503" s="38"/>
      <c r="AM503" s="38"/>
      <c r="AN503" s="38"/>
      <c r="AO503" s="38"/>
      <c r="AP503" s="38"/>
      <c r="AQ503" s="38"/>
      <c r="AR503" s="38"/>
      <c r="AS503" s="38"/>
      <c r="AT503" s="38"/>
      <c r="AU503" s="38"/>
      <c r="AV503" s="38"/>
    </row>
    <row r="504" spans="1:48" ht="14.2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38"/>
      <c r="AD504" s="38"/>
      <c r="AE504" s="38"/>
      <c r="AF504" s="38"/>
      <c r="AG504" s="38"/>
      <c r="AH504" s="38"/>
      <c r="AI504" s="38"/>
      <c r="AJ504" s="38"/>
      <c r="AK504" s="38"/>
      <c r="AL504" s="38"/>
      <c r="AM504" s="38"/>
      <c r="AN504" s="38"/>
      <c r="AO504" s="38"/>
      <c r="AP504" s="38"/>
      <c r="AQ504" s="38"/>
      <c r="AR504" s="38"/>
      <c r="AS504" s="38"/>
      <c r="AT504" s="38"/>
      <c r="AU504" s="38"/>
      <c r="AV504" s="38"/>
    </row>
    <row r="505" spans="1:48" ht="14.2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38"/>
      <c r="AD505" s="38"/>
      <c r="AE505" s="38"/>
      <c r="AF505" s="38"/>
      <c r="AG505" s="38"/>
      <c r="AH505" s="38"/>
      <c r="AI505" s="38"/>
      <c r="AJ505" s="38"/>
      <c r="AK505" s="38"/>
      <c r="AL505" s="38"/>
      <c r="AM505" s="38"/>
      <c r="AN505" s="38"/>
      <c r="AO505" s="38"/>
      <c r="AP505" s="38"/>
      <c r="AQ505" s="38"/>
      <c r="AR505" s="38"/>
      <c r="AS505" s="38"/>
      <c r="AT505" s="38"/>
      <c r="AU505" s="38"/>
      <c r="AV505" s="38"/>
    </row>
    <row r="506" spans="1:48" ht="14.2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38"/>
      <c r="AD506" s="38"/>
      <c r="AE506" s="38"/>
      <c r="AF506" s="38"/>
      <c r="AG506" s="38"/>
      <c r="AH506" s="38"/>
      <c r="AI506" s="38"/>
      <c r="AJ506" s="38"/>
      <c r="AK506" s="38"/>
      <c r="AL506" s="38"/>
      <c r="AM506" s="38"/>
      <c r="AN506" s="38"/>
      <c r="AO506" s="38"/>
      <c r="AP506" s="38"/>
      <c r="AQ506" s="38"/>
      <c r="AR506" s="38"/>
      <c r="AS506" s="38"/>
      <c r="AT506" s="38"/>
      <c r="AU506" s="38"/>
      <c r="AV506" s="38"/>
    </row>
    <row r="507" spans="1:48" ht="14.2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38"/>
      <c r="AD507" s="38"/>
      <c r="AE507" s="38"/>
      <c r="AF507" s="38"/>
      <c r="AG507" s="38"/>
      <c r="AH507" s="38"/>
      <c r="AI507" s="38"/>
      <c r="AJ507" s="38"/>
      <c r="AK507" s="38"/>
      <c r="AL507" s="38"/>
      <c r="AM507" s="38"/>
      <c r="AN507" s="38"/>
      <c r="AO507" s="38"/>
      <c r="AP507" s="38"/>
      <c r="AQ507" s="38"/>
      <c r="AR507" s="38"/>
      <c r="AS507" s="38"/>
      <c r="AT507" s="38"/>
      <c r="AU507" s="38"/>
      <c r="AV507" s="38"/>
    </row>
    <row r="508" spans="1:48" ht="14.2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38"/>
      <c r="AD508" s="38"/>
      <c r="AE508" s="38"/>
      <c r="AF508" s="38"/>
      <c r="AG508" s="38"/>
      <c r="AH508" s="38"/>
      <c r="AI508" s="38"/>
      <c r="AJ508" s="38"/>
      <c r="AK508" s="38"/>
      <c r="AL508" s="38"/>
      <c r="AM508" s="38"/>
      <c r="AN508" s="38"/>
      <c r="AO508" s="38"/>
      <c r="AP508" s="38"/>
      <c r="AQ508" s="38"/>
      <c r="AR508" s="38"/>
      <c r="AS508" s="38"/>
      <c r="AT508" s="38"/>
      <c r="AU508" s="38"/>
      <c r="AV508" s="38"/>
    </row>
    <row r="509" spans="1:48" ht="14.2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38"/>
      <c r="AD509" s="38"/>
      <c r="AE509" s="38"/>
      <c r="AF509" s="38"/>
      <c r="AG509" s="38"/>
      <c r="AH509" s="38"/>
      <c r="AI509" s="38"/>
      <c r="AJ509" s="38"/>
      <c r="AK509" s="38"/>
      <c r="AL509" s="38"/>
      <c r="AM509" s="38"/>
      <c r="AN509" s="38"/>
      <c r="AO509" s="38"/>
      <c r="AP509" s="38"/>
      <c r="AQ509" s="38"/>
      <c r="AR509" s="38"/>
      <c r="AS509" s="38"/>
      <c r="AT509" s="38"/>
      <c r="AU509" s="38"/>
      <c r="AV509" s="38"/>
    </row>
    <row r="510" spans="1:48" ht="14.2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38"/>
      <c r="AD510" s="38"/>
      <c r="AE510" s="38"/>
      <c r="AF510" s="38"/>
      <c r="AG510" s="38"/>
      <c r="AH510" s="38"/>
      <c r="AI510" s="38"/>
      <c r="AJ510" s="38"/>
      <c r="AK510" s="38"/>
      <c r="AL510" s="38"/>
      <c r="AM510" s="38"/>
      <c r="AN510" s="38"/>
      <c r="AO510" s="38"/>
      <c r="AP510" s="38"/>
      <c r="AQ510" s="38"/>
      <c r="AR510" s="38"/>
      <c r="AS510" s="38"/>
      <c r="AT510" s="38"/>
      <c r="AU510" s="38"/>
      <c r="AV510" s="38"/>
    </row>
    <row r="511" spans="1:48" ht="14.2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38"/>
      <c r="AD511" s="38"/>
      <c r="AE511" s="38"/>
      <c r="AF511" s="38"/>
      <c r="AG511" s="38"/>
      <c r="AH511" s="38"/>
      <c r="AI511" s="38"/>
      <c r="AJ511" s="38"/>
      <c r="AK511" s="38"/>
      <c r="AL511" s="38"/>
      <c r="AM511" s="38"/>
      <c r="AN511" s="38"/>
      <c r="AO511" s="38"/>
      <c r="AP511" s="38"/>
      <c r="AQ511" s="38"/>
      <c r="AR511" s="38"/>
      <c r="AS511" s="38"/>
      <c r="AT511" s="38"/>
      <c r="AU511" s="38"/>
      <c r="AV511" s="38"/>
    </row>
    <row r="512" spans="1:48" ht="14.2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38"/>
      <c r="AD512" s="38"/>
      <c r="AE512" s="38"/>
      <c r="AF512" s="38"/>
      <c r="AG512" s="38"/>
      <c r="AH512" s="38"/>
      <c r="AI512" s="38"/>
      <c r="AJ512" s="38"/>
      <c r="AK512" s="38"/>
      <c r="AL512" s="38"/>
      <c r="AM512" s="38"/>
      <c r="AN512" s="38"/>
      <c r="AO512" s="38"/>
      <c r="AP512" s="38"/>
      <c r="AQ512" s="38"/>
      <c r="AR512" s="38"/>
      <c r="AS512" s="38"/>
      <c r="AT512" s="38"/>
      <c r="AU512" s="38"/>
      <c r="AV512" s="38"/>
    </row>
    <row r="513" spans="1:48" ht="14.2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38"/>
      <c r="AD513" s="38"/>
      <c r="AE513" s="38"/>
      <c r="AF513" s="38"/>
      <c r="AG513" s="38"/>
      <c r="AH513" s="38"/>
      <c r="AI513" s="38"/>
      <c r="AJ513" s="38"/>
      <c r="AK513" s="38"/>
      <c r="AL513" s="38"/>
      <c r="AM513" s="38"/>
      <c r="AN513" s="38"/>
      <c r="AO513" s="38"/>
      <c r="AP513" s="38"/>
      <c r="AQ513" s="38"/>
      <c r="AR513" s="38"/>
      <c r="AS513" s="38"/>
      <c r="AT513" s="38"/>
      <c r="AU513" s="38"/>
      <c r="AV513" s="38"/>
    </row>
    <row r="514" spans="1:48" ht="14.2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38"/>
      <c r="AD514" s="38"/>
      <c r="AE514" s="38"/>
      <c r="AF514" s="38"/>
      <c r="AG514" s="38"/>
      <c r="AH514" s="38"/>
      <c r="AI514" s="38"/>
      <c r="AJ514" s="38"/>
      <c r="AK514" s="38"/>
      <c r="AL514" s="38"/>
      <c r="AM514" s="38"/>
      <c r="AN514" s="38"/>
      <c r="AO514" s="38"/>
      <c r="AP514" s="38"/>
      <c r="AQ514" s="38"/>
      <c r="AR514" s="38"/>
      <c r="AS514" s="38"/>
      <c r="AT514" s="38"/>
      <c r="AU514" s="38"/>
      <c r="AV514" s="38"/>
    </row>
    <row r="515" spans="1:48" ht="14.2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38"/>
      <c r="AD515" s="38"/>
      <c r="AE515" s="38"/>
      <c r="AF515" s="38"/>
      <c r="AG515" s="38"/>
      <c r="AH515" s="38"/>
      <c r="AI515" s="38"/>
      <c r="AJ515" s="38"/>
      <c r="AK515" s="38"/>
      <c r="AL515" s="38"/>
      <c r="AM515" s="38"/>
      <c r="AN515" s="38"/>
      <c r="AO515" s="38"/>
      <c r="AP515" s="38"/>
      <c r="AQ515" s="38"/>
      <c r="AR515" s="38"/>
      <c r="AS515" s="38"/>
      <c r="AT515" s="38"/>
      <c r="AU515" s="38"/>
      <c r="AV515" s="38"/>
    </row>
    <row r="516" spans="1:48" ht="14.2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38"/>
      <c r="AD516" s="38"/>
      <c r="AE516" s="38"/>
      <c r="AF516" s="38"/>
      <c r="AG516" s="38"/>
      <c r="AH516" s="38"/>
      <c r="AI516" s="38"/>
      <c r="AJ516" s="38"/>
      <c r="AK516" s="38"/>
      <c r="AL516" s="38"/>
      <c r="AM516" s="38"/>
      <c r="AN516" s="38"/>
      <c r="AO516" s="38"/>
      <c r="AP516" s="38"/>
      <c r="AQ516" s="38"/>
      <c r="AR516" s="38"/>
      <c r="AS516" s="38"/>
      <c r="AT516" s="38"/>
      <c r="AU516" s="38"/>
      <c r="AV516" s="38"/>
    </row>
    <row r="517" spans="1:48" ht="14.2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38"/>
      <c r="AD517" s="38"/>
      <c r="AE517" s="38"/>
      <c r="AF517" s="38"/>
      <c r="AG517" s="38"/>
      <c r="AH517" s="38"/>
      <c r="AI517" s="38"/>
      <c r="AJ517" s="38"/>
      <c r="AK517" s="38"/>
      <c r="AL517" s="38"/>
      <c r="AM517" s="38"/>
      <c r="AN517" s="38"/>
      <c r="AO517" s="38"/>
      <c r="AP517" s="38"/>
      <c r="AQ517" s="38"/>
      <c r="AR517" s="38"/>
      <c r="AS517" s="38"/>
      <c r="AT517" s="38"/>
      <c r="AU517" s="38"/>
      <c r="AV517" s="38"/>
    </row>
    <row r="518" spans="1:48" ht="14.2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38"/>
      <c r="AD518" s="38"/>
      <c r="AE518" s="38"/>
      <c r="AF518" s="38"/>
      <c r="AG518" s="38"/>
      <c r="AH518" s="38"/>
      <c r="AI518" s="38"/>
      <c r="AJ518" s="38"/>
      <c r="AK518" s="38"/>
      <c r="AL518" s="38"/>
      <c r="AM518" s="38"/>
      <c r="AN518" s="38"/>
      <c r="AO518" s="38"/>
      <c r="AP518" s="38"/>
      <c r="AQ518" s="38"/>
      <c r="AR518" s="38"/>
      <c r="AS518" s="38"/>
      <c r="AT518" s="38"/>
      <c r="AU518" s="38"/>
      <c r="AV518" s="38"/>
    </row>
    <row r="519" spans="1:48" ht="14.2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38"/>
      <c r="AD519" s="38"/>
      <c r="AE519" s="38"/>
      <c r="AF519" s="38"/>
      <c r="AG519" s="38"/>
      <c r="AH519" s="38"/>
      <c r="AI519" s="38"/>
      <c r="AJ519" s="38"/>
      <c r="AK519" s="38"/>
      <c r="AL519" s="38"/>
      <c r="AM519" s="38"/>
      <c r="AN519" s="38"/>
      <c r="AO519" s="38"/>
      <c r="AP519" s="38"/>
      <c r="AQ519" s="38"/>
      <c r="AR519" s="38"/>
      <c r="AS519" s="38"/>
      <c r="AT519" s="38"/>
      <c r="AU519" s="38"/>
      <c r="AV519" s="38"/>
    </row>
    <row r="520" spans="1:48" ht="14.2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38"/>
      <c r="AD520" s="38"/>
      <c r="AE520" s="38"/>
      <c r="AF520" s="38"/>
      <c r="AG520" s="38"/>
      <c r="AH520" s="38"/>
      <c r="AI520" s="38"/>
      <c r="AJ520" s="38"/>
      <c r="AK520" s="38"/>
      <c r="AL520" s="38"/>
      <c r="AM520" s="38"/>
      <c r="AN520" s="38"/>
      <c r="AO520" s="38"/>
      <c r="AP520" s="38"/>
      <c r="AQ520" s="38"/>
      <c r="AR520" s="38"/>
      <c r="AS520" s="38"/>
      <c r="AT520" s="38"/>
      <c r="AU520" s="38"/>
      <c r="AV520" s="38"/>
    </row>
    <row r="521" spans="1:48" ht="14.2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38"/>
      <c r="AD521" s="38"/>
      <c r="AE521" s="38"/>
      <c r="AF521" s="38"/>
      <c r="AG521" s="38"/>
      <c r="AH521" s="38"/>
      <c r="AI521" s="38"/>
      <c r="AJ521" s="38"/>
      <c r="AK521" s="38"/>
      <c r="AL521" s="38"/>
      <c r="AM521" s="38"/>
      <c r="AN521" s="38"/>
      <c r="AO521" s="38"/>
      <c r="AP521" s="38"/>
      <c r="AQ521" s="38"/>
      <c r="AR521" s="38"/>
      <c r="AS521" s="38"/>
      <c r="AT521" s="38"/>
      <c r="AU521" s="38"/>
      <c r="AV521" s="38"/>
    </row>
    <row r="522" spans="1:48" ht="14.2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38"/>
      <c r="AD522" s="38"/>
      <c r="AE522" s="38"/>
      <c r="AF522" s="38"/>
      <c r="AG522" s="38"/>
      <c r="AH522" s="38"/>
      <c r="AI522" s="38"/>
      <c r="AJ522" s="38"/>
      <c r="AK522" s="38"/>
      <c r="AL522" s="38"/>
      <c r="AM522" s="38"/>
      <c r="AN522" s="38"/>
      <c r="AO522" s="38"/>
      <c r="AP522" s="38"/>
      <c r="AQ522" s="38"/>
      <c r="AR522" s="38"/>
      <c r="AS522" s="38"/>
      <c r="AT522" s="38"/>
      <c r="AU522" s="38"/>
      <c r="AV522" s="38"/>
    </row>
    <row r="523" spans="1:48" ht="14.2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38"/>
      <c r="AD523" s="38"/>
      <c r="AE523" s="38"/>
      <c r="AF523" s="38"/>
      <c r="AG523" s="38"/>
      <c r="AH523" s="38"/>
      <c r="AI523" s="38"/>
      <c r="AJ523" s="38"/>
      <c r="AK523" s="38"/>
      <c r="AL523" s="38"/>
      <c r="AM523" s="38"/>
      <c r="AN523" s="38"/>
      <c r="AO523" s="38"/>
      <c r="AP523" s="38"/>
      <c r="AQ523" s="38"/>
      <c r="AR523" s="38"/>
      <c r="AS523" s="38"/>
      <c r="AT523" s="38"/>
      <c r="AU523" s="38"/>
      <c r="AV523" s="38"/>
    </row>
    <row r="524" spans="1:48" ht="14.2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38"/>
      <c r="AD524" s="38"/>
      <c r="AE524" s="38"/>
      <c r="AF524" s="38"/>
      <c r="AG524" s="38"/>
      <c r="AH524" s="38"/>
      <c r="AI524" s="38"/>
      <c r="AJ524" s="38"/>
      <c r="AK524" s="38"/>
      <c r="AL524" s="38"/>
      <c r="AM524" s="38"/>
      <c r="AN524" s="38"/>
      <c r="AO524" s="38"/>
      <c r="AP524" s="38"/>
      <c r="AQ524" s="38"/>
      <c r="AR524" s="38"/>
      <c r="AS524" s="38"/>
      <c r="AT524" s="38"/>
      <c r="AU524" s="38"/>
      <c r="AV524" s="38"/>
    </row>
    <row r="525" spans="1:48" ht="14.2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38"/>
      <c r="AD525" s="38"/>
      <c r="AE525" s="38"/>
      <c r="AF525" s="38"/>
      <c r="AG525" s="38"/>
      <c r="AH525" s="38"/>
      <c r="AI525" s="38"/>
      <c r="AJ525" s="38"/>
      <c r="AK525" s="38"/>
      <c r="AL525" s="38"/>
      <c r="AM525" s="38"/>
      <c r="AN525" s="38"/>
      <c r="AO525" s="38"/>
      <c r="AP525" s="38"/>
      <c r="AQ525" s="38"/>
      <c r="AR525" s="38"/>
      <c r="AS525" s="38"/>
      <c r="AT525" s="38"/>
      <c r="AU525" s="38"/>
      <c r="AV525" s="38"/>
    </row>
    <row r="526" spans="1:48" ht="14.2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38"/>
      <c r="AD526" s="38"/>
      <c r="AE526" s="38"/>
      <c r="AF526" s="38"/>
      <c r="AG526" s="38"/>
      <c r="AH526" s="38"/>
      <c r="AI526" s="38"/>
      <c r="AJ526" s="38"/>
      <c r="AK526" s="38"/>
      <c r="AL526" s="38"/>
      <c r="AM526" s="38"/>
      <c r="AN526" s="38"/>
      <c r="AO526" s="38"/>
      <c r="AP526" s="38"/>
      <c r="AQ526" s="38"/>
      <c r="AR526" s="38"/>
      <c r="AS526" s="38"/>
      <c r="AT526" s="38"/>
      <c r="AU526" s="38"/>
      <c r="AV526" s="38"/>
    </row>
    <row r="527" spans="1:48" ht="14.2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38"/>
      <c r="AD527" s="38"/>
      <c r="AE527" s="38"/>
      <c r="AF527" s="38"/>
      <c r="AG527" s="38"/>
      <c r="AH527" s="38"/>
      <c r="AI527" s="38"/>
      <c r="AJ527" s="38"/>
      <c r="AK527" s="38"/>
      <c r="AL527" s="38"/>
      <c r="AM527" s="38"/>
      <c r="AN527" s="38"/>
      <c r="AO527" s="38"/>
      <c r="AP527" s="38"/>
      <c r="AQ527" s="38"/>
      <c r="AR527" s="38"/>
      <c r="AS527" s="38"/>
      <c r="AT527" s="38"/>
      <c r="AU527" s="38"/>
      <c r="AV527" s="38"/>
    </row>
    <row r="528" spans="1:48" ht="14.2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38"/>
      <c r="AD528" s="38"/>
      <c r="AE528" s="38"/>
      <c r="AF528" s="38"/>
      <c r="AG528" s="38"/>
      <c r="AH528" s="38"/>
      <c r="AI528" s="38"/>
      <c r="AJ528" s="38"/>
      <c r="AK528" s="38"/>
      <c r="AL528" s="38"/>
      <c r="AM528" s="38"/>
      <c r="AN528" s="38"/>
      <c r="AO528" s="38"/>
      <c r="AP528" s="38"/>
      <c r="AQ528" s="38"/>
      <c r="AR528" s="38"/>
      <c r="AS528" s="38"/>
      <c r="AT528" s="38"/>
      <c r="AU528" s="38"/>
      <c r="AV528" s="38"/>
    </row>
    <row r="529" spans="1:48" ht="14.2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38"/>
      <c r="AD529" s="38"/>
      <c r="AE529" s="38"/>
      <c r="AF529" s="38"/>
      <c r="AG529" s="38"/>
      <c r="AH529" s="38"/>
      <c r="AI529" s="38"/>
      <c r="AJ529" s="38"/>
      <c r="AK529" s="38"/>
      <c r="AL529" s="38"/>
      <c r="AM529" s="38"/>
      <c r="AN529" s="38"/>
      <c r="AO529" s="38"/>
      <c r="AP529" s="38"/>
      <c r="AQ529" s="38"/>
      <c r="AR529" s="38"/>
      <c r="AS529" s="38"/>
      <c r="AT529" s="38"/>
      <c r="AU529" s="38"/>
      <c r="AV529" s="38"/>
    </row>
    <row r="530" spans="1:48" ht="14.2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38"/>
      <c r="AD530" s="38"/>
      <c r="AE530" s="38"/>
      <c r="AF530" s="38"/>
      <c r="AG530" s="38"/>
      <c r="AH530" s="38"/>
      <c r="AI530" s="38"/>
      <c r="AJ530" s="38"/>
      <c r="AK530" s="38"/>
      <c r="AL530" s="38"/>
      <c r="AM530" s="38"/>
      <c r="AN530" s="38"/>
      <c r="AO530" s="38"/>
      <c r="AP530" s="38"/>
      <c r="AQ530" s="38"/>
      <c r="AR530" s="38"/>
      <c r="AS530" s="38"/>
      <c r="AT530" s="38"/>
      <c r="AU530" s="38"/>
      <c r="AV530" s="38"/>
    </row>
    <row r="531" spans="1:48" ht="14.2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38"/>
      <c r="AD531" s="38"/>
      <c r="AE531" s="38"/>
      <c r="AF531" s="38"/>
      <c r="AG531" s="38"/>
      <c r="AH531" s="38"/>
      <c r="AI531" s="38"/>
      <c r="AJ531" s="38"/>
      <c r="AK531" s="38"/>
      <c r="AL531" s="38"/>
      <c r="AM531" s="38"/>
      <c r="AN531" s="38"/>
      <c r="AO531" s="38"/>
      <c r="AP531" s="38"/>
      <c r="AQ531" s="38"/>
      <c r="AR531" s="38"/>
      <c r="AS531" s="38"/>
      <c r="AT531" s="38"/>
      <c r="AU531" s="38"/>
      <c r="AV531" s="38"/>
    </row>
    <row r="532" spans="1:48" ht="14.2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38"/>
      <c r="AD532" s="38"/>
      <c r="AE532" s="38"/>
      <c r="AF532" s="38"/>
      <c r="AG532" s="38"/>
      <c r="AH532" s="38"/>
      <c r="AI532" s="38"/>
      <c r="AJ532" s="38"/>
      <c r="AK532" s="38"/>
      <c r="AL532" s="38"/>
      <c r="AM532" s="38"/>
      <c r="AN532" s="38"/>
      <c r="AO532" s="38"/>
      <c r="AP532" s="38"/>
      <c r="AQ532" s="38"/>
      <c r="AR532" s="38"/>
      <c r="AS532" s="38"/>
      <c r="AT532" s="38"/>
      <c r="AU532" s="38"/>
      <c r="AV532" s="38"/>
    </row>
    <row r="533" spans="1:48" ht="14.2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38"/>
      <c r="AD533" s="38"/>
      <c r="AE533" s="38"/>
      <c r="AF533" s="38"/>
      <c r="AG533" s="38"/>
      <c r="AH533" s="38"/>
      <c r="AI533" s="38"/>
      <c r="AJ533" s="38"/>
      <c r="AK533" s="38"/>
      <c r="AL533" s="38"/>
      <c r="AM533" s="38"/>
      <c r="AN533" s="38"/>
      <c r="AO533" s="38"/>
      <c r="AP533" s="38"/>
      <c r="AQ533" s="38"/>
      <c r="AR533" s="38"/>
      <c r="AS533" s="38"/>
      <c r="AT533" s="38"/>
      <c r="AU533" s="38"/>
      <c r="AV533" s="38"/>
    </row>
    <row r="534" spans="1:48" ht="14.2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38"/>
      <c r="AD534" s="38"/>
      <c r="AE534" s="38"/>
      <c r="AF534" s="38"/>
      <c r="AG534" s="38"/>
      <c r="AH534" s="38"/>
      <c r="AI534" s="38"/>
      <c r="AJ534" s="38"/>
      <c r="AK534" s="38"/>
      <c r="AL534" s="38"/>
      <c r="AM534" s="38"/>
      <c r="AN534" s="38"/>
      <c r="AO534" s="38"/>
      <c r="AP534" s="38"/>
      <c r="AQ534" s="38"/>
      <c r="AR534" s="38"/>
      <c r="AS534" s="38"/>
      <c r="AT534" s="38"/>
      <c r="AU534" s="38"/>
      <c r="AV534" s="38"/>
    </row>
    <row r="535" spans="1:48" ht="14.2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38"/>
      <c r="AD535" s="38"/>
      <c r="AE535" s="38"/>
      <c r="AF535" s="38"/>
      <c r="AG535" s="38"/>
      <c r="AH535" s="38"/>
      <c r="AI535" s="38"/>
      <c r="AJ535" s="38"/>
      <c r="AK535" s="38"/>
      <c r="AL535" s="38"/>
      <c r="AM535" s="38"/>
      <c r="AN535" s="38"/>
      <c r="AO535" s="38"/>
      <c r="AP535" s="38"/>
      <c r="AQ535" s="38"/>
      <c r="AR535" s="38"/>
      <c r="AS535" s="38"/>
      <c r="AT535" s="38"/>
      <c r="AU535" s="38"/>
      <c r="AV535" s="38"/>
    </row>
    <row r="536" spans="1:48" ht="14.2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38"/>
      <c r="AD536" s="38"/>
      <c r="AE536" s="38"/>
      <c r="AF536" s="38"/>
      <c r="AG536" s="38"/>
      <c r="AH536" s="38"/>
      <c r="AI536" s="38"/>
      <c r="AJ536" s="38"/>
      <c r="AK536" s="38"/>
      <c r="AL536" s="38"/>
      <c r="AM536" s="38"/>
      <c r="AN536" s="38"/>
      <c r="AO536" s="38"/>
      <c r="AP536" s="38"/>
      <c r="AQ536" s="38"/>
      <c r="AR536" s="38"/>
      <c r="AS536" s="38"/>
      <c r="AT536" s="38"/>
      <c r="AU536" s="38"/>
      <c r="AV536" s="38"/>
    </row>
    <row r="537" spans="1:48" ht="14.2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38"/>
      <c r="AD537" s="38"/>
      <c r="AE537" s="38"/>
      <c r="AF537" s="38"/>
      <c r="AG537" s="38"/>
      <c r="AH537" s="38"/>
      <c r="AI537" s="38"/>
      <c r="AJ537" s="38"/>
      <c r="AK537" s="38"/>
      <c r="AL537" s="38"/>
      <c r="AM537" s="38"/>
      <c r="AN537" s="38"/>
      <c r="AO537" s="38"/>
      <c r="AP537" s="38"/>
      <c r="AQ537" s="38"/>
      <c r="AR537" s="38"/>
      <c r="AS537" s="38"/>
      <c r="AT537" s="38"/>
      <c r="AU537" s="38"/>
      <c r="AV537" s="38"/>
    </row>
    <row r="538" spans="1:48" ht="14.2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38"/>
      <c r="AD538" s="38"/>
      <c r="AE538" s="38"/>
      <c r="AF538" s="38"/>
      <c r="AG538" s="38"/>
      <c r="AH538" s="38"/>
      <c r="AI538" s="38"/>
      <c r="AJ538" s="38"/>
      <c r="AK538" s="38"/>
      <c r="AL538" s="38"/>
      <c r="AM538" s="38"/>
      <c r="AN538" s="38"/>
      <c r="AO538" s="38"/>
      <c r="AP538" s="38"/>
      <c r="AQ538" s="38"/>
      <c r="AR538" s="38"/>
      <c r="AS538" s="38"/>
      <c r="AT538" s="38"/>
      <c r="AU538" s="38"/>
      <c r="AV538" s="38"/>
    </row>
    <row r="539" spans="1:48" ht="14.2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38"/>
      <c r="AD539" s="38"/>
      <c r="AE539" s="38"/>
      <c r="AF539" s="38"/>
      <c r="AG539" s="38"/>
      <c r="AH539" s="38"/>
      <c r="AI539" s="38"/>
      <c r="AJ539" s="38"/>
      <c r="AK539" s="38"/>
      <c r="AL539" s="38"/>
      <c r="AM539" s="38"/>
      <c r="AN539" s="38"/>
      <c r="AO539" s="38"/>
      <c r="AP539" s="38"/>
      <c r="AQ539" s="38"/>
      <c r="AR539" s="38"/>
      <c r="AS539" s="38"/>
      <c r="AT539" s="38"/>
      <c r="AU539" s="38"/>
      <c r="AV539" s="38"/>
    </row>
    <row r="540" spans="1:48" ht="14.2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38"/>
      <c r="AD540" s="38"/>
      <c r="AE540" s="38"/>
      <c r="AF540" s="38"/>
      <c r="AG540" s="38"/>
      <c r="AH540" s="38"/>
      <c r="AI540" s="38"/>
      <c r="AJ540" s="38"/>
      <c r="AK540" s="38"/>
      <c r="AL540" s="38"/>
      <c r="AM540" s="38"/>
      <c r="AN540" s="38"/>
      <c r="AO540" s="38"/>
      <c r="AP540" s="38"/>
      <c r="AQ540" s="38"/>
      <c r="AR540" s="38"/>
      <c r="AS540" s="38"/>
      <c r="AT540" s="38"/>
      <c r="AU540" s="38"/>
      <c r="AV540" s="38"/>
    </row>
    <row r="541" spans="1:48" ht="14.2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38"/>
      <c r="AD541" s="38"/>
      <c r="AE541" s="38"/>
      <c r="AF541" s="38"/>
      <c r="AG541" s="38"/>
      <c r="AH541" s="38"/>
      <c r="AI541" s="38"/>
      <c r="AJ541" s="38"/>
      <c r="AK541" s="38"/>
      <c r="AL541" s="38"/>
      <c r="AM541" s="38"/>
      <c r="AN541" s="38"/>
      <c r="AO541" s="38"/>
      <c r="AP541" s="38"/>
      <c r="AQ541" s="38"/>
      <c r="AR541" s="38"/>
      <c r="AS541" s="38"/>
      <c r="AT541" s="38"/>
      <c r="AU541" s="38"/>
      <c r="AV541" s="38"/>
    </row>
    <row r="542" spans="1:48" ht="14.2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38"/>
      <c r="AD542" s="38"/>
      <c r="AE542" s="38"/>
      <c r="AF542" s="38"/>
      <c r="AG542" s="38"/>
      <c r="AH542" s="38"/>
      <c r="AI542" s="38"/>
      <c r="AJ542" s="38"/>
      <c r="AK542" s="38"/>
      <c r="AL542" s="38"/>
      <c r="AM542" s="38"/>
      <c r="AN542" s="38"/>
      <c r="AO542" s="38"/>
      <c r="AP542" s="38"/>
      <c r="AQ542" s="38"/>
      <c r="AR542" s="38"/>
      <c r="AS542" s="38"/>
      <c r="AT542" s="38"/>
      <c r="AU542" s="38"/>
      <c r="AV542" s="38"/>
    </row>
    <row r="543" spans="1:48" ht="14.2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38"/>
      <c r="AD543" s="38"/>
      <c r="AE543" s="38"/>
      <c r="AF543" s="38"/>
      <c r="AG543" s="38"/>
      <c r="AH543" s="38"/>
      <c r="AI543" s="38"/>
      <c r="AJ543" s="38"/>
      <c r="AK543" s="38"/>
      <c r="AL543" s="38"/>
      <c r="AM543" s="38"/>
      <c r="AN543" s="38"/>
      <c r="AO543" s="38"/>
      <c r="AP543" s="38"/>
      <c r="AQ543" s="38"/>
      <c r="AR543" s="38"/>
      <c r="AS543" s="38"/>
      <c r="AT543" s="38"/>
      <c r="AU543" s="38"/>
      <c r="AV543" s="38"/>
    </row>
    <row r="544" spans="1:48" ht="14.2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38"/>
      <c r="AD544" s="38"/>
      <c r="AE544" s="38"/>
      <c r="AF544" s="38"/>
      <c r="AG544" s="38"/>
      <c r="AH544" s="38"/>
      <c r="AI544" s="38"/>
      <c r="AJ544" s="38"/>
      <c r="AK544" s="38"/>
      <c r="AL544" s="38"/>
      <c r="AM544" s="38"/>
      <c r="AN544" s="38"/>
      <c r="AO544" s="38"/>
      <c r="AP544" s="38"/>
      <c r="AQ544" s="38"/>
      <c r="AR544" s="38"/>
      <c r="AS544" s="38"/>
      <c r="AT544" s="38"/>
      <c r="AU544" s="38"/>
      <c r="AV544" s="38"/>
    </row>
    <row r="545" spans="1:48" ht="14.2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38"/>
      <c r="AD545" s="38"/>
      <c r="AE545" s="38"/>
      <c r="AF545" s="38"/>
      <c r="AG545" s="38"/>
      <c r="AH545" s="38"/>
      <c r="AI545" s="38"/>
      <c r="AJ545" s="38"/>
      <c r="AK545" s="38"/>
      <c r="AL545" s="38"/>
      <c r="AM545" s="38"/>
      <c r="AN545" s="38"/>
      <c r="AO545" s="38"/>
      <c r="AP545" s="38"/>
      <c r="AQ545" s="38"/>
      <c r="AR545" s="38"/>
      <c r="AS545" s="38"/>
      <c r="AT545" s="38"/>
      <c r="AU545" s="38"/>
      <c r="AV545" s="38"/>
    </row>
    <row r="546" spans="1:48" ht="14.2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38"/>
      <c r="AD546" s="38"/>
      <c r="AE546" s="38"/>
      <c r="AF546" s="38"/>
      <c r="AG546" s="38"/>
      <c r="AH546" s="38"/>
      <c r="AI546" s="38"/>
      <c r="AJ546" s="38"/>
      <c r="AK546" s="38"/>
      <c r="AL546" s="38"/>
      <c r="AM546" s="38"/>
      <c r="AN546" s="38"/>
      <c r="AO546" s="38"/>
      <c r="AP546" s="38"/>
      <c r="AQ546" s="38"/>
      <c r="AR546" s="38"/>
      <c r="AS546" s="38"/>
      <c r="AT546" s="38"/>
      <c r="AU546" s="38"/>
      <c r="AV546" s="38"/>
    </row>
    <row r="547" spans="1:48" ht="14.2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38"/>
      <c r="AD547" s="38"/>
      <c r="AE547" s="38"/>
      <c r="AF547" s="38"/>
      <c r="AG547" s="38"/>
      <c r="AH547" s="38"/>
      <c r="AI547" s="38"/>
      <c r="AJ547" s="38"/>
      <c r="AK547" s="38"/>
      <c r="AL547" s="38"/>
      <c r="AM547" s="38"/>
      <c r="AN547" s="38"/>
      <c r="AO547" s="38"/>
      <c r="AP547" s="38"/>
      <c r="AQ547" s="38"/>
      <c r="AR547" s="38"/>
      <c r="AS547" s="38"/>
      <c r="AT547" s="38"/>
      <c r="AU547" s="38"/>
      <c r="AV547" s="38"/>
    </row>
    <row r="548" spans="1:48" ht="14.2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38"/>
      <c r="AD548" s="38"/>
      <c r="AE548" s="38"/>
      <c r="AF548" s="38"/>
      <c r="AG548" s="38"/>
      <c r="AH548" s="38"/>
      <c r="AI548" s="38"/>
      <c r="AJ548" s="38"/>
      <c r="AK548" s="38"/>
      <c r="AL548" s="38"/>
      <c r="AM548" s="38"/>
      <c r="AN548" s="38"/>
      <c r="AO548" s="38"/>
      <c r="AP548" s="38"/>
      <c r="AQ548" s="38"/>
      <c r="AR548" s="38"/>
      <c r="AS548" s="38"/>
      <c r="AT548" s="38"/>
      <c r="AU548" s="38"/>
      <c r="AV548" s="38"/>
    </row>
    <row r="549" spans="1:48" ht="14.2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38"/>
      <c r="AD549" s="38"/>
      <c r="AE549" s="38"/>
      <c r="AF549" s="38"/>
      <c r="AG549" s="38"/>
      <c r="AH549" s="38"/>
      <c r="AI549" s="38"/>
      <c r="AJ549" s="38"/>
      <c r="AK549" s="38"/>
      <c r="AL549" s="38"/>
      <c r="AM549" s="38"/>
      <c r="AN549" s="38"/>
      <c r="AO549" s="38"/>
      <c r="AP549" s="38"/>
      <c r="AQ549" s="38"/>
      <c r="AR549" s="38"/>
      <c r="AS549" s="38"/>
      <c r="AT549" s="38"/>
      <c r="AU549" s="38"/>
      <c r="AV549" s="38"/>
    </row>
    <row r="550" spans="1:48" ht="14.2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38"/>
      <c r="AD550" s="38"/>
      <c r="AE550" s="38"/>
      <c r="AF550" s="38"/>
      <c r="AG550" s="38"/>
      <c r="AH550" s="38"/>
      <c r="AI550" s="38"/>
      <c r="AJ550" s="38"/>
      <c r="AK550" s="38"/>
      <c r="AL550" s="38"/>
      <c r="AM550" s="38"/>
      <c r="AN550" s="38"/>
      <c r="AO550" s="38"/>
      <c r="AP550" s="38"/>
      <c r="AQ550" s="38"/>
      <c r="AR550" s="38"/>
      <c r="AS550" s="38"/>
      <c r="AT550" s="38"/>
      <c r="AU550" s="38"/>
      <c r="AV550" s="38"/>
    </row>
    <row r="551" spans="1:48" ht="14.2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38"/>
      <c r="AD551" s="38"/>
      <c r="AE551" s="38"/>
      <c r="AF551" s="38"/>
      <c r="AG551" s="38"/>
      <c r="AH551" s="38"/>
      <c r="AI551" s="38"/>
      <c r="AJ551" s="38"/>
      <c r="AK551" s="38"/>
      <c r="AL551" s="38"/>
      <c r="AM551" s="38"/>
      <c r="AN551" s="38"/>
      <c r="AO551" s="38"/>
      <c r="AP551" s="38"/>
      <c r="AQ551" s="38"/>
      <c r="AR551" s="38"/>
      <c r="AS551" s="38"/>
      <c r="AT551" s="38"/>
      <c r="AU551" s="38"/>
      <c r="AV551" s="38"/>
    </row>
    <row r="552" spans="1:48" ht="14.2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38"/>
      <c r="AD552" s="38"/>
      <c r="AE552" s="38"/>
      <c r="AF552" s="38"/>
      <c r="AG552" s="38"/>
      <c r="AH552" s="38"/>
      <c r="AI552" s="38"/>
      <c r="AJ552" s="38"/>
      <c r="AK552" s="38"/>
      <c r="AL552" s="38"/>
      <c r="AM552" s="38"/>
      <c r="AN552" s="38"/>
      <c r="AO552" s="38"/>
      <c r="AP552" s="38"/>
      <c r="AQ552" s="38"/>
      <c r="AR552" s="38"/>
      <c r="AS552" s="38"/>
      <c r="AT552" s="38"/>
      <c r="AU552" s="38"/>
      <c r="AV552" s="38"/>
    </row>
    <row r="553" spans="1:48" ht="14.2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38"/>
      <c r="AD553" s="38"/>
      <c r="AE553" s="38"/>
      <c r="AF553" s="38"/>
      <c r="AG553" s="38"/>
      <c r="AH553" s="38"/>
      <c r="AI553" s="38"/>
      <c r="AJ553" s="38"/>
      <c r="AK553" s="38"/>
      <c r="AL553" s="38"/>
      <c r="AM553" s="38"/>
      <c r="AN553" s="38"/>
      <c r="AO553" s="38"/>
      <c r="AP553" s="38"/>
      <c r="AQ553" s="38"/>
      <c r="AR553" s="38"/>
      <c r="AS553" s="38"/>
      <c r="AT553" s="38"/>
      <c r="AU553" s="38"/>
      <c r="AV553" s="38"/>
    </row>
    <row r="554" spans="1:48" ht="14.2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38"/>
      <c r="AD554" s="38"/>
      <c r="AE554" s="38"/>
      <c r="AF554" s="38"/>
      <c r="AG554" s="38"/>
      <c r="AH554" s="38"/>
      <c r="AI554" s="38"/>
      <c r="AJ554" s="38"/>
      <c r="AK554" s="38"/>
      <c r="AL554" s="38"/>
      <c r="AM554" s="38"/>
      <c r="AN554" s="38"/>
      <c r="AO554" s="38"/>
      <c r="AP554" s="38"/>
      <c r="AQ554" s="38"/>
      <c r="AR554" s="38"/>
      <c r="AS554" s="38"/>
      <c r="AT554" s="38"/>
      <c r="AU554" s="38"/>
      <c r="AV554" s="38"/>
    </row>
    <row r="555" spans="1:48" ht="14.2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38"/>
      <c r="AD555" s="38"/>
      <c r="AE555" s="38"/>
      <c r="AF555" s="38"/>
      <c r="AG555" s="38"/>
      <c r="AH555" s="38"/>
      <c r="AI555" s="38"/>
      <c r="AJ555" s="38"/>
      <c r="AK555" s="38"/>
      <c r="AL555" s="38"/>
      <c r="AM555" s="38"/>
      <c r="AN555" s="38"/>
      <c r="AO555" s="38"/>
      <c r="AP555" s="38"/>
      <c r="AQ555" s="38"/>
      <c r="AR555" s="38"/>
      <c r="AS555" s="38"/>
      <c r="AT555" s="38"/>
      <c r="AU555" s="38"/>
      <c r="AV555" s="38"/>
    </row>
    <row r="556" spans="1:48" ht="14.2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38"/>
      <c r="AD556" s="38"/>
      <c r="AE556" s="38"/>
      <c r="AF556" s="38"/>
      <c r="AG556" s="38"/>
      <c r="AH556" s="38"/>
      <c r="AI556" s="38"/>
      <c r="AJ556" s="38"/>
      <c r="AK556" s="38"/>
      <c r="AL556" s="38"/>
      <c r="AM556" s="38"/>
      <c r="AN556" s="38"/>
      <c r="AO556" s="38"/>
      <c r="AP556" s="38"/>
      <c r="AQ556" s="38"/>
      <c r="AR556" s="38"/>
      <c r="AS556" s="38"/>
      <c r="AT556" s="38"/>
      <c r="AU556" s="38"/>
      <c r="AV556" s="38"/>
    </row>
    <row r="557" spans="1:48" ht="14.2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38"/>
      <c r="AD557" s="38"/>
      <c r="AE557" s="38"/>
      <c r="AF557" s="38"/>
      <c r="AG557" s="38"/>
      <c r="AH557" s="38"/>
      <c r="AI557" s="38"/>
      <c r="AJ557" s="38"/>
      <c r="AK557" s="38"/>
      <c r="AL557" s="38"/>
      <c r="AM557" s="38"/>
      <c r="AN557" s="38"/>
      <c r="AO557" s="38"/>
      <c r="AP557" s="38"/>
      <c r="AQ557" s="38"/>
      <c r="AR557" s="38"/>
      <c r="AS557" s="38"/>
      <c r="AT557" s="38"/>
      <c r="AU557" s="38"/>
      <c r="AV557" s="38"/>
    </row>
    <row r="558" spans="1:48" ht="14.2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38"/>
      <c r="AD558" s="38"/>
      <c r="AE558" s="38"/>
      <c r="AF558" s="38"/>
      <c r="AG558" s="38"/>
      <c r="AH558" s="38"/>
      <c r="AI558" s="38"/>
      <c r="AJ558" s="38"/>
      <c r="AK558" s="38"/>
      <c r="AL558" s="38"/>
      <c r="AM558" s="38"/>
      <c r="AN558" s="38"/>
      <c r="AO558" s="38"/>
      <c r="AP558" s="38"/>
      <c r="AQ558" s="38"/>
      <c r="AR558" s="38"/>
      <c r="AS558" s="38"/>
      <c r="AT558" s="38"/>
      <c r="AU558" s="38"/>
      <c r="AV558" s="38"/>
    </row>
    <row r="559" spans="1:48" ht="14.2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38"/>
      <c r="AD559" s="38"/>
      <c r="AE559" s="38"/>
      <c r="AF559" s="38"/>
      <c r="AG559" s="38"/>
      <c r="AH559" s="38"/>
      <c r="AI559" s="38"/>
      <c r="AJ559" s="38"/>
      <c r="AK559" s="38"/>
      <c r="AL559" s="38"/>
      <c r="AM559" s="38"/>
      <c r="AN559" s="38"/>
      <c r="AO559" s="38"/>
      <c r="AP559" s="38"/>
      <c r="AQ559" s="38"/>
      <c r="AR559" s="38"/>
      <c r="AS559" s="38"/>
      <c r="AT559" s="38"/>
      <c r="AU559" s="38"/>
      <c r="AV559" s="38"/>
    </row>
    <row r="560" spans="1:48" ht="14.2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38"/>
      <c r="AD560" s="38"/>
      <c r="AE560" s="38"/>
      <c r="AF560" s="38"/>
      <c r="AG560" s="38"/>
      <c r="AH560" s="38"/>
      <c r="AI560" s="38"/>
      <c r="AJ560" s="38"/>
      <c r="AK560" s="38"/>
      <c r="AL560" s="38"/>
      <c r="AM560" s="38"/>
      <c r="AN560" s="38"/>
      <c r="AO560" s="38"/>
      <c r="AP560" s="38"/>
      <c r="AQ560" s="38"/>
      <c r="AR560" s="38"/>
      <c r="AS560" s="38"/>
      <c r="AT560" s="38"/>
      <c r="AU560" s="38"/>
      <c r="AV560" s="38"/>
    </row>
    <row r="561" spans="1:48" ht="14.2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38"/>
      <c r="AD561" s="38"/>
      <c r="AE561" s="38"/>
      <c r="AF561" s="38"/>
      <c r="AG561" s="38"/>
      <c r="AH561" s="38"/>
      <c r="AI561" s="38"/>
      <c r="AJ561" s="38"/>
      <c r="AK561" s="38"/>
      <c r="AL561" s="38"/>
      <c r="AM561" s="38"/>
      <c r="AN561" s="38"/>
      <c r="AO561" s="38"/>
      <c r="AP561" s="38"/>
      <c r="AQ561" s="38"/>
      <c r="AR561" s="38"/>
      <c r="AS561" s="38"/>
      <c r="AT561" s="38"/>
      <c r="AU561" s="38"/>
      <c r="AV561" s="38"/>
    </row>
    <row r="562" spans="1:48" ht="14.2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38"/>
      <c r="AD562" s="38"/>
      <c r="AE562" s="38"/>
      <c r="AF562" s="38"/>
      <c r="AG562" s="38"/>
      <c r="AH562" s="38"/>
      <c r="AI562" s="38"/>
      <c r="AJ562" s="38"/>
      <c r="AK562" s="38"/>
      <c r="AL562" s="38"/>
      <c r="AM562" s="38"/>
      <c r="AN562" s="38"/>
      <c r="AO562" s="38"/>
      <c r="AP562" s="38"/>
      <c r="AQ562" s="38"/>
      <c r="AR562" s="38"/>
      <c r="AS562" s="38"/>
      <c r="AT562" s="38"/>
      <c r="AU562" s="38"/>
      <c r="AV562" s="38"/>
    </row>
    <row r="563" spans="1:48" ht="14.2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38"/>
      <c r="AD563" s="38"/>
      <c r="AE563" s="38"/>
      <c r="AF563" s="38"/>
      <c r="AG563" s="38"/>
      <c r="AH563" s="38"/>
      <c r="AI563" s="38"/>
      <c r="AJ563" s="38"/>
      <c r="AK563" s="38"/>
      <c r="AL563" s="38"/>
      <c r="AM563" s="38"/>
      <c r="AN563" s="38"/>
      <c r="AO563" s="38"/>
      <c r="AP563" s="38"/>
      <c r="AQ563" s="38"/>
      <c r="AR563" s="38"/>
      <c r="AS563" s="38"/>
      <c r="AT563" s="38"/>
      <c r="AU563" s="38"/>
      <c r="AV563" s="38"/>
    </row>
    <row r="564" spans="1:48" ht="14.2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38"/>
      <c r="AD564" s="38"/>
      <c r="AE564" s="38"/>
      <c r="AF564" s="38"/>
      <c r="AG564" s="38"/>
      <c r="AH564" s="38"/>
      <c r="AI564" s="38"/>
      <c r="AJ564" s="38"/>
      <c r="AK564" s="38"/>
      <c r="AL564" s="38"/>
      <c r="AM564" s="38"/>
      <c r="AN564" s="38"/>
      <c r="AO564" s="38"/>
      <c r="AP564" s="38"/>
      <c r="AQ564" s="38"/>
      <c r="AR564" s="38"/>
      <c r="AS564" s="38"/>
      <c r="AT564" s="38"/>
      <c r="AU564" s="38"/>
      <c r="AV564" s="38"/>
    </row>
    <row r="565" spans="1:48" ht="14.2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38"/>
      <c r="AD565" s="38"/>
      <c r="AE565" s="38"/>
      <c r="AF565" s="38"/>
      <c r="AG565" s="38"/>
      <c r="AH565" s="38"/>
      <c r="AI565" s="38"/>
      <c r="AJ565" s="38"/>
      <c r="AK565" s="38"/>
      <c r="AL565" s="38"/>
      <c r="AM565" s="38"/>
      <c r="AN565" s="38"/>
      <c r="AO565" s="38"/>
      <c r="AP565" s="38"/>
      <c r="AQ565" s="38"/>
      <c r="AR565" s="38"/>
      <c r="AS565" s="38"/>
      <c r="AT565" s="38"/>
      <c r="AU565" s="38"/>
      <c r="AV565" s="38"/>
    </row>
    <row r="566" spans="1:48" ht="14.2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38"/>
      <c r="AD566" s="38"/>
      <c r="AE566" s="38"/>
      <c r="AF566" s="38"/>
      <c r="AG566" s="38"/>
      <c r="AH566" s="38"/>
      <c r="AI566" s="38"/>
      <c r="AJ566" s="38"/>
      <c r="AK566" s="38"/>
      <c r="AL566" s="38"/>
      <c r="AM566" s="38"/>
      <c r="AN566" s="38"/>
      <c r="AO566" s="38"/>
      <c r="AP566" s="38"/>
      <c r="AQ566" s="38"/>
      <c r="AR566" s="38"/>
      <c r="AS566" s="38"/>
      <c r="AT566" s="38"/>
      <c r="AU566" s="38"/>
      <c r="AV566" s="38"/>
    </row>
    <row r="567" spans="1:48" ht="14.2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38"/>
      <c r="AD567" s="38"/>
      <c r="AE567" s="38"/>
      <c r="AF567" s="38"/>
      <c r="AG567" s="38"/>
      <c r="AH567" s="38"/>
      <c r="AI567" s="38"/>
      <c r="AJ567" s="38"/>
      <c r="AK567" s="38"/>
      <c r="AL567" s="38"/>
      <c r="AM567" s="38"/>
      <c r="AN567" s="38"/>
      <c r="AO567" s="38"/>
      <c r="AP567" s="38"/>
      <c r="AQ567" s="38"/>
      <c r="AR567" s="38"/>
      <c r="AS567" s="38"/>
      <c r="AT567" s="38"/>
      <c r="AU567" s="38"/>
      <c r="AV567" s="38"/>
    </row>
    <row r="568" spans="1:48" ht="14.2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38"/>
      <c r="AD568" s="38"/>
      <c r="AE568" s="38"/>
      <c r="AF568" s="38"/>
      <c r="AG568" s="38"/>
      <c r="AH568" s="38"/>
      <c r="AI568" s="38"/>
      <c r="AJ568" s="38"/>
      <c r="AK568" s="38"/>
      <c r="AL568" s="38"/>
      <c r="AM568" s="38"/>
      <c r="AN568" s="38"/>
      <c r="AO568" s="38"/>
      <c r="AP568" s="38"/>
      <c r="AQ568" s="38"/>
      <c r="AR568" s="38"/>
      <c r="AS568" s="38"/>
      <c r="AT568" s="38"/>
      <c r="AU568" s="38"/>
      <c r="AV568" s="38"/>
    </row>
    <row r="569" spans="1:48" ht="14.2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38"/>
      <c r="AD569" s="38"/>
      <c r="AE569" s="38"/>
      <c r="AF569" s="38"/>
      <c r="AG569" s="38"/>
      <c r="AH569" s="38"/>
      <c r="AI569" s="38"/>
      <c r="AJ569" s="38"/>
      <c r="AK569" s="38"/>
      <c r="AL569" s="38"/>
      <c r="AM569" s="38"/>
      <c r="AN569" s="38"/>
      <c r="AO569" s="38"/>
      <c r="AP569" s="38"/>
      <c r="AQ569" s="38"/>
      <c r="AR569" s="38"/>
      <c r="AS569" s="38"/>
      <c r="AT569" s="38"/>
      <c r="AU569" s="38"/>
      <c r="AV569" s="38"/>
    </row>
    <row r="570" spans="1:48" ht="14.2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38"/>
      <c r="AD570" s="38"/>
      <c r="AE570" s="38"/>
      <c r="AF570" s="38"/>
      <c r="AG570" s="38"/>
      <c r="AH570" s="38"/>
      <c r="AI570" s="38"/>
      <c r="AJ570" s="38"/>
      <c r="AK570" s="38"/>
      <c r="AL570" s="38"/>
      <c r="AM570" s="38"/>
      <c r="AN570" s="38"/>
      <c r="AO570" s="38"/>
      <c r="AP570" s="38"/>
      <c r="AQ570" s="38"/>
      <c r="AR570" s="38"/>
      <c r="AS570" s="38"/>
      <c r="AT570" s="38"/>
      <c r="AU570" s="38"/>
      <c r="AV570" s="38"/>
    </row>
    <row r="571" spans="1:48" ht="14.2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38"/>
      <c r="AD571" s="38"/>
      <c r="AE571" s="38"/>
      <c r="AF571" s="38"/>
      <c r="AG571" s="38"/>
      <c r="AH571" s="38"/>
      <c r="AI571" s="38"/>
      <c r="AJ571" s="38"/>
      <c r="AK571" s="38"/>
      <c r="AL571" s="38"/>
      <c r="AM571" s="38"/>
      <c r="AN571" s="38"/>
      <c r="AO571" s="38"/>
      <c r="AP571" s="38"/>
      <c r="AQ571" s="38"/>
      <c r="AR571" s="38"/>
      <c r="AS571" s="38"/>
      <c r="AT571" s="38"/>
      <c r="AU571" s="38"/>
      <c r="AV571" s="38"/>
    </row>
    <row r="572" spans="1:48" ht="14.2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38"/>
      <c r="AD572" s="38"/>
      <c r="AE572" s="38"/>
      <c r="AF572" s="38"/>
      <c r="AG572" s="38"/>
      <c r="AH572" s="38"/>
      <c r="AI572" s="38"/>
      <c r="AJ572" s="38"/>
      <c r="AK572" s="38"/>
      <c r="AL572" s="38"/>
      <c r="AM572" s="38"/>
      <c r="AN572" s="38"/>
      <c r="AO572" s="38"/>
      <c r="AP572" s="38"/>
      <c r="AQ572" s="38"/>
      <c r="AR572" s="38"/>
      <c r="AS572" s="38"/>
      <c r="AT572" s="38"/>
      <c r="AU572" s="38"/>
      <c r="AV572" s="38"/>
    </row>
    <row r="573" spans="1:48" ht="14.2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38"/>
      <c r="AD573" s="38"/>
      <c r="AE573" s="38"/>
      <c r="AF573" s="38"/>
      <c r="AG573" s="38"/>
      <c r="AH573" s="38"/>
      <c r="AI573" s="38"/>
      <c r="AJ573" s="38"/>
      <c r="AK573" s="38"/>
      <c r="AL573" s="38"/>
      <c r="AM573" s="38"/>
      <c r="AN573" s="38"/>
      <c r="AO573" s="38"/>
      <c r="AP573" s="38"/>
      <c r="AQ573" s="38"/>
      <c r="AR573" s="38"/>
      <c r="AS573" s="38"/>
      <c r="AT573" s="38"/>
      <c r="AU573" s="38"/>
      <c r="AV573" s="38"/>
    </row>
    <row r="574" spans="1:48" ht="14.2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38"/>
      <c r="AD574" s="38"/>
      <c r="AE574" s="38"/>
      <c r="AF574" s="38"/>
      <c r="AG574" s="38"/>
      <c r="AH574" s="38"/>
      <c r="AI574" s="38"/>
      <c r="AJ574" s="38"/>
      <c r="AK574" s="38"/>
      <c r="AL574" s="38"/>
      <c r="AM574" s="38"/>
      <c r="AN574" s="38"/>
      <c r="AO574" s="38"/>
      <c r="AP574" s="38"/>
      <c r="AQ574" s="38"/>
      <c r="AR574" s="38"/>
      <c r="AS574" s="38"/>
      <c r="AT574" s="38"/>
      <c r="AU574" s="38"/>
      <c r="AV574" s="38"/>
    </row>
    <row r="575" spans="1:48" ht="14.2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38"/>
      <c r="AD575" s="38"/>
      <c r="AE575" s="38"/>
      <c r="AF575" s="38"/>
      <c r="AG575" s="38"/>
      <c r="AH575" s="38"/>
      <c r="AI575" s="38"/>
      <c r="AJ575" s="38"/>
      <c r="AK575" s="38"/>
      <c r="AL575" s="38"/>
      <c r="AM575" s="38"/>
      <c r="AN575" s="38"/>
      <c r="AO575" s="38"/>
      <c r="AP575" s="38"/>
      <c r="AQ575" s="38"/>
      <c r="AR575" s="38"/>
      <c r="AS575" s="38"/>
      <c r="AT575" s="38"/>
      <c r="AU575" s="38"/>
      <c r="AV575" s="38"/>
    </row>
    <row r="576" spans="1:48" ht="14.2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38"/>
      <c r="AD576" s="38"/>
      <c r="AE576" s="38"/>
      <c r="AF576" s="38"/>
      <c r="AG576" s="38"/>
      <c r="AH576" s="38"/>
      <c r="AI576" s="38"/>
      <c r="AJ576" s="38"/>
      <c r="AK576" s="38"/>
      <c r="AL576" s="38"/>
      <c r="AM576" s="38"/>
      <c r="AN576" s="38"/>
      <c r="AO576" s="38"/>
      <c r="AP576" s="38"/>
      <c r="AQ576" s="38"/>
      <c r="AR576" s="38"/>
      <c r="AS576" s="38"/>
      <c r="AT576" s="38"/>
      <c r="AU576" s="38"/>
      <c r="AV576" s="38"/>
    </row>
    <row r="577" spans="1:48" ht="14.2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38"/>
      <c r="AD577" s="38"/>
      <c r="AE577" s="38"/>
      <c r="AF577" s="38"/>
      <c r="AG577" s="38"/>
      <c r="AH577" s="38"/>
      <c r="AI577" s="38"/>
      <c r="AJ577" s="38"/>
      <c r="AK577" s="38"/>
      <c r="AL577" s="38"/>
      <c r="AM577" s="38"/>
      <c r="AN577" s="38"/>
      <c r="AO577" s="38"/>
      <c r="AP577" s="38"/>
      <c r="AQ577" s="38"/>
      <c r="AR577" s="38"/>
      <c r="AS577" s="38"/>
      <c r="AT577" s="38"/>
      <c r="AU577" s="38"/>
      <c r="AV577" s="38"/>
    </row>
    <row r="578" spans="1:48" ht="14.2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38"/>
      <c r="AD578" s="38"/>
      <c r="AE578" s="38"/>
      <c r="AF578" s="38"/>
      <c r="AG578" s="38"/>
      <c r="AH578" s="38"/>
      <c r="AI578" s="38"/>
      <c r="AJ578" s="38"/>
      <c r="AK578" s="38"/>
      <c r="AL578" s="38"/>
      <c r="AM578" s="38"/>
      <c r="AN578" s="38"/>
      <c r="AO578" s="38"/>
      <c r="AP578" s="38"/>
      <c r="AQ578" s="38"/>
      <c r="AR578" s="38"/>
      <c r="AS578" s="38"/>
      <c r="AT578" s="38"/>
      <c r="AU578" s="38"/>
      <c r="AV578" s="38"/>
    </row>
    <row r="579" spans="1:48" ht="14.2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38"/>
      <c r="AD579" s="38"/>
      <c r="AE579" s="38"/>
      <c r="AF579" s="38"/>
      <c r="AG579" s="38"/>
      <c r="AH579" s="38"/>
      <c r="AI579" s="38"/>
      <c r="AJ579" s="38"/>
      <c r="AK579" s="38"/>
      <c r="AL579" s="38"/>
      <c r="AM579" s="38"/>
      <c r="AN579" s="38"/>
      <c r="AO579" s="38"/>
      <c r="AP579" s="38"/>
      <c r="AQ579" s="38"/>
      <c r="AR579" s="38"/>
      <c r="AS579" s="38"/>
      <c r="AT579" s="38"/>
      <c r="AU579" s="38"/>
      <c r="AV579" s="38"/>
    </row>
    <row r="580" spans="1:48" ht="14.2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38"/>
      <c r="AD580" s="38"/>
      <c r="AE580" s="38"/>
      <c r="AF580" s="38"/>
      <c r="AG580" s="38"/>
      <c r="AH580" s="38"/>
      <c r="AI580" s="38"/>
      <c r="AJ580" s="38"/>
      <c r="AK580" s="38"/>
      <c r="AL580" s="38"/>
      <c r="AM580" s="38"/>
      <c r="AN580" s="38"/>
      <c r="AO580" s="38"/>
      <c r="AP580" s="38"/>
      <c r="AQ580" s="38"/>
      <c r="AR580" s="38"/>
      <c r="AS580" s="38"/>
      <c r="AT580" s="38"/>
      <c r="AU580" s="38"/>
      <c r="AV580" s="38"/>
    </row>
    <row r="581" spans="1:48" ht="14.2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38"/>
      <c r="AD581" s="38"/>
      <c r="AE581" s="38"/>
      <c r="AF581" s="38"/>
      <c r="AG581" s="38"/>
      <c r="AH581" s="38"/>
      <c r="AI581" s="38"/>
      <c r="AJ581" s="38"/>
      <c r="AK581" s="38"/>
      <c r="AL581" s="38"/>
      <c r="AM581" s="38"/>
      <c r="AN581" s="38"/>
      <c r="AO581" s="38"/>
      <c r="AP581" s="38"/>
      <c r="AQ581" s="38"/>
      <c r="AR581" s="38"/>
      <c r="AS581" s="38"/>
      <c r="AT581" s="38"/>
      <c r="AU581" s="38"/>
      <c r="AV581" s="38"/>
    </row>
    <row r="582" spans="1:48" ht="14.2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38"/>
      <c r="AD582" s="38"/>
      <c r="AE582" s="38"/>
      <c r="AF582" s="38"/>
      <c r="AG582" s="38"/>
      <c r="AH582" s="38"/>
      <c r="AI582" s="38"/>
      <c r="AJ582" s="38"/>
      <c r="AK582" s="38"/>
      <c r="AL582" s="38"/>
      <c r="AM582" s="38"/>
      <c r="AN582" s="38"/>
      <c r="AO582" s="38"/>
      <c r="AP582" s="38"/>
      <c r="AQ582" s="38"/>
      <c r="AR582" s="38"/>
      <c r="AS582" s="38"/>
      <c r="AT582" s="38"/>
      <c r="AU582" s="38"/>
      <c r="AV582" s="38"/>
    </row>
    <row r="583" spans="1:48" ht="14.2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38"/>
      <c r="AD583" s="38"/>
      <c r="AE583" s="38"/>
      <c r="AF583" s="38"/>
      <c r="AG583" s="38"/>
      <c r="AH583" s="38"/>
      <c r="AI583" s="38"/>
      <c r="AJ583" s="38"/>
      <c r="AK583" s="38"/>
      <c r="AL583" s="38"/>
      <c r="AM583" s="38"/>
      <c r="AN583" s="38"/>
      <c r="AO583" s="38"/>
      <c r="AP583" s="38"/>
      <c r="AQ583" s="38"/>
      <c r="AR583" s="38"/>
      <c r="AS583" s="38"/>
      <c r="AT583" s="38"/>
      <c r="AU583" s="38"/>
      <c r="AV583" s="38"/>
    </row>
    <row r="584" spans="1:48" ht="14.2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38"/>
      <c r="AD584" s="38"/>
      <c r="AE584" s="38"/>
      <c r="AF584" s="38"/>
      <c r="AG584" s="38"/>
      <c r="AH584" s="38"/>
      <c r="AI584" s="38"/>
      <c r="AJ584" s="38"/>
      <c r="AK584" s="38"/>
      <c r="AL584" s="38"/>
      <c r="AM584" s="38"/>
      <c r="AN584" s="38"/>
      <c r="AO584" s="38"/>
      <c r="AP584" s="38"/>
      <c r="AQ584" s="38"/>
      <c r="AR584" s="38"/>
      <c r="AS584" s="38"/>
      <c r="AT584" s="38"/>
      <c r="AU584" s="38"/>
      <c r="AV584" s="38"/>
    </row>
    <row r="585" spans="1:48" ht="14.2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38"/>
      <c r="AD585" s="38"/>
      <c r="AE585" s="38"/>
      <c r="AF585" s="38"/>
      <c r="AG585" s="38"/>
      <c r="AH585" s="38"/>
      <c r="AI585" s="38"/>
      <c r="AJ585" s="38"/>
      <c r="AK585" s="38"/>
      <c r="AL585" s="38"/>
      <c r="AM585" s="38"/>
      <c r="AN585" s="38"/>
      <c r="AO585" s="38"/>
      <c r="AP585" s="38"/>
      <c r="AQ585" s="38"/>
      <c r="AR585" s="38"/>
      <c r="AS585" s="38"/>
      <c r="AT585" s="38"/>
      <c r="AU585" s="38"/>
      <c r="AV585" s="38"/>
    </row>
    <row r="586" spans="1:48" ht="14.2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38"/>
      <c r="AD586" s="38"/>
      <c r="AE586" s="38"/>
      <c r="AF586" s="38"/>
      <c r="AG586" s="38"/>
      <c r="AH586" s="38"/>
      <c r="AI586" s="38"/>
      <c r="AJ586" s="38"/>
      <c r="AK586" s="38"/>
      <c r="AL586" s="38"/>
      <c r="AM586" s="38"/>
      <c r="AN586" s="38"/>
      <c r="AO586" s="38"/>
      <c r="AP586" s="38"/>
      <c r="AQ586" s="38"/>
      <c r="AR586" s="38"/>
      <c r="AS586" s="38"/>
      <c r="AT586" s="38"/>
      <c r="AU586" s="38"/>
      <c r="AV586" s="38"/>
    </row>
    <row r="587" spans="1:48" ht="14.2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38"/>
      <c r="AD587" s="38"/>
      <c r="AE587" s="38"/>
      <c r="AF587" s="38"/>
      <c r="AG587" s="38"/>
      <c r="AH587" s="38"/>
      <c r="AI587" s="38"/>
      <c r="AJ587" s="38"/>
      <c r="AK587" s="38"/>
      <c r="AL587" s="38"/>
      <c r="AM587" s="38"/>
      <c r="AN587" s="38"/>
      <c r="AO587" s="38"/>
      <c r="AP587" s="38"/>
      <c r="AQ587" s="38"/>
      <c r="AR587" s="38"/>
      <c r="AS587" s="38"/>
      <c r="AT587" s="38"/>
      <c r="AU587" s="38"/>
      <c r="AV587" s="38"/>
    </row>
    <row r="588" spans="1:48" ht="14.2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38"/>
      <c r="AD588" s="38"/>
      <c r="AE588" s="38"/>
      <c r="AF588" s="38"/>
      <c r="AG588" s="38"/>
      <c r="AH588" s="38"/>
      <c r="AI588" s="38"/>
      <c r="AJ588" s="38"/>
      <c r="AK588" s="38"/>
      <c r="AL588" s="38"/>
      <c r="AM588" s="38"/>
      <c r="AN588" s="38"/>
      <c r="AO588" s="38"/>
      <c r="AP588" s="38"/>
      <c r="AQ588" s="38"/>
      <c r="AR588" s="38"/>
      <c r="AS588" s="38"/>
      <c r="AT588" s="38"/>
      <c r="AU588" s="38"/>
      <c r="AV588" s="38"/>
    </row>
    <row r="589" spans="1:48" ht="14.2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38"/>
      <c r="AD589" s="38"/>
      <c r="AE589" s="38"/>
      <c r="AF589" s="38"/>
      <c r="AG589" s="38"/>
      <c r="AH589" s="38"/>
      <c r="AI589" s="38"/>
      <c r="AJ589" s="38"/>
      <c r="AK589" s="38"/>
      <c r="AL589" s="38"/>
      <c r="AM589" s="38"/>
      <c r="AN589" s="38"/>
      <c r="AO589" s="38"/>
      <c r="AP589" s="38"/>
      <c r="AQ589" s="38"/>
      <c r="AR589" s="38"/>
      <c r="AS589" s="38"/>
      <c r="AT589" s="38"/>
      <c r="AU589" s="38"/>
      <c r="AV589" s="38"/>
    </row>
    <row r="590" spans="1:48" ht="14.2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38"/>
      <c r="AD590" s="38"/>
      <c r="AE590" s="38"/>
      <c r="AF590" s="38"/>
      <c r="AG590" s="38"/>
      <c r="AH590" s="38"/>
      <c r="AI590" s="38"/>
      <c r="AJ590" s="38"/>
      <c r="AK590" s="38"/>
      <c r="AL590" s="38"/>
      <c r="AM590" s="38"/>
      <c r="AN590" s="38"/>
      <c r="AO590" s="38"/>
      <c r="AP590" s="38"/>
      <c r="AQ590" s="38"/>
      <c r="AR590" s="38"/>
      <c r="AS590" s="38"/>
      <c r="AT590" s="38"/>
      <c r="AU590" s="38"/>
      <c r="AV590" s="38"/>
    </row>
    <row r="591" spans="1:48" ht="14.2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38"/>
      <c r="AD591" s="38"/>
      <c r="AE591" s="38"/>
      <c r="AF591" s="38"/>
      <c r="AG591" s="38"/>
      <c r="AH591" s="38"/>
      <c r="AI591" s="38"/>
      <c r="AJ591" s="38"/>
      <c r="AK591" s="38"/>
      <c r="AL591" s="38"/>
      <c r="AM591" s="38"/>
      <c r="AN591" s="38"/>
      <c r="AO591" s="38"/>
      <c r="AP591" s="38"/>
      <c r="AQ591" s="38"/>
      <c r="AR591" s="38"/>
      <c r="AS591" s="38"/>
      <c r="AT591" s="38"/>
      <c r="AU591" s="38"/>
      <c r="AV591" s="38"/>
    </row>
    <row r="592" spans="1:48" ht="14.2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38"/>
      <c r="AD592" s="38"/>
      <c r="AE592" s="38"/>
      <c r="AF592" s="38"/>
      <c r="AG592" s="38"/>
      <c r="AH592" s="38"/>
      <c r="AI592" s="38"/>
      <c r="AJ592" s="38"/>
      <c r="AK592" s="38"/>
      <c r="AL592" s="38"/>
      <c r="AM592" s="38"/>
      <c r="AN592" s="38"/>
      <c r="AO592" s="38"/>
      <c r="AP592" s="38"/>
      <c r="AQ592" s="38"/>
      <c r="AR592" s="38"/>
      <c r="AS592" s="38"/>
      <c r="AT592" s="38"/>
      <c r="AU592" s="38"/>
      <c r="AV592" s="38"/>
    </row>
    <row r="593" spans="1:48" ht="14.2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38"/>
      <c r="AD593" s="38"/>
      <c r="AE593" s="38"/>
      <c r="AF593" s="38"/>
      <c r="AG593" s="38"/>
      <c r="AH593" s="38"/>
      <c r="AI593" s="38"/>
      <c r="AJ593" s="38"/>
      <c r="AK593" s="38"/>
      <c r="AL593" s="38"/>
      <c r="AM593" s="38"/>
      <c r="AN593" s="38"/>
      <c r="AO593" s="38"/>
      <c r="AP593" s="38"/>
      <c r="AQ593" s="38"/>
      <c r="AR593" s="38"/>
      <c r="AS593" s="38"/>
      <c r="AT593" s="38"/>
      <c r="AU593" s="38"/>
      <c r="AV593" s="38"/>
    </row>
    <row r="594" spans="1:48" ht="14.2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38"/>
      <c r="AD594" s="38"/>
      <c r="AE594" s="38"/>
      <c r="AF594" s="38"/>
      <c r="AG594" s="38"/>
      <c r="AH594" s="38"/>
      <c r="AI594" s="38"/>
      <c r="AJ594" s="38"/>
      <c r="AK594" s="38"/>
      <c r="AL594" s="38"/>
      <c r="AM594" s="38"/>
      <c r="AN594" s="38"/>
      <c r="AO594" s="38"/>
      <c r="AP594" s="38"/>
      <c r="AQ594" s="38"/>
      <c r="AR594" s="38"/>
      <c r="AS594" s="38"/>
      <c r="AT594" s="38"/>
      <c r="AU594" s="38"/>
      <c r="AV594" s="38"/>
    </row>
    <row r="595" spans="1:48" ht="14.2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38"/>
      <c r="AD595" s="38"/>
      <c r="AE595" s="38"/>
      <c r="AF595" s="38"/>
      <c r="AG595" s="38"/>
      <c r="AH595" s="38"/>
      <c r="AI595" s="38"/>
      <c r="AJ595" s="38"/>
      <c r="AK595" s="38"/>
      <c r="AL595" s="38"/>
      <c r="AM595" s="38"/>
      <c r="AN595" s="38"/>
      <c r="AO595" s="38"/>
      <c r="AP595" s="38"/>
      <c r="AQ595" s="38"/>
      <c r="AR595" s="38"/>
      <c r="AS595" s="38"/>
      <c r="AT595" s="38"/>
      <c r="AU595" s="38"/>
      <c r="AV595" s="38"/>
    </row>
    <row r="596" spans="1:48" ht="14.2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38"/>
      <c r="AD596" s="38"/>
      <c r="AE596" s="38"/>
      <c r="AF596" s="38"/>
      <c r="AG596" s="38"/>
      <c r="AH596" s="38"/>
      <c r="AI596" s="38"/>
      <c r="AJ596" s="38"/>
      <c r="AK596" s="38"/>
      <c r="AL596" s="38"/>
      <c r="AM596" s="38"/>
      <c r="AN596" s="38"/>
      <c r="AO596" s="38"/>
      <c r="AP596" s="38"/>
      <c r="AQ596" s="38"/>
      <c r="AR596" s="38"/>
      <c r="AS596" s="38"/>
      <c r="AT596" s="38"/>
      <c r="AU596" s="38"/>
      <c r="AV596" s="38"/>
    </row>
    <row r="597" spans="1:48" ht="14.2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38"/>
      <c r="AD597" s="38"/>
      <c r="AE597" s="38"/>
      <c r="AF597" s="38"/>
      <c r="AG597" s="38"/>
      <c r="AH597" s="38"/>
      <c r="AI597" s="38"/>
      <c r="AJ597" s="38"/>
      <c r="AK597" s="38"/>
      <c r="AL597" s="38"/>
      <c r="AM597" s="38"/>
      <c r="AN597" s="38"/>
      <c r="AO597" s="38"/>
      <c r="AP597" s="38"/>
      <c r="AQ597" s="38"/>
      <c r="AR597" s="38"/>
      <c r="AS597" s="38"/>
      <c r="AT597" s="38"/>
      <c r="AU597" s="38"/>
      <c r="AV597" s="38"/>
    </row>
    <row r="598" spans="1:48" ht="14.2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38"/>
      <c r="AD598" s="38"/>
      <c r="AE598" s="38"/>
      <c r="AF598" s="38"/>
      <c r="AG598" s="38"/>
      <c r="AH598" s="38"/>
      <c r="AI598" s="38"/>
      <c r="AJ598" s="38"/>
      <c r="AK598" s="38"/>
      <c r="AL598" s="38"/>
      <c r="AM598" s="38"/>
      <c r="AN598" s="38"/>
      <c r="AO598" s="38"/>
      <c r="AP598" s="38"/>
      <c r="AQ598" s="38"/>
      <c r="AR598" s="38"/>
      <c r="AS598" s="38"/>
      <c r="AT598" s="38"/>
      <c r="AU598" s="38"/>
      <c r="AV598" s="38"/>
    </row>
    <row r="599" spans="1:48" ht="14.2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38"/>
      <c r="AD599" s="38"/>
      <c r="AE599" s="38"/>
      <c r="AF599" s="38"/>
      <c r="AG599" s="38"/>
      <c r="AH599" s="38"/>
      <c r="AI599" s="38"/>
      <c r="AJ599" s="38"/>
      <c r="AK599" s="38"/>
      <c r="AL599" s="38"/>
      <c r="AM599" s="38"/>
      <c r="AN599" s="38"/>
      <c r="AO599" s="38"/>
      <c r="AP599" s="38"/>
      <c r="AQ599" s="38"/>
      <c r="AR599" s="38"/>
      <c r="AS599" s="38"/>
      <c r="AT599" s="38"/>
      <c r="AU599" s="38"/>
      <c r="AV599" s="38"/>
    </row>
    <row r="600" spans="1:48" ht="14.2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38"/>
      <c r="AD600" s="38"/>
      <c r="AE600" s="38"/>
      <c r="AF600" s="38"/>
      <c r="AG600" s="38"/>
      <c r="AH600" s="38"/>
      <c r="AI600" s="38"/>
      <c r="AJ600" s="38"/>
      <c r="AK600" s="38"/>
      <c r="AL600" s="38"/>
      <c r="AM600" s="38"/>
      <c r="AN600" s="38"/>
      <c r="AO600" s="38"/>
      <c r="AP600" s="38"/>
      <c r="AQ600" s="38"/>
      <c r="AR600" s="38"/>
      <c r="AS600" s="38"/>
      <c r="AT600" s="38"/>
      <c r="AU600" s="38"/>
      <c r="AV600" s="38"/>
    </row>
    <row r="601" spans="1:48" ht="14.2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38"/>
      <c r="AD601" s="38"/>
      <c r="AE601" s="38"/>
      <c r="AF601" s="38"/>
      <c r="AG601" s="38"/>
      <c r="AH601" s="38"/>
      <c r="AI601" s="38"/>
      <c r="AJ601" s="38"/>
      <c r="AK601" s="38"/>
      <c r="AL601" s="38"/>
      <c r="AM601" s="38"/>
      <c r="AN601" s="38"/>
      <c r="AO601" s="38"/>
      <c r="AP601" s="38"/>
      <c r="AQ601" s="38"/>
      <c r="AR601" s="38"/>
      <c r="AS601" s="38"/>
      <c r="AT601" s="38"/>
      <c r="AU601" s="38"/>
      <c r="AV601" s="38"/>
    </row>
    <row r="602" spans="1:48" ht="14.2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38"/>
      <c r="AD602" s="38"/>
      <c r="AE602" s="38"/>
      <c r="AF602" s="38"/>
      <c r="AG602" s="38"/>
      <c r="AH602" s="38"/>
      <c r="AI602" s="38"/>
      <c r="AJ602" s="38"/>
      <c r="AK602" s="38"/>
      <c r="AL602" s="38"/>
      <c r="AM602" s="38"/>
      <c r="AN602" s="38"/>
      <c r="AO602" s="38"/>
      <c r="AP602" s="38"/>
      <c r="AQ602" s="38"/>
      <c r="AR602" s="38"/>
      <c r="AS602" s="38"/>
      <c r="AT602" s="38"/>
      <c r="AU602" s="38"/>
      <c r="AV602" s="38"/>
    </row>
    <row r="603" spans="1:48" ht="14.2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38"/>
      <c r="AD603" s="38"/>
      <c r="AE603" s="38"/>
      <c r="AF603" s="38"/>
      <c r="AG603" s="38"/>
      <c r="AH603" s="38"/>
      <c r="AI603" s="38"/>
      <c r="AJ603" s="38"/>
      <c r="AK603" s="38"/>
      <c r="AL603" s="38"/>
      <c r="AM603" s="38"/>
      <c r="AN603" s="38"/>
      <c r="AO603" s="38"/>
      <c r="AP603" s="38"/>
      <c r="AQ603" s="38"/>
      <c r="AR603" s="38"/>
      <c r="AS603" s="38"/>
      <c r="AT603" s="38"/>
      <c r="AU603" s="38"/>
      <c r="AV603" s="38"/>
    </row>
    <row r="604" spans="1:48" ht="14.2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38"/>
      <c r="AD604" s="38"/>
      <c r="AE604" s="38"/>
      <c r="AF604" s="38"/>
      <c r="AG604" s="38"/>
      <c r="AH604" s="38"/>
      <c r="AI604" s="38"/>
      <c r="AJ604" s="38"/>
      <c r="AK604" s="38"/>
      <c r="AL604" s="38"/>
      <c r="AM604" s="38"/>
      <c r="AN604" s="38"/>
      <c r="AO604" s="38"/>
      <c r="AP604" s="38"/>
      <c r="AQ604" s="38"/>
      <c r="AR604" s="38"/>
      <c r="AS604" s="38"/>
      <c r="AT604" s="38"/>
      <c r="AU604" s="38"/>
      <c r="AV604" s="38"/>
    </row>
    <row r="605" spans="1:48" ht="14.2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38"/>
      <c r="AD605" s="38"/>
      <c r="AE605" s="38"/>
      <c r="AF605" s="38"/>
      <c r="AG605" s="38"/>
      <c r="AH605" s="38"/>
      <c r="AI605" s="38"/>
      <c r="AJ605" s="38"/>
      <c r="AK605" s="38"/>
      <c r="AL605" s="38"/>
      <c r="AM605" s="38"/>
      <c r="AN605" s="38"/>
      <c r="AO605" s="38"/>
      <c r="AP605" s="38"/>
      <c r="AQ605" s="38"/>
      <c r="AR605" s="38"/>
      <c r="AS605" s="38"/>
      <c r="AT605" s="38"/>
      <c r="AU605" s="38"/>
      <c r="AV605" s="38"/>
    </row>
    <row r="606" spans="1:48" ht="14.2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38"/>
      <c r="AD606" s="38"/>
      <c r="AE606" s="38"/>
      <c r="AF606" s="38"/>
      <c r="AG606" s="38"/>
      <c r="AH606" s="38"/>
      <c r="AI606" s="38"/>
      <c r="AJ606" s="38"/>
      <c r="AK606" s="38"/>
      <c r="AL606" s="38"/>
      <c r="AM606" s="38"/>
      <c r="AN606" s="38"/>
      <c r="AO606" s="38"/>
      <c r="AP606" s="38"/>
      <c r="AQ606" s="38"/>
      <c r="AR606" s="38"/>
      <c r="AS606" s="38"/>
      <c r="AT606" s="38"/>
      <c r="AU606" s="38"/>
      <c r="AV606" s="38"/>
    </row>
    <row r="607" spans="1:48" ht="14.2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38"/>
      <c r="AD607" s="38"/>
      <c r="AE607" s="38"/>
      <c r="AF607" s="38"/>
      <c r="AG607" s="38"/>
      <c r="AH607" s="38"/>
      <c r="AI607" s="38"/>
      <c r="AJ607" s="38"/>
      <c r="AK607" s="38"/>
      <c r="AL607" s="38"/>
      <c r="AM607" s="38"/>
      <c r="AN607" s="38"/>
      <c r="AO607" s="38"/>
      <c r="AP607" s="38"/>
      <c r="AQ607" s="38"/>
      <c r="AR607" s="38"/>
      <c r="AS607" s="38"/>
      <c r="AT607" s="38"/>
      <c r="AU607" s="38"/>
      <c r="AV607" s="38"/>
    </row>
    <row r="608" spans="1:48" ht="14.2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38"/>
      <c r="AD608" s="38"/>
      <c r="AE608" s="38"/>
      <c r="AF608" s="38"/>
      <c r="AG608" s="38"/>
      <c r="AH608" s="38"/>
      <c r="AI608" s="38"/>
      <c r="AJ608" s="38"/>
      <c r="AK608" s="38"/>
      <c r="AL608" s="38"/>
      <c r="AM608" s="38"/>
      <c r="AN608" s="38"/>
      <c r="AO608" s="38"/>
      <c r="AP608" s="38"/>
      <c r="AQ608" s="38"/>
      <c r="AR608" s="38"/>
      <c r="AS608" s="38"/>
      <c r="AT608" s="38"/>
      <c r="AU608" s="38"/>
      <c r="AV608" s="38"/>
    </row>
    <row r="609" spans="1:48" ht="14.2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38"/>
      <c r="AD609" s="38"/>
      <c r="AE609" s="38"/>
      <c r="AF609" s="38"/>
      <c r="AG609" s="38"/>
      <c r="AH609" s="38"/>
      <c r="AI609" s="38"/>
      <c r="AJ609" s="38"/>
      <c r="AK609" s="38"/>
      <c r="AL609" s="38"/>
      <c r="AM609" s="38"/>
      <c r="AN609" s="38"/>
      <c r="AO609" s="38"/>
      <c r="AP609" s="38"/>
      <c r="AQ609" s="38"/>
      <c r="AR609" s="38"/>
      <c r="AS609" s="38"/>
      <c r="AT609" s="38"/>
      <c r="AU609" s="38"/>
      <c r="AV609" s="38"/>
    </row>
    <row r="610" spans="1:48" ht="14.2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38"/>
      <c r="AD610" s="38"/>
      <c r="AE610" s="38"/>
      <c r="AF610" s="38"/>
      <c r="AG610" s="38"/>
      <c r="AH610" s="38"/>
      <c r="AI610" s="38"/>
      <c r="AJ610" s="38"/>
      <c r="AK610" s="38"/>
      <c r="AL610" s="38"/>
      <c r="AM610" s="38"/>
      <c r="AN610" s="38"/>
      <c r="AO610" s="38"/>
      <c r="AP610" s="38"/>
      <c r="AQ610" s="38"/>
      <c r="AR610" s="38"/>
      <c r="AS610" s="38"/>
      <c r="AT610" s="38"/>
      <c r="AU610" s="38"/>
      <c r="AV610" s="38"/>
    </row>
    <row r="611" spans="1:48" ht="14.2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38"/>
      <c r="AD611" s="38"/>
      <c r="AE611" s="38"/>
      <c r="AF611" s="38"/>
      <c r="AG611" s="38"/>
      <c r="AH611" s="38"/>
      <c r="AI611" s="38"/>
      <c r="AJ611" s="38"/>
      <c r="AK611" s="38"/>
      <c r="AL611" s="38"/>
      <c r="AM611" s="38"/>
      <c r="AN611" s="38"/>
      <c r="AO611" s="38"/>
      <c r="AP611" s="38"/>
      <c r="AQ611" s="38"/>
      <c r="AR611" s="38"/>
      <c r="AS611" s="38"/>
      <c r="AT611" s="38"/>
      <c r="AU611" s="38"/>
      <c r="AV611" s="38"/>
    </row>
    <row r="612" spans="1:48" ht="14.2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38"/>
      <c r="AD612" s="38"/>
      <c r="AE612" s="38"/>
      <c r="AF612" s="38"/>
      <c r="AG612" s="38"/>
      <c r="AH612" s="38"/>
      <c r="AI612" s="38"/>
      <c r="AJ612" s="38"/>
      <c r="AK612" s="38"/>
      <c r="AL612" s="38"/>
      <c r="AM612" s="38"/>
      <c r="AN612" s="38"/>
      <c r="AO612" s="38"/>
      <c r="AP612" s="38"/>
      <c r="AQ612" s="38"/>
      <c r="AR612" s="38"/>
      <c r="AS612" s="38"/>
      <c r="AT612" s="38"/>
      <c r="AU612" s="38"/>
      <c r="AV612" s="38"/>
    </row>
    <row r="613" spans="1:48" ht="14.2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38"/>
      <c r="AD613" s="38"/>
      <c r="AE613" s="38"/>
      <c r="AF613" s="38"/>
      <c r="AG613" s="38"/>
      <c r="AH613" s="38"/>
      <c r="AI613" s="38"/>
      <c r="AJ613" s="38"/>
      <c r="AK613" s="38"/>
      <c r="AL613" s="38"/>
      <c r="AM613" s="38"/>
      <c r="AN613" s="38"/>
      <c r="AO613" s="38"/>
      <c r="AP613" s="38"/>
      <c r="AQ613" s="38"/>
      <c r="AR613" s="38"/>
      <c r="AS613" s="38"/>
      <c r="AT613" s="38"/>
      <c r="AU613" s="38"/>
      <c r="AV613" s="38"/>
    </row>
    <row r="614" spans="1:48" ht="14.2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38"/>
      <c r="AD614" s="38"/>
      <c r="AE614" s="38"/>
      <c r="AF614" s="38"/>
      <c r="AG614" s="38"/>
      <c r="AH614" s="38"/>
      <c r="AI614" s="38"/>
      <c r="AJ614" s="38"/>
      <c r="AK614" s="38"/>
      <c r="AL614" s="38"/>
      <c r="AM614" s="38"/>
      <c r="AN614" s="38"/>
      <c r="AO614" s="38"/>
      <c r="AP614" s="38"/>
      <c r="AQ614" s="38"/>
      <c r="AR614" s="38"/>
      <c r="AS614" s="38"/>
      <c r="AT614" s="38"/>
      <c r="AU614" s="38"/>
      <c r="AV614" s="38"/>
    </row>
    <row r="615" spans="1:48" ht="14.2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38"/>
      <c r="AD615" s="38"/>
      <c r="AE615" s="38"/>
      <c r="AF615" s="38"/>
      <c r="AG615" s="38"/>
      <c r="AH615" s="38"/>
      <c r="AI615" s="38"/>
      <c r="AJ615" s="38"/>
      <c r="AK615" s="38"/>
      <c r="AL615" s="38"/>
      <c r="AM615" s="38"/>
      <c r="AN615" s="38"/>
      <c r="AO615" s="38"/>
      <c r="AP615" s="38"/>
      <c r="AQ615" s="38"/>
      <c r="AR615" s="38"/>
      <c r="AS615" s="38"/>
      <c r="AT615" s="38"/>
      <c r="AU615" s="38"/>
      <c r="AV615" s="38"/>
    </row>
    <row r="616" spans="1:48" ht="14.2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38"/>
      <c r="AD616" s="38"/>
      <c r="AE616" s="38"/>
      <c r="AF616" s="38"/>
      <c r="AG616" s="38"/>
      <c r="AH616" s="38"/>
      <c r="AI616" s="38"/>
      <c r="AJ616" s="38"/>
      <c r="AK616" s="38"/>
      <c r="AL616" s="38"/>
      <c r="AM616" s="38"/>
      <c r="AN616" s="38"/>
      <c r="AO616" s="38"/>
      <c r="AP616" s="38"/>
      <c r="AQ616" s="38"/>
      <c r="AR616" s="38"/>
      <c r="AS616" s="38"/>
      <c r="AT616" s="38"/>
      <c r="AU616" s="38"/>
      <c r="AV616" s="38"/>
    </row>
    <row r="617" spans="1:48" ht="14.2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38"/>
      <c r="AD617" s="38"/>
      <c r="AE617" s="38"/>
      <c r="AF617" s="38"/>
      <c r="AG617" s="38"/>
      <c r="AH617" s="38"/>
      <c r="AI617" s="38"/>
      <c r="AJ617" s="38"/>
      <c r="AK617" s="38"/>
      <c r="AL617" s="38"/>
      <c r="AM617" s="38"/>
      <c r="AN617" s="38"/>
      <c r="AO617" s="38"/>
      <c r="AP617" s="38"/>
      <c r="AQ617" s="38"/>
      <c r="AR617" s="38"/>
      <c r="AS617" s="38"/>
      <c r="AT617" s="38"/>
      <c r="AU617" s="38"/>
      <c r="AV617" s="38"/>
    </row>
    <row r="618" spans="1:48" ht="14.2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38"/>
      <c r="AD618" s="38"/>
      <c r="AE618" s="38"/>
      <c r="AF618" s="38"/>
      <c r="AG618" s="38"/>
      <c r="AH618" s="38"/>
      <c r="AI618" s="38"/>
      <c r="AJ618" s="38"/>
      <c r="AK618" s="38"/>
      <c r="AL618" s="38"/>
      <c r="AM618" s="38"/>
      <c r="AN618" s="38"/>
      <c r="AO618" s="38"/>
      <c r="AP618" s="38"/>
      <c r="AQ618" s="38"/>
      <c r="AR618" s="38"/>
      <c r="AS618" s="38"/>
      <c r="AT618" s="38"/>
      <c r="AU618" s="38"/>
      <c r="AV618" s="38"/>
    </row>
    <row r="619" spans="1:48" ht="14.2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38"/>
      <c r="AD619" s="38"/>
      <c r="AE619" s="38"/>
      <c r="AF619" s="38"/>
      <c r="AG619" s="38"/>
      <c r="AH619" s="38"/>
      <c r="AI619" s="38"/>
      <c r="AJ619" s="38"/>
      <c r="AK619" s="38"/>
      <c r="AL619" s="38"/>
      <c r="AM619" s="38"/>
      <c r="AN619" s="38"/>
      <c r="AO619" s="38"/>
      <c r="AP619" s="38"/>
      <c r="AQ619" s="38"/>
      <c r="AR619" s="38"/>
      <c r="AS619" s="38"/>
      <c r="AT619" s="38"/>
      <c r="AU619" s="38"/>
      <c r="AV619" s="38"/>
    </row>
    <row r="620" spans="1:48" ht="14.2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38"/>
      <c r="AD620" s="38"/>
      <c r="AE620" s="38"/>
      <c r="AF620" s="38"/>
      <c r="AG620" s="38"/>
      <c r="AH620" s="38"/>
      <c r="AI620" s="38"/>
      <c r="AJ620" s="38"/>
      <c r="AK620" s="38"/>
      <c r="AL620" s="38"/>
      <c r="AM620" s="38"/>
      <c r="AN620" s="38"/>
      <c r="AO620" s="38"/>
      <c r="AP620" s="38"/>
      <c r="AQ620" s="38"/>
      <c r="AR620" s="38"/>
      <c r="AS620" s="38"/>
      <c r="AT620" s="38"/>
      <c r="AU620" s="38"/>
      <c r="AV620" s="38"/>
    </row>
    <row r="621" spans="1:48" ht="14.2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38"/>
      <c r="AD621" s="38"/>
      <c r="AE621" s="38"/>
      <c r="AF621" s="38"/>
      <c r="AG621" s="38"/>
      <c r="AH621" s="38"/>
      <c r="AI621" s="38"/>
      <c r="AJ621" s="38"/>
      <c r="AK621" s="38"/>
      <c r="AL621" s="38"/>
      <c r="AM621" s="38"/>
      <c r="AN621" s="38"/>
      <c r="AO621" s="38"/>
      <c r="AP621" s="38"/>
      <c r="AQ621" s="38"/>
      <c r="AR621" s="38"/>
      <c r="AS621" s="38"/>
      <c r="AT621" s="38"/>
      <c r="AU621" s="38"/>
      <c r="AV621" s="38"/>
    </row>
    <row r="622" spans="1:48" ht="14.2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38"/>
      <c r="AD622" s="38"/>
      <c r="AE622" s="38"/>
      <c r="AF622" s="38"/>
      <c r="AG622" s="38"/>
      <c r="AH622" s="38"/>
      <c r="AI622" s="38"/>
      <c r="AJ622" s="38"/>
      <c r="AK622" s="38"/>
      <c r="AL622" s="38"/>
      <c r="AM622" s="38"/>
      <c r="AN622" s="38"/>
      <c r="AO622" s="38"/>
      <c r="AP622" s="38"/>
      <c r="AQ622" s="38"/>
      <c r="AR622" s="38"/>
      <c r="AS622" s="38"/>
      <c r="AT622" s="38"/>
      <c r="AU622" s="38"/>
      <c r="AV622" s="38"/>
    </row>
    <row r="623" spans="1:48" ht="14.2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38"/>
      <c r="AD623" s="38"/>
      <c r="AE623" s="38"/>
      <c r="AF623" s="38"/>
      <c r="AG623" s="38"/>
      <c r="AH623" s="38"/>
      <c r="AI623" s="38"/>
      <c r="AJ623" s="38"/>
      <c r="AK623" s="38"/>
      <c r="AL623" s="38"/>
      <c r="AM623" s="38"/>
      <c r="AN623" s="38"/>
      <c r="AO623" s="38"/>
      <c r="AP623" s="38"/>
      <c r="AQ623" s="38"/>
      <c r="AR623" s="38"/>
      <c r="AS623" s="38"/>
      <c r="AT623" s="38"/>
      <c r="AU623" s="38"/>
      <c r="AV623" s="38"/>
    </row>
    <row r="624" spans="1:48" ht="14.2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38"/>
      <c r="AD624" s="38"/>
      <c r="AE624" s="38"/>
      <c r="AF624" s="38"/>
      <c r="AG624" s="38"/>
      <c r="AH624" s="38"/>
      <c r="AI624" s="38"/>
      <c r="AJ624" s="38"/>
      <c r="AK624" s="38"/>
      <c r="AL624" s="38"/>
      <c r="AM624" s="38"/>
      <c r="AN624" s="38"/>
      <c r="AO624" s="38"/>
      <c r="AP624" s="38"/>
      <c r="AQ624" s="38"/>
      <c r="AR624" s="38"/>
      <c r="AS624" s="38"/>
      <c r="AT624" s="38"/>
      <c r="AU624" s="38"/>
      <c r="AV624" s="38"/>
    </row>
    <row r="625" spans="1:48" ht="14.2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38"/>
      <c r="AD625" s="38"/>
      <c r="AE625" s="38"/>
      <c r="AF625" s="38"/>
      <c r="AG625" s="38"/>
      <c r="AH625" s="38"/>
      <c r="AI625" s="38"/>
      <c r="AJ625" s="38"/>
      <c r="AK625" s="38"/>
      <c r="AL625" s="38"/>
      <c r="AM625" s="38"/>
      <c r="AN625" s="38"/>
      <c r="AO625" s="38"/>
      <c r="AP625" s="38"/>
      <c r="AQ625" s="38"/>
      <c r="AR625" s="38"/>
      <c r="AS625" s="38"/>
      <c r="AT625" s="38"/>
      <c r="AU625" s="38"/>
      <c r="AV625" s="38"/>
    </row>
    <row r="626" spans="1:48" ht="14.2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38"/>
      <c r="AD626" s="38"/>
      <c r="AE626" s="38"/>
      <c r="AF626" s="38"/>
      <c r="AG626" s="38"/>
      <c r="AH626" s="38"/>
      <c r="AI626" s="38"/>
      <c r="AJ626" s="38"/>
      <c r="AK626" s="38"/>
      <c r="AL626" s="38"/>
      <c r="AM626" s="38"/>
      <c r="AN626" s="38"/>
      <c r="AO626" s="38"/>
      <c r="AP626" s="38"/>
      <c r="AQ626" s="38"/>
      <c r="AR626" s="38"/>
      <c r="AS626" s="38"/>
      <c r="AT626" s="38"/>
      <c r="AU626" s="38"/>
      <c r="AV626" s="38"/>
    </row>
    <row r="627" spans="1:48" ht="14.2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38"/>
      <c r="AD627" s="38"/>
      <c r="AE627" s="38"/>
      <c r="AF627" s="38"/>
      <c r="AG627" s="38"/>
      <c r="AH627" s="38"/>
      <c r="AI627" s="38"/>
      <c r="AJ627" s="38"/>
      <c r="AK627" s="38"/>
      <c r="AL627" s="38"/>
      <c r="AM627" s="38"/>
      <c r="AN627" s="38"/>
      <c r="AO627" s="38"/>
      <c r="AP627" s="38"/>
      <c r="AQ627" s="38"/>
      <c r="AR627" s="38"/>
      <c r="AS627" s="38"/>
      <c r="AT627" s="38"/>
      <c r="AU627" s="38"/>
      <c r="AV627" s="38"/>
    </row>
    <row r="628" spans="1:48" ht="14.2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38"/>
      <c r="AD628" s="38"/>
      <c r="AE628" s="38"/>
      <c r="AF628" s="38"/>
      <c r="AG628" s="38"/>
      <c r="AH628" s="38"/>
      <c r="AI628" s="38"/>
      <c r="AJ628" s="38"/>
      <c r="AK628" s="38"/>
      <c r="AL628" s="38"/>
      <c r="AM628" s="38"/>
      <c r="AN628" s="38"/>
      <c r="AO628" s="38"/>
      <c r="AP628" s="38"/>
      <c r="AQ628" s="38"/>
      <c r="AR628" s="38"/>
      <c r="AS628" s="38"/>
      <c r="AT628" s="38"/>
      <c r="AU628" s="38"/>
      <c r="AV628" s="38"/>
    </row>
    <row r="629" spans="1:48" ht="14.2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38"/>
      <c r="AD629" s="38"/>
      <c r="AE629" s="38"/>
      <c r="AF629" s="38"/>
      <c r="AG629" s="38"/>
      <c r="AH629" s="38"/>
      <c r="AI629" s="38"/>
      <c r="AJ629" s="38"/>
      <c r="AK629" s="38"/>
      <c r="AL629" s="38"/>
      <c r="AM629" s="38"/>
      <c r="AN629" s="38"/>
      <c r="AO629" s="38"/>
      <c r="AP629" s="38"/>
      <c r="AQ629" s="38"/>
      <c r="AR629" s="38"/>
      <c r="AS629" s="38"/>
      <c r="AT629" s="38"/>
      <c r="AU629" s="38"/>
      <c r="AV629" s="38"/>
    </row>
    <row r="630" spans="1:48" ht="14.2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38"/>
      <c r="AD630" s="38"/>
      <c r="AE630" s="38"/>
      <c r="AF630" s="38"/>
      <c r="AG630" s="38"/>
      <c r="AH630" s="38"/>
      <c r="AI630" s="38"/>
      <c r="AJ630" s="38"/>
      <c r="AK630" s="38"/>
      <c r="AL630" s="38"/>
      <c r="AM630" s="38"/>
      <c r="AN630" s="38"/>
      <c r="AO630" s="38"/>
      <c r="AP630" s="38"/>
      <c r="AQ630" s="38"/>
      <c r="AR630" s="38"/>
      <c r="AS630" s="38"/>
      <c r="AT630" s="38"/>
      <c r="AU630" s="38"/>
      <c r="AV630" s="38"/>
    </row>
    <row r="631" spans="1:48" ht="14.2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38"/>
      <c r="AD631" s="38"/>
      <c r="AE631" s="38"/>
      <c r="AF631" s="38"/>
      <c r="AG631" s="38"/>
      <c r="AH631" s="38"/>
      <c r="AI631" s="38"/>
      <c r="AJ631" s="38"/>
      <c r="AK631" s="38"/>
      <c r="AL631" s="38"/>
      <c r="AM631" s="38"/>
      <c r="AN631" s="38"/>
      <c r="AO631" s="38"/>
      <c r="AP631" s="38"/>
      <c r="AQ631" s="38"/>
      <c r="AR631" s="38"/>
      <c r="AS631" s="38"/>
      <c r="AT631" s="38"/>
      <c r="AU631" s="38"/>
      <c r="AV631" s="38"/>
    </row>
    <row r="632" spans="1:48" ht="14.2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38"/>
      <c r="AD632" s="38"/>
      <c r="AE632" s="38"/>
      <c r="AF632" s="38"/>
      <c r="AG632" s="38"/>
      <c r="AH632" s="38"/>
      <c r="AI632" s="38"/>
      <c r="AJ632" s="38"/>
      <c r="AK632" s="38"/>
      <c r="AL632" s="38"/>
      <c r="AM632" s="38"/>
      <c r="AN632" s="38"/>
      <c r="AO632" s="38"/>
      <c r="AP632" s="38"/>
      <c r="AQ632" s="38"/>
      <c r="AR632" s="38"/>
      <c r="AS632" s="38"/>
      <c r="AT632" s="38"/>
      <c r="AU632" s="38"/>
      <c r="AV632" s="38"/>
    </row>
    <row r="633" spans="1:48" ht="14.2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38"/>
      <c r="AD633" s="38"/>
      <c r="AE633" s="38"/>
      <c r="AF633" s="38"/>
      <c r="AG633" s="38"/>
      <c r="AH633" s="38"/>
      <c r="AI633" s="38"/>
      <c r="AJ633" s="38"/>
      <c r="AK633" s="38"/>
      <c r="AL633" s="38"/>
      <c r="AM633" s="38"/>
      <c r="AN633" s="38"/>
      <c r="AO633" s="38"/>
      <c r="AP633" s="38"/>
      <c r="AQ633" s="38"/>
      <c r="AR633" s="38"/>
      <c r="AS633" s="38"/>
      <c r="AT633" s="38"/>
      <c r="AU633" s="38"/>
      <c r="AV633" s="38"/>
    </row>
    <row r="634" spans="1:48" ht="14.2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38"/>
      <c r="AD634" s="38"/>
      <c r="AE634" s="38"/>
      <c r="AF634" s="38"/>
      <c r="AG634" s="38"/>
      <c r="AH634" s="38"/>
      <c r="AI634" s="38"/>
      <c r="AJ634" s="38"/>
      <c r="AK634" s="38"/>
      <c r="AL634" s="38"/>
      <c r="AM634" s="38"/>
      <c r="AN634" s="38"/>
      <c r="AO634" s="38"/>
      <c r="AP634" s="38"/>
      <c r="AQ634" s="38"/>
      <c r="AR634" s="38"/>
      <c r="AS634" s="38"/>
      <c r="AT634" s="38"/>
      <c r="AU634" s="38"/>
      <c r="AV634" s="38"/>
    </row>
    <row r="635" spans="1:48" ht="14.2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38"/>
      <c r="AD635" s="38"/>
      <c r="AE635" s="38"/>
      <c r="AF635" s="38"/>
      <c r="AG635" s="38"/>
      <c r="AH635" s="38"/>
      <c r="AI635" s="38"/>
      <c r="AJ635" s="38"/>
      <c r="AK635" s="38"/>
      <c r="AL635" s="38"/>
      <c r="AM635" s="38"/>
      <c r="AN635" s="38"/>
      <c r="AO635" s="38"/>
      <c r="AP635" s="38"/>
      <c r="AQ635" s="38"/>
      <c r="AR635" s="38"/>
      <c r="AS635" s="38"/>
      <c r="AT635" s="38"/>
      <c r="AU635" s="38"/>
      <c r="AV635" s="38"/>
    </row>
    <row r="636" spans="1:48" ht="14.2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38"/>
      <c r="AD636" s="38"/>
      <c r="AE636" s="38"/>
      <c r="AF636" s="38"/>
      <c r="AG636" s="38"/>
      <c r="AH636" s="38"/>
      <c r="AI636" s="38"/>
      <c r="AJ636" s="38"/>
      <c r="AK636" s="38"/>
      <c r="AL636" s="38"/>
      <c r="AM636" s="38"/>
      <c r="AN636" s="38"/>
      <c r="AO636" s="38"/>
      <c r="AP636" s="38"/>
      <c r="AQ636" s="38"/>
      <c r="AR636" s="38"/>
      <c r="AS636" s="38"/>
      <c r="AT636" s="38"/>
      <c r="AU636" s="38"/>
      <c r="AV636" s="38"/>
    </row>
    <row r="637" spans="1:48" ht="14.2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38"/>
      <c r="AD637" s="38"/>
      <c r="AE637" s="38"/>
      <c r="AF637" s="38"/>
      <c r="AG637" s="38"/>
      <c r="AH637" s="38"/>
      <c r="AI637" s="38"/>
      <c r="AJ637" s="38"/>
      <c r="AK637" s="38"/>
      <c r="AL637" s="38"/>
      <c r="AM637" s="38"/>
      <c r="AN637" s="38"/>
      <c r="AO637" s="38"/>
      <c r="AP637" s="38"/>
      <c r="AQ637" s="38"/>
      <c r="AR637" s="38"/>
      <c r="AS637" s="38"/>
      <c r="AT637" s="38"/>
      <c r="AU637" s="38"/>
      <c r="AV637" s="38"/>
    </row>
    <row r="638" spans="1:48" ht="14.2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38"/>
      <c r="AD638" s="38"/>
      <c r="AE638" s="38"/>
      <c r="AF638" s="38"/>
      <c r="AG638" s="38"/>
      <c r="AH638" s="38"/>
      <c r="AI638" s="38"/>
      <c r="AJ638" s="38"/>
      <c r="AK638" s="38"/>
      <c r="AL638" s="38"/>
      <c r="AM638" s="38"/>
      <c r="AN638" s="38"/>
      <c r="AO638" s="38"/>
      <c r="AP638" s="38"/>
      <c r="AQ638" s="38"/>
      <c r="AR638" s="38"/>
      <c r="AS638" s="38"/>
      <c r="AT638" s="38"/>
      <c r="AU638" s="38"/>
      <c r="AV638" s="38"/>
    </row>
    <row r="639" spans="1:48" ht="14.2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38"/>
      <c r="AD639" s="38"/>
      <c r="AE639" s="38"/>
      <c r="AF639" s="38"/>
      <c r="AG639" s="38"/>
      <c r="AH639" s="38"/>
      <c r="AI639" s="38"/>
      <c r="AJ639" s="38"/>
      <c r="AK639" s="38"/>
      <c r="AL639" s="38"/>
      <c r="AM639" s="38"/>
      <c r="AN639" s="38"/>
      <c r="AO639" s="38"/>
      <c r="AP639" s="38"/>
      <c r="AQ639" s="38"/>
      <c r="AR639" s="38"/>
      <c r="AS639" s="38"/>
      <c r="AT639" s="38"/>
      <c r="AU639" s="38"/>
      <c r="AV639" s="38"/>
    </row>
    <row r="640" spans="1:48" ht="14.2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38"/>
      <c r="AD640" s="38"/>
      <c r="AE640" s="38"/>
      <c r="AF640" s="38"/>
      <c r="AG640" s="38"/>
      <c r="AH640" s="38"/>
      <c r="AI640" s="38"/>
      <c r="AJ640" s="38"/>
      <c r="AK640" s="38"/>
      <c r="AL640" s="38"/>
      <c r="AM640" s="38"/>
      <c r="AN640" s="38"/>
      <c r="AO640" s="38"/>
      <c r="AP640" s="38"/>
      <c r="AQ640" s="38"/>
      <c r="AR640" s="38"/>
      <c r="AS640" s="38"/>
      <c r="AT640" s="38"/>
      <c r="AU640" s="38"/>
      <c r="AV640" s="38"/>
    </row>
    <row r="641" spans="1:48" ht="14.2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38"/>
      <c r="AD641" s="38"/>
      <c r="AE641" s="38"/>
      <c r="AF641" s="38"/>
      <c r="AG641" s="38"/>
      <c r="AH641" s="38"/>
      <c r="AI641" s="38"/>
      <c r="AJ641" s="38"/>
      <c r="AK641" s="38"/>
      <c r="AL641" s="38"/>
      <c r="AM641" s="38"/>
      <c r="AN641" s="38"/>
      <c r="AO641" s="38"/>
      <c r="AP641" s="38"/>
      <c r="AQ641" s="38"/>
      <c r="AR641" s="38"/>
      <c r="AS641" s="38"/>
      <c r="AT641" s="38"/>
      <c r="AU641" s="38"/>
      <c r="AV641" s="38"/>
    </row>
    <row r="642" spans="1:48" ht="14.2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38"/>
      <c r="AD642" s="38"/>
      <c r="AE642" s="38"/>
      <c r="AF642" s="38"/>
      <c r="AG642" s="38"/>
      <c r="AH642" s="38"/>
      <c r="AI642" s="38"/>
      <c r="AJ642" s="38"/>
      <c r="AK642" s="38"/>
      <c r="AL642" s="38"/>
      <c r="AM642" s="38"/>
      <c r="AN642" s="38"/>
      <c r="AO642" s="38"/>
      <c r="AP642" s="38"/>
      <c r="AQ642" s="38"/>
      <c r="AR642" s="38"/>
      <c r="AS642" s="38"/>
      <c r="AT642" s="38"/>
      <c r="AU642" s="38"/>
      <c r="AV642" s="38"/>
    </row>
    <row r="643" spans="1:48" ht="14.2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38"/>
      <c r="AD643" s="38"/>
      <c r="AE643" s="38"/>
      <c r="AF643" s="38"/>
      <c r="AG643" s="38"/>
      <c r="AH643" s="38"/>
      <c r="AI643" s="38"/>
      <c r="AJ643" s="38"/>
      <c r="AK643" s="38"/>
      <c r="AL643" s="38"/>
      <c r="AM643" s="38"/>
      <c r="AN643" s="38"/>
      <c r="AO643" s="38"/>
      <c r="AP643" s="38"/>
      <c r="AQ643" s="38"/>
      <c r="AR643" s="38"/>
      <c r="AS643" s="38"/>
      <c r="AT643" s="38"/>
      <c r="AU643" s="38"/>
      <c r="AV643" s="38"/>
    </row>
    <row r="644" spans="1:48" ht="14.2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38"/>
      <c r="AD644" s="38"/>
      <c r="AE644" s="38"/>
      <c r="AF644" s="38"/>
      <c r="AG644" s="38"/>
      <c r="AH644" s="38"/>
      <c r="AI644" s="38"/>
      <c r="AJ644" s="38"/>
      <c r="AK644" s="38"/>
      <c r="AL644" s="38"/>
      <c r="AM644" s="38"/>
      <c r="AN644" s="38"/>
      <c r="AO644" s="38"/>
      <c r="AP644" s="38"/>
      <c r="AQ644" s="38"/>
      <c r="AR644" s="38"/>
      <c r="AS644" s="38"/>
      <c r="AT644" s="38"/>
      <c r="AU644" s="38"/>
      <c r="AV644" s="38"/>
    </row>
    <row r="645" spans="1:48" ht="14.2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38"/>
      <c r="AD645" s="38"/>
      <c r="AE645" s="38"/>
      <c r="AF645" s="38"/>
      <c r="AG645" s="38"/>
      <c r="AH645" s="38"/>
      <c r="AI645" s="38"/>
      <c r="AJ645" s="38"/>
      <c r="AK645" s="38"/>
      <c r="AL645" s="38"/>
      <c r="AM645" s="38"/>
      <c r="AN645" s="38"/>
      <c r="AO645" s="38"/>
      <c r="AP645" s="38"/>
      <c r="AQ645" s="38"/>
      <c r="AR645" s="38"/>
      <c r="AS645" s="38"/>
      <c r="AT645" s="38"/>
      <c r="AU645" s="38"/>
      <c r="AV645" s="38"/>
    </row>
    <row r="646" spans="1:48" ht="14.2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38"/>
      <c r="AD646" s="38"/>
      <c r="AE646" s="38"/>
      <c r="AF646" s="38"/>
      <c r="AG646" s="38"/>
      <c r="AH646" s="38"/>
      <c r="AI646" s="38"/>
      <c r="AJ646" s="38"/>
      <c r="AK646" s="38"/>
      <c r="AL646" s="38"/>
      <c r="AM646" s="38"/>
      <c r="AN646" s="38"/>
      <c r="AO646" s="38"/>
      <c r="AP646" s="38"/>
      <c r="AQ646" s="38"/>
      <c r="AR646" s="38"/>
      <c r="AS646" s="38"/>
      <c r="AT646" s="38"/>
      <c r="AU646" s="38"/>
      <c r="AV646" s="38"/>
    </row>
    <row r="647" spans="1:48" ht="14.2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38"/>
      <c r="AD647" s="38"/>
      <c r="AE647" s="38"/>
      <c r="AF647" s="38"/>
      <c r="AG647" s="38"/>
      <c r="AH647" s="38"/>
      <c r="AI647" s="38"/>
      <c r="AJ647" s="38"/>
      <c r="AK647" s="38"/>
      <c r="AL647" s="38"/>
      <c r="AM647" s="38"/>
      <c r="AN647" s="38"/>
      <c r="AO647" s="38"/>
      <c r="AP647" s="38"/>
      <c r="AQ647" s="38"/>
      <c r="AR647" s="38"/>
      <c r="AS647" s="38"/>
      <c r="AT647" s="38"/>
      <c r="AU647" s="38"/>
      <c r="AV647" s="38"/>
    </row>
    <row r="648" spans="1:48" ht="14.2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38"/>
      <c r="AD648" s="38"/>
      <c r="AE648" s="38"/>
      <c r="AF648" s="38"/>
      <c r="AG648" s="38"/>
      <c r="AH648" s="38"/>
      <c r="AI648" s="38"/>
      <c r="AJ648" s="38"/>
      <c r="AK648" s="38"/>
      <c r="AL648" s="38"/>
      <c r="AM648" s="38"/>
      <c r="AN648" s="38"/>
      <c r="AO648" s="38"/>
      <c r="AP648" s="38"/>
      <c r="AQ648" s="38"/>
      <c r="AR648" s="38"/>
      <c r="AS648" s="38"/>
      <c r="AT648" s="38"/>
      <c r="AU648" s="38"/>
      <c r="AV648" s="38"/>
    </row>
    <row r="649" spans="1:48" ht="14.2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38"/>
      <c r="AD649" s="38"/>
      <c r="AE649" s="38"/>
      <c r="AF649" s="38"/>
      <c r="AG649" s="38"/>
      <c r="AH649" s="38"/>
      <c r="AI649" s="38"/>
      <c r="AJ649" s="38"/>
      <c r="AK649" s="38"/>
      <c r="AL649" s="38"/>
      <c r="AM649" s="38"/>
      <c r="AN649" s="38"/>
      <c r="AO649" s="38"/>
      <c r="AP649" s="38"/>
      <c r="AQ649" s="38"/>
      <c r="AR649" s="38"/>
      <c r="AS649" s="38"/>
      <c r="AT649" s="38"/>
      <c r="AU649" s="38"/>
      <c r="AV649" s="38"/>
    </row>
    <row r="650" spans="1:48" ht="14.2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38"/>
      <c r="AD650" s="38"/>
      <c r="AE650" s="38"/>
      <c r="AF650" s="38"/>
      <c r="AG650" s="38"/>
      <c r="AH650" s="38"/>
      <c r="AI650" s="38"/>
      <c r="AJ650" s="38"/>
      <c r="AK650" s="38"/>
      <c r="AL650" s="38"/>
      <c r="AM650" s="38"/>
      <c r="AN650" s="38"/>
      <c r="AO650" s="38"/>
      <c r="AP650" s="38"/>
      <c r="AQ650" s="38"/>
      <c r="AR650" s="38"/>
      <c r="AS650" s="38"/>
      <c r="AT650" s="38"/>
      <c r="AU650" s="38"/>
      <c r="AV650" s="38"/>
    </row>
    <row r="651" spans="1:48" ht="14.2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38"/>
      <c r="AD651" s="38"/>
      <c r="AE651" s="38"/>
      <c r="AF651" s="38"/>
      <c r="AG651" s="38"/>
      <c r="AH651" s="38"/>
      <c r="AI651" s="38"/>
      <c r="AJ651" s="38"/>
      <c r="AK651" s="38"/>
      <c r="AL651" s="38"/>
      <c r="AM651" s="38"/>
      <c r="AN651" s="38"/>
      <c r="AO651" s="38"/>
      <c r="AP651" s="38"/>
      <c r="AQ651" s="38"/>
      <c r="AR651" s="38"/>
      <c r="AS651" s="38"/>
      <c r="AT651" s="38"/>
      <c r="AU651" s="38"/>
      <c r="AV651" s="38"/>
    </row>
    <row r="652" spans="1:48" ht="14.2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38"/>
      <c r="AD652" s="38"/>
      <c r="AE652" s="38"/>
      <c r="AF652" s="38"/>
      <c r="AG652" s="38"/>
      <c r="AH652" s="38"/>
      <c r="AI652" s="38"/>
      <c r="AJ652" s="38"/>
      <c r="AK652" s="38"/>
      <c r="AL652" s="38"/>
      <c r="AM652" s="38"/>
      <c r="AN652" s="38"/>
      <c r="AO652" s="38"/>
      <c r="AP652" s="38"/>
      <c r="AQ652" s="38"/>
      <c r="AR652" s="38"/>
      <c r="AS652" s="38"/>
      <c r="AT652" s="38"/>
      <c r="AU652" s="38"/>
      <c r="AV652" s="38"/>
    </row>
    <row r="653" spans="1:48" ht="14.2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38"/>
      <c r="AD653" s="38"/>
      <c r="AE653" s="38"/>
      <c r="AF653" s="38"/>
      <c r="AG653" s="38"/>
      <c r="AH653" s="38"/>
      <c r="AI653" s="38"/>
      <c r="AJ653" s="38"/>
      <c r="AK653" s="38"/>
      <c r="AL653" s="38"/>
      <c r="AM653" s="38"/>
      <c r="AN653" s="38"/>
      <c r="AO653" s="38"/>
      <c r="AP653" s="38"/>
      <c r="AQ653" s="38"/>
      <c r="AR653" s="38"/>
      <c r="AS653" s="38"/>
      <c r="AT653" s="38"/>
      <c r="AU653" s="38"/>
      <c r="AV653" s="38"/>
    </row>
    <row r="654" spans="1:48" ht="14.2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38"/>
      <c r="AD654" s="38"/>
      <c r="AE654" s="38"/>
      <c r="AF654" s="38"/>
      <c r="AG654" s="38"/>
      <c r="AH654" s="38"/>
      <c r="AI654" s="38"/>
      <c r="AJ654" s="38"/>
      <c r="AK654" s="38"/>
      <c r="AL654" s="38"/>
      <c r="AM654" s="38"/>
      <c r="AN654" s="38"/>
      <c r="AO654" s="38"/>
      <c r="AP654" s="38"/>
      <c r="AQ654" s="38"/>
      <c r="AR654" s="38"/>
      <c r="AS654" s="38"/>
      <c r="AT654" s="38"/>
      <c r="AU654" s="38"/>
      <c r="AV654" s="38"/>
    </row>
    <row r="655" spans="1:48" ht="14.2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38"/>
      <c r="AD655" s="38"/>
      <c r="AE655" s="38"/>
      <c r="AF655" s="38"/>
      <c r="AG655" s="38"/>
      <c r="AH655" s="38"/>
      <c r="AI655" s="38"/>
      <c r="AJ655" s="38"/>
      <c r="AK655" s="38"/>
      <c r="AL655" s="38"/>
      <c r="AM655" s="38"/>
      <c r="AN655" s="38"/>
      <c r="AO655" s="38"/>
      <c r="AP655" s="38"/>
      <c r="AQ655" s="38"/>
      <c r="AR655" s="38"/>
      <c r="AS655" s="38"/>
      <c r="AT655" s="38"/>
      <c r="AU655" s="38"/>
      <c r="AV655" s="38"/>
    </row>
    <row r="656" spans="1:48" ht="14.2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38"/>
      <c r="AD656" s="38"/>
      <c r="AE656" s="38"/>
      <c r="AF656" s="38"/>
      <c r="AG656" s="38"/>
      <c r="AH656" s="38"/>
      <c r="AI656" s="38"/>
      <c r="AJ656" s="38"/>
      <c r="AK656" s="38"/>
      <c r="AL656" s="38"/>
      <c r="AM656" s="38"/>
      <c r="AN656" s="38"/>
      <c r="AO656" s="38"/>
      <c r="AP656" s="38"/>
      <c r="AQ656" s="38"/>
      <c r="AR656" s="38"/>
      <c r="AS656" s="38"/>
      <c r="AT656" s="38"/>
      <c r="AU656" s="38"/>
      <c r="AV656" s="38"/>
    </row>
    <row r="657" spans="1:48" ht="14.2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38"/>
      <c r="AD657" s="38"/>
      <c r="AE657" s="38"/>
      <c r="AF657" s="38"/>
      <c r="AG657" s="38"/>
      <c r="AH657" s="38"/>
      <c r="AI657" s="38"/>
      <c r="AJ657" s="38"/>
      <c r="AK657" s="38"/>
      <c r="AL657" s="38"/>
      <c r="AM657" s="38"/>
      <c r="AN657" s="38"/>
      <c r="AO657" s="38"/>
      <c r="AP657" s="38"/>
      <c r="AQ657" s="38"/>
      <c r="AR657" s="38"/>
      <c r="AS657" s="38"/>
      <c r="AT657" s="38"/>
      <c r="AU657" s="38"/>
      <c r="AV657" s="38"/>
    </row>
    <row r="658" spans="1:48" ht="14.2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38"/>
      <c r="AD658" s="38"/>
      <c r="AE658" s="38"/>
      <c r="AF658" s="38"/>
      <c r="AG658" s="38"/>
      <c r="AH658" s="38"/>
      <c r="AI658" s="38"/>
      <c r="AJ658" s="38"/>
      <c r="AK658" s="38"/>
      <c r="AL658" s="38"/>
      <c r="AM658" s="38"/>
      <c r="AN658" s="38"/>
      <c r="AO658" s="38"/>
      <c r="AP658" s="38"/>
      <c r="AQ658" s="38"/>
      <c r="AR658" s="38"/>
      <c r="AS658" s="38"/>
      <c r="AT658" s="38"/>
      <c r="AU658" s="38"/>
      <c r="AV658" s="38"/>
    </row>
    <row r="659" spans="1:48" ht="14.2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38"/>
      <c r="AD659" s="38"/>
      <c r="AE659" s="38"/>
      <c r="AF659" s="38"/>
      <c r="AG659" s="38"/>
      <c r="AH659" s="38"/>
      <c r="AI659" s="38"/>
      <c r="AJ659" s="38"/>
      <c r="AK659" s="38"/>
      <c r="AL659" s="38"/>
      <c r="AM659" s="38"/>
      <c r="AN659" s="38"/>
      <c r="AO659" s="38"/>
      <c r="AP659" s="38"/>
      <c r="AQ659" s="38"/>
      <c r="AR659" s="38"/>
      <c r="AS659" s="38"/>
      <c r="AT659" s="38"/>
      <c r="AU659" s="38"/>
      <c r="AV659" s="38"/>
    </row>
    <row r="660" spans="1:48" ht="14.2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38"/>
      <c r="AD660" s="38"/>
      <c r="AE660" s="38"/>
      <c r="AF660" s="38"/>
      <c r="AG660" s="38"/>
      <c r="AH660" s="38"/>
      <c r="AI660" s="38"/>
      <c r="AJ660" s="38"/>
      <c r="AK660" s="38"/>
      <c r="AL660" s="38"/>
      <c r="AM660" s="38"/>
      <c r="AN660" s="38"/>
      <c r="AO660" s="38"/>
      <c r="AP660" s="38"/>
      <c r="AQ660" s="38"/>
      <c r="AR660" s="38"/>
      <c r="AS660" s="38"/>
      <c r="AT660" s="38"/>
      <c r="AU660" s="38"/>
      <c r="AV660" s="38"/>
    </row>
    <row r="661" spans="1:48" ht="14.2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38"/>
      <c r="AD661" s="38"/>
      <c r="AE661" s="38"/>
      <c r="AF661" s="38"/>
      <c r="AG661" s="38"/>
      <c r="AH661" s="38"/>
      <c r="AI661" s="38"/>
      <c r="AJ661" s="38"/>
      <c r="AK661" s="38"/>
      <c r="AL661" s="38"/>
      <c r="AM661" s="38"/>
      <c r="AN661" s="38"/>
      <c r="AO661" s="38"/>
      <c r="AP661" s="38"/>
      <c r="AQ661" s="38"/>
      <c r="AR661" s="38"/>
      <c r="AS661" s="38"/>
      <c r="AT661" s="38"/>
      <c r="AU661" s="38"/>
      <c r="AV661" s="38"/>
    </row>
    <row r="662" spans="1:48" ht="14.2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38"/>
      <c r="AD662" s="38"/>
      <c r="AE662" s="38"/>
      <c r="AF662" s="38"/>
      <c r="AG662" s="38"/>
      <c r="AH662" s="38"/>
      <c r="AI662" s="38"/>
      <c r="AJ662" s="38"/>
      <c r="AK662" s="38"/>
      <c r="AL662" s="38"/>
      <c r="AM662" s="38"/>
      <c r="AN662" s="38"/>
      <c r="AO662" s="38"/>
      <c r="AP662" s="38"/>
      <c r="AQ662" s="38"/>
      <c r="AR662" s="38"/>
      <c r="AS662" s="38"/>
      <c r="AT662" s="38"/>
      <c r="AU662" s="38"/>
      <c r="AV662" s="38"/>
    </row>
    <row r="663" spans="1:48" ht="14.2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38"/>
      <c r="AD663" s="38"/>
      <c r="AE663" s="38"/>
      <c r="AF663" s="38"/>
      <c r="AG663" s="38"/>
      <c r="AH663" s="38"/>
      <c r="AI663" s="38"/>
      <c r="AJ663" s="38"/>
      <c r="AK663" s="38"/>
      <c r="AL663" s="38"/>
      <c r="AM663" s="38"/>
      <c r="AN663" s="38"/>
      <c r="AO663" s="38"/>
      <c r="AP663" s="38"/>
      <c r="AQ663" s="38"/>
      <c r="AR663" s="38"/>
      <c r="AS663" s="38"/>
      <c r="AT663" s="38"/>
      <c r="AU663" s="38"/>
      <c r="AV663" s="38"/>
    </row>
    <row r="664" spans="1:48" ht="14.2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38"/>
      <c r="AD664" s="38"/>
      <c r="AE664" s="38"/>
      <c r="AF664" s="38"/>
      <c r="AG664" s="38"/>
      <c r="AH664" s="38"/>
      <c r="AI664" s="38"/>
      <c r="AJ664" s="38"/>
      <c r="AK664" s="38"/>
      <c r="AL664" s="38"/>
      <c r="AM664" s="38"/>
      <c r="AN664" s="38"/>
      <c r="AO664" s="38"/>
      <c r="AP664" s="38"/>
      <c r="AQ664" s="38"/>
      <c r="AR664" s="38"/>
      <c r="AS664" s="38"/>
      <c r="AT664" s="38"/>
      <c r="AU664" s="38"/>
      <c r="AV664" s="38"/>
    </row>
    <row r="665" spans="1:48" ht="14.2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38"/>
      <c r="AD665" s="38"/>
      <c r="AE665" s="38"/>
      <c r="AF665" s="38"/>
      <c r="AG665" s="38"/>
      <c r="AH665" s="38"/>
      <c r="AI665" s="38"/>
      <c r="AJ665" s="38"/>
      <c r="AK665" s="38"/>
      <c r="AL665" s="38"/>
      <c r="AM665" s="38"/>
      <c r="AN665" s="38"/>
      <c r="AO665" s="38"/>
      <c r="AP665" s="38"/>
      <c r="AQ665" s="38"/>
      <c r="AR665" s="38"/>
      <c r="AS665" s="38"/>
      <c r="AT665" s="38"/>
      <c r="AU665" s="38"/>
      <c r="AV665" s="38"/>
    </row>
    <row r="666" spans="1:48" ht="14.2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38"/>
      <c r="AD666" s="38"/>
      <c r="AE666" s="38"/>
      <c r="AF666" s="38"/>
      <c r="AG666" s="38"/>
      <c r="AH666" s="38"/>
      <c r="AI666" s="38"/>
      <c r="AJ666" s="38"/>
      <c r="AK666" s="38"/>
      <c r="AL666" s="38"/>
      <c r="AM666" s="38"/>
      <c r="AN666" s="38"/>
      <c r="AO666" s="38"/>
      <c r="AP666" s="38"/>
      <c r="AQ666" s="38"/>
      <c r="AR666" s="38"/>
      <c r="AS666" s="38"/>
      <c r="AT666" s="38"/>
      <c r="AU666" s="38"/>
      <c r="AV666" s="38"/>
    </row>
    <row r="667" spans="1:48" ht="14.2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38"/>
      <c r="AD667" s="38"/>
      <c r="AE667" s="38"/>
      <c r="AF667" s="38"/>
      <c r="AG667" s="38"/>
      <c r="AH667" s="38"/>
      <c r="AI667" s="38"/>
      <c r="AJ667" s="38"/>
      <c r="AK667" s="38"/>
      <c r="AL667" s="38"/>
      <c r="AM667" s="38"/>
      <c r="AN667" s="38"/>
      <c r="AO667" s="38"/>
      <c r="AP667" s="38"/>
      <c r="AQ667" s="38"/>
      <c r="AR667" s="38"/>
      <c r="AS667" s="38"/>
      <c r="AT667" s="38"/>
      <c r="AU667" s="38"/>
      <c r="AV667" s="38"/>
    </row>
    <row r="668" spans="1:48" ht="14.2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38"/>
      <c r="AD668" s="38"/>
      <c r="AE668" s="38"/>
      <c r="AF668" s="38"/>
      <c r="AG668" s="38"/>
      <c r="AH668" s="38"/>
      <c r="AI668" s="38"/>
      <c r="AJ668" s="38"/>
      <c r="AK668" s="38"/>
      <c r="AL668" s="38"/>
      <c r="AM668" s="38"/>
      <c r="AN668" s="38"/>
      <c r="AO668" s="38"/>
      <c r="AP668" s="38"/>
      <c r="AQ668" s="38"/>
      <c r="AR668" s="38"/>
      <c r="AS668" s="38"/>
      <c r="AT668" s="38"/>
      <c r="AU668" s="38"/>
      <c r="AV668" s="38"/>
    </row>
    <row r="669" spans="1:48" ht="14.2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38"/>
      <c r="AD669" s="38"/>
      <c r="AE669" s="38"/>
      <c r="AF669" s="38"/>
      <c r="AG669" s="38"/>
      <c r="AH669" s="38"/>
      <c r="AI669" s="38"/>
      <c r="AJ669" s="38"/>
      <c r="AK669" s="38"/>
      <c r="AL669" s="38"/>
      <c r="AM669" s="38"/>
      <c r="AN669" s="38"/>
      <c r="AO669" s="38"/>
      <c r="AP669" s="38"/>
      <c r="AQ669" s="38"/>
      <c r="AR669" s="38"/>
      <c r="AS669" s="38"/>
      <c r="AT669" s="38"/>
      <c r="AU669" s="38"/>
      <c r="AV669" s="38"/>
    </row>
    <row r="670" spans="1:48" ht="14.2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38"/>
      <c r="AD670" s="38"/>
      <c r="AE670" s="38"/>
      <c r="AF670" s="38"/>
      <c r="AG670" s="38"/>
      <c r="AH670" s="38"/>
      <c r="AI670" s="38"/>
      <c r="AJ670" s="38"/>
      <c r="AK670" s="38"/>
      <c r="AL670" s="38"/>
      <c r="AM670" s="38"/>
      <c r="AN670" s="38"/>
      <c r="AO670" s="38"/>
      <c r="AP670" s="38"/>
      <c r="AQ670" s="38"/>
      <c r="AR670" s="38"/>
      <c r="AS670" s="38"/>
      <c r="AT670" s="38"/>
      <c r="AU670" s="38"/>
      <c r="AV670" s="38"/>
    </row>
    <row r="671" spans="1:48" ht="14.2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38"/>
      <c r="AD671" s="38"/>
      <c r="AE671" s="38"/>
      <c r="AF671" s="38"/>
      <c r="AG671" s="38"/>
      <c r="AH671" s="38"/>
      <c r="AI671" s="38"/>
      <c r="AJ671" s="38"/>
      <c r="AK671" s="38"/>
      <c r="AL671" s="38"/>
      <c r="AM671" s="38"/>
      <c r="AN671" s="38"/>
      <c r="AO671" s="38"/>
      <c r="AP671" s="38"/>
      <c r="AQ671" s="38"/>
      <c r="AR671" s="38"/>
      <c r="AS671" s="38"/>
      <c r="AT671" s="38"/>
      <c r="AU671" s="38"/>
      <c r="AV671" s="38"/>
    </row>
    <row r="672" spans="1:48" ht="14.2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38"/>
      <c r="AD672" s="38"/>
      <c r="AE672" s="38"/>
      <c r="AF672" s="38"/>
      <c r="AG672" s="38"/>
      <c r="AH672" s="38"/>
      <c r="AI672" s="38"/>
      <c r="AJ672" s="38"/>
      <c r="AK672" s="38"/>
      <c r="AL672" s="38"/>
      <c r="AM672" s="38"/>
      <c r="AN672" s="38"/>
      <c r="AO672" s="38"/>
      <c r="AP672" s="38"/>
      <c r="AQ672" s="38"/>
      <c r="AR672" s="38"/>
      <c r="AS672" s="38"/>
      <c r="AT672" s="38"/>
      <c r="AU672" s="38"/>
      <c r="AV672" s="38"/>
    </row>
    <row r="673" spans="1:48" ht="14.2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38"/>
      <c r="AD673" s="38"/>
      <c r="AE673" s="38"/>
      <c r="AF673" s="38"/>
      <c r="AG673" s="38"/>
      <c r="AH673" s="38"/>
      <c r="AI673" s="38"/>
      <c r="AJ673" s="38"/>
      <c r="AK673" s="38"/>
      <c r="AL673" s="38"/>
      <c r="AM673" s="38"/>
      <c r="AN673" s="38"/>
      <c r="AO673" s="38"/>
      <c r="AP673" s="38"/>
      <c r="AQ673" s="38"/>
      <c r="AR673" s="38"/>
      <c r="AS673" s="38"/>
      <c r="AT673" s="38"/>
      <c r="AU673" s="38"/>
      <c r="AV673" s="38"/>
    </row>
    <row r="674" spans="1:48" ht="14.2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38"/>
      <c r="AD674" s="38"/>
      <c r="AE674" s="38"/>
      <c r="AF674" s="38"/>
      <c r="AG674" s="38"/>
      <c r="AH674" s="38"/>
      <c r="AI674" s="38"/>
      <c r="AJ674" s="38"/>
      <c r="AK674" s="38"/>
      <c r="AL674" s="38"/>
      <c r="AM674" s="38"/>
      <c r="AN674" s="38"/>
      <c r="AO674" s="38"/>
      <c r="AP674" s="38"/>
      <c r="AQ674" s="38"/>
      <c r="AR674" s="38"/>
      <c r="AS674" s="38"/>
      <c r="AT674" s="38"/>
      <c r="AU674" s="38"/>
      <c r="AV674" s="38"/>
    </row>
    <row r="675" spans="1:48" ht="14.2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38"/>
      <c r="AD675" s="38"/>
      <c r="AE675" s="38"/>
      <c r="AF675" s="38"/>
      <c r="AG675" s="38"/>
      <c r="AH675" s="38"/>
      <c r="AI675" s="38"/>
      <c r="AJ675" s="38"/>
      <c r="AK675" s="38"/>
      <c r="AL675" s="38"/>
      <c r="AM675" s="38"/>
      <c r="AN675" s="38"/>
      <c r="AO675" s="38"/>
      <c r="AP675" s="38"/>
      <c r="AQ675" s="38"/>
      <c r="AR675" s="38"/>
      <c r="AS675" s="38"/>
      <c r="AT675" s="38"/>
      <c r="AU675" s="38"/>
      <c r="AV675" s="38"/>
    </row>
    <row r="676" spans="1:48" ht="14.2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38"/>
      <c r="AD676" s="38"/>
      <c r="AE676" s="38"/>
      <c r="AF676" s="38"/>
      <c r="AG676" s="38"/>
      <c r="AH676" s="38"/>
      <c r="AI676" s="38"/>
      <c r="AJ676" s="38"/>
      <c r="AK676" s="38"/>
      <c r="AL676" s="38"/>
      <c r="AM676" s="38"/>
      <c r="AN676" s="38"/>
      <c r="AO676" s="38"/>
      <c r="AP676" s="38"/>
      <c r="AQ676" s="38"/>
      <c r="AR676" s="38"/>
      <c r="AS676" s="38"/>
      <c r="AT676" s="38"/>
      <c r="AU676" s="38"/>
      <c r="AV676" s="38"/>
    </row>
    <row r="677" spans="1:48" ht="14.2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38"/>
      <c r="AD677" s="38"/>
      <c r="AE677" s="38"/>
      <c r="AF677" s="38"/>
      <c r="AG677" s="38"/>
      <c r="AH677" s="38"/>
      <c r="AI677" s="38"/>
      <c r="AJ677" s="38"/>
      <c r="AK677" s="38"/>
      <c r="AL677" s="38"/>
      <c r="AM677" s="38"/>
      <c r="AN677" s="38"/>
      <c r="AO677" s="38"/>
      <c r="AP677" s="38"/>
      <c r="AQ677" s="38"/>
      <c r="AR677" s="38"/>
      <c r="AS677" s="38"/>
      <c r="AT677" s="38"/>
      <c r="AU677" s="38"/>
      <c r="AV677" s="38"/>
    </row>
    <row r="678" spans="1:48" ht="14.2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38"/>
      <c r="AD678" s="38"/>
      <c r="AE678" s="38"/>
      <c r="AF678" s="38"/>
      <c r="AG678" s="38"/>
      <c r="AH678" s="38"/>
      <c r="AI678" s="38"/>
      <c r="AJ678" s="38"/>
      <c r="AK678" s="38"/>
      <c r="AL678" s="38"/>
      <c r="AM678" s="38"/>
      <c r="AN678" s="38"/>
      <c r="AO678" s="38"/>
      <c r="AP678" s="38"/>
      <c r="AQ678" s="38"/>
      <c r="AR678" s="38"/>
      <c r="AS678" s="38"/>
      <c r="AT678" s="38"/>
      <c r="AU678" s="38"/>
      <c r="AV678" s="38"/>
    </row>
    <row r="679" spans="1:48" ht="14.2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38"/>
      <c r="AD679" s="38"/>
      <c r="AE679" s="38"/>
      <c r="AF679" s="38"/>
      <c r="AG679" s="38"/>
      <c r="AH679" s="38"/>
      <c r="AI679" s="38"/>
      <c r="AJ679" s="38"/>
      <c r="AK679" s="38"/>
      <c r="AL679" s="38"/>
      <c r="AM679" s="38"/>
      <c r="AN679" s="38"/>
      <c r="AO679" s="38"/>
      <c r="AP679" s="38"/>
      <c r="AQ679" s="38"/>
      <c r="AR679" s="38"/>
      <c r="AS679" s="38"/>
      <c r="AT679" s="38"/>
      <c r="AU679" s="38"/>
      <c r="AV679" s="38"/>
    </row>
    <row r="680" spans="1:48" ht="14.2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38"/>
      <c r="AD680" s="38"/>
      <c r="AE680" s="38"/>
      <c r="AF680" s="38"/>
      <c r="AG680" s="38"/>
      <c r="AH680" s="38"/>
      <c r="AI680" s="38"/>
      <c r="AJ680" s="38"/>
      <c r="AK680" s="38"/>
      <c r="AL680" s="38"/>
      <c r="AM680" s="38"/>
      <c r="AN680" s="38"/>
      <c r="AO680" s="38"/>
      <c r="AP680" s="38"/>
      <c r="AQ680" s="38"/>
      <c r="AR680" s="38"/>
      <c r="AS680" s="38"/>
      <c r="AT680" s="38"/>
      <c r="AU680" s="38"/>
      <c r="AV680" s="38"/>
    </row>
    <row r="681" spans="1:48" ht="14.2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38"/>
      <c r="AD681" s="38"/>
      <c r="AE681" s="38"/>
      <c r="AF681" s="38"/>
      <c r="AG681" s="38"/>
      <c r="AH681" s="38"/>
      <c r="AI681" s="38"/>
      <c r="AJ681" s="38"/>
      <c r="AK681" s="38"/>
      <c r="AL681" s="38"/>
      <c r="AM681" s="38"/>
      <c r="AN681" s="38"/>
      <c r="AO681" s="38"/>
      <c r="AP681" s="38"/>
      <c r="AQ681" s="38"/>
      <c r="AR681" s="38"/>
      <c r="AS681" s="38"/>
      <c r="AT681" s="38"/>
      <c r="AU681" s="38"/>
      <c r="AV681" s="38"/>
    </row>
    <row r="682" spans="1:48" ht="14.2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38"/>
      <c r="AD682" s="38"/>
      <c r="AE682" s="38"/>
      <c r="AF682" s="38"/>
      <c r="AG682" s="38"/>
      <c r="AH682" s="38"/>
      <c r="AI682" s="38"/>
      <c r="AJ682" s="38"/>
      <c r="AK682" s="38"/>
      <c r="AL682" s="38"/>
      <c r="AM682" s="38"/>
      <c r="AN682" s="38"/>
      <c r="AO682" s="38"/>
      <c r="AP682" s="38"/>
      <c r="AQ682" s="38"/>
      <c r="AR682" s="38"/>
      <c r="AS682" s="38"/>
      <c r="AT682" s="38"/>
      <c r="AU682" s="38"/>
      <c r="AV682" s="38"/>
    </row>
    <row r="683" spans="1:48" ht="14.2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38"/>
      <c r="AD683" s="38"/>
      <c r="AE683" s="38"/>
      <c r="AF683" s="38"/>
      <c r="AG683" s="38"/>
      <c r="AH683" s="38"/>
      <c r="AI683" s="38"/>
      <c r="AJ683" s="38"/>
      <c r="AK683" s="38"/>
      <c r="AL683" s="38"/>
      <c r="AM683" s="38"/>
      <c r="AN683" s="38"/>
      <c r="AO683" s="38"/>
      <c r="AP683" s="38"/>
      <c r="AQ683" s="38"/>
      <c r="AR683" s="38"/>
      <c r="AS683" s="38"/>
      <c r="AT683" s="38"/>
      <c r="AU683" s="38"/>
      <c r="AV683" s="38"/>
    </row>
    <row r="684" spans="1:48" ht="14.2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38"/>
      <c r="AD684" s="38"/>
      <c r="AE684" s="38"/>
      <c r="AF684" s="38"/>
      <c r="AG684" s="38"/>
      <c r="AH684" s="38"/>
      <c r="AI684" s="38"/>
      <c r="AJ684" s="38"/>
      <c r="AK684" s="38"/>
      <c r="AL684" s="38"/>
      <c r="AM684" s="38"/>
      <c r="AN684" s="38"/>
      <c r="AO684" s="38"/>
      <c r="AP684" s="38"/>
      <c r="AQ684" s="38"/>
      <c r="AR684" s="38"/>
      <c r="AS684" s="38"/>
      <c r="AT684" s="38"/>
      <c r="AU684" s="38"/>
      <c r="AV684" s="38"/>
    </row>
    <row r="685" spans="1:48" ht="14.2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38"/>
      <c r="AD685" s="38"/>
      <c r="AE685" s="38"/>
      <c r="AF685" s="38"/>
      <c r="AG685" s="38"/>
      <c r="AH685" s="38"/>
      <c r="AI685" s="38"/>
      <c r="AJ685" s="38"/>
      <c r="AK685" s="38"/>
      <c r="AL685" s="38"/>
      <c r="AM685" s="38"/>
      <c r="AN685" s="38"/>
      <c r="AO685" s="38"/>
      <c r="AP685" s="38"/>
      <c r="AQ685" s="38"/>
      <c r="AR685" s="38"/>
      <c r="AS685" s="38"/>
      <c r="AT685" s="38"/>
      <c r="AU685" s="38"/>
      <c r="AV685" s="38"/>
    </row>
    <row r="686" spans="1:48" ht="14.2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38"/>
      <c r="AD686" s="38"/>
      <c r="AE686" s="38"/>
      <c r="AF686" s="38"/>
      <c r="AG686" s="38"/>
      <c r="AH686" s="38"/>
      <c r="AI686" s="38"/>
      <c r="AJ686" s="38"/>
      <c r="AK686" s="38"/>
      <c r="AL686" s="38"/>
      <c r="AM686" s="38"/>
      <c r="AN686" s="38"/>
      <c r="AO686" s="38"/>
      <c r="AP686" s="38"/>
      <c r="AQ686" s="38"/>
      <c r="AR686" s="38"/>
      <c r="AS686" s="38"/>
      <c r="AT686" s="38"/>
      <c r="AU686" s="38"/>
      <c r="AV686" s="38"/>
    </row>
    <row r="687" spans="1:48" ht="14.2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38"/>
      <c r="AD687" s="38"/>
      <c r="AE687" s="38"/>
      <c r="AF687" s="38"/>
      <c r="AG687" s="38"/>
      <c r="AH687" s="38"/>
      <c r="AI687" s="38"/>
      <c r="AJ687" s="38"/>
      <c r="AK687" s="38"/>
      <c r="AL687" s="38"/>
      <c r="AM687" s="38"/>
      <c r="AN687" s="38"/>
      <c r="AO687" s="38"/>
      <c r="AP687" s="38"/>
      <c r="AQ687" s="38"/>
      <c r="AR687" s="38"/>
      <c r="AS687" s="38"/>
      <c r="AT687" s="38"/>
      <c r="AU687" s="38"/>
      <c r="AV687" s="38"/>
    </row>
    <row r="688" spans="1:48" ht="14.2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38"/>
      <c r="AD688" s="38"/>
      <c r="AE688" s="38"/>
      <c r="AF688" s="38"/>
      <c r="AG688" s="38"/>
      <c r="AH688" s="38"/>
      <c r="AI688" s="38"/>
      <c r="AJ688" s="38"/>
      <c r="AK688" s="38"/>
      <c r="AL688" s="38"/>
      <c r="AM688" s="38"/>
      <c r="AN688" s="38"/>
      <c r="AO688" s="38"/>
      <c r="AP688" s="38"/>
      <c r="AQ688" s="38"/>
      <c r="AR688" s="38"/>
      <c r="AS688" s="38"/>
      <c r="AT688" s="38"/>
      <c r="AU688" s="38"/>
      <c r="AV688" s="38"/>
    </row>
    <row r="689" spans="1:48" ht="14.2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38"/>
      <c r="AD689" s="38"/>
      <c r="AE689" s="38"/>
      <c r="AF689" s="38"/>
      <c r="AG689" s="38"/>
      <c r="AH689" s="38"/>
      <c r="AI689" s="38"/>
      <c r="AJ689" s="38"/>
      <c r="AK689" s="38"/>
      <c r="AL689" s="38"/>
      <c r="AM689" s="38"/>
      <c r="AN689" s="38"/>
      <c r="AO689" s="38"/>
      <c r="AP689" s="38"/>
      <c r="AQ689" s="38"/>
      <c r="AR689" s="38"/>
      <c r="AS689" s="38"/>
      <c r="AT689" s="38"/>
      <c r="AU689" s="38"/>
      <c r="AV689" s="38"/>
    </row>
    <row r="690" spans="1:48" ht="14.2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38"/>
      <c r="AD690" s="38"/>
      <c r="AE690" s="38"/>
      <c r="AF690" s="38"/>
      <c r="AG690" s="38"/>
      <c r="AH690" s="38"/>
      <c r="AI690" s="38"/>
      <c r="AJ690" s="38"/>
      <c r="AK690" s="38"/>
      <c r="AL690" s="38"/>
      <c r="AM690" s="38"/>
      <c r="AN690" s="38"/>
      <c r="AO690" s="38"/>
      <c r="AP690" s="38"/>
      <c r="AQ690" s="38"/>
      <c r="AR690" s="38"/>
      <c r="AS690" s="38"/>
      <c r="AT690" s="38"/>
      <c r="AU690" s="38"/>
      <c r="AV690" s="38"/>
    </row>
    <row r="691" spans="1:48" ht="14.2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38"/>
      <c r="AD691" s="38"/>
      <c r="AE691" s="38"/>
      <c r="AF691" s="38"/>
      <c r="AG691" s="38"/>
      <c r="AH691" s="38"/>
      <c r="AI691" s="38"/>
      <c r="AJ691" s="38"/>
      <c r="AK691" s="38"/>
      <c r="AL691" s="38"/>
      <c r="AM691" s="38"/>
      <c r="AN691" s="38"/>
      <c r="AO691" s="38"/>
      <c r="AP691" s="38"/>
      <c r="AQ691" s="38"/>
      <c r="AR691" s="38"/>
      <c r="AS691" s="38"/>
      <c r="AT691" s="38"/>
      <c r="AU691" s="38"/>
      <c r="AV691" s="38"/>
    </row>
    <row r="692" spans="1:48" ht="14.2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38"/>
      <c r="AD692" s="38"/>
      <c r="AE692" s="38"/>
      <c r="AF692" s="38"/>
      <c r="AG692" s="38"/>
      <c r="AH692" s="38"/>
      <c r="AI692" s="38"/>
      <c r="AJ692" s="38"/>
      <c r="AK692" s="38"/>
      <c r="AL692" s="38"/>
      <c r="AM692" s="38"/>
      <c r="AN692" s="38"/>
      <c r="AO692" s="38"/>
      <c r="AP692" s="38"/>
      <c r="AQ692" s="38"/>
      <c r="AR692" s="38"/>
      <c r="AS692" s="38"/>
      <c r="AT692" s="38"/>
      <c r="AU692" s="38"/>
      <c r="AV692" s="38"/>
    </row>
    <row r="693" spans="1:48" ht="14.2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38"/>
      <c r="AD693" s="38"/>
      <c r="AE693" s="38"/>
      <c r="AF693" s="38"/>
      <c r="AG693" s="38"/>
      <c r="AH693" s="38"/>
      <c r="AI693" s="38"/>
      <c r="AJ693" s="38"/>
      <c r="AK693" s="38"/>
      <c r="AL693" s="38"/>
      <c r="AM693" s="38"/>
      <c r="AN693" s="38"/>
      <c r="AO693" s="38"/>
      <c r="AP693" s="38"/>
      <c r="AQ693" s="38"/>
      <c r="AR693" s="38"/>
      <c r="AS693" s="38"/>
      <c r="AT693" s="38"/>
      <c r="AU693" s="38"/>
      <c r="AV693" s="38"/>
    </row>
    <row r="694" spans="1:48" ht="14.2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38"/>
      <c r="AD694" s="38"/>
      <c r="AE694" s="38"/>
      <c r="AF694" s="38"/>
      <c r="AG694" s="38"/>
      <c r="AH694" s="38"/>
      <c r="AI694" s="38"/>
      <c r="AJ694" s="38"/>
      <c r="AK694" s="38"/>
      <c r="AL694" s="38"/>
      <c r="AM694" s="38"/>
      <c r="AN694" s="38"/>
      <c r="AO694" s="38"/>
      <c r="AP694" s="38"/>
      <c r="AQ694" s="38"/>
      <c r="AR694" s="38"/>
      <c r="AS694" s="38"/>
      <c r="AT694" s="38"/>
      <c r="AU694" s="38"/>
      <c r="AV694" s="38"/>
    </row>
    <row r="695" spans="1:48" ht="14.2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38"/>
      <c r="AD695" s="38"/>
      <c r="AE695" s="38"/>
      <c r="AF695" s="38"/>
      <c r="AG695" s="38"/>
      <c r="AH695" s="38"/>
      <c r="AI695" s="38"/>
      <c r="AJ695" s="38"/>
      <c r="AK695" s="38"/>
      <c r="AL695" s="38"/>
      <c r="AM695" s="38"/>
      <c r="AN695" s="38"/>
      <c r="AO695" s="38"/>
      <c r="AP695" s="38"/>
      <c r="AQ695" s="38"/>
      <c r="AR695" s="38"/>
      <c r="AS695" s="38"/>
      <c r="AT695" s="38"/>
      <c r="AU695" s="38"/>
      <c r="AV695" s="38"/>
    </row>
    <row r="696" spans="1:48" ht="14.2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38"/>
      <c r="AD696" s="38"/>
      <c r="AE696" s="38"/>
      <c r="AF696" s="38"/>
      <c r="AG696" s="38"/>
      <c r="AH696" s="38"/>
      <c r="AI696" s="38"/>
      <c r="AJ696" s="38"/>
      <c r="AK696" s="38"/>
      <c r="AL696" s="38"/>
      <c r="AM696" s="38"/>
      <c r="AN696" s="38"/>
      <c r="AO696" s="38"/>
      <c r="AP696" s="38"/>
      <c r="AQ696" s="38"/>
      <c r="AR696" s="38"/>
      <c r="AS696" s="38"/>
      <c r="AT696" s="38"/>
      <c r="AU696" s="38"/>
      <c r="AV696" s="38"/>
    </row>
    <row r="697" spans="1:48" ht="14.2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38"/>
      <c r="AD697" s="38"/>
      <c r="AE697" s="38"/>
      <c r="AF697" s="38"/>
      <c r="AG697" s="38"/>
      <c r="AH697" s="38"/>
      <c r="AI697" s="38"/>
      <c r="AJ697" s="38"/>
      <c r="AK697" s="38"/>
      <c r="AL697" s="38"/>
      <c r="AM697" s="38"/>
      <c r="AN697" s="38"/>
      <c r="AO697" s="38"/>
      <c r="AP697" s="38"/>
      <c r="AQ697" s="38"/>
      <c r="AR697" s="38"/>
      <c r="AS697" s="38"/>
      <c r="AT697" s="38"/>
      <c r="AU697" s="38"/>
      <c r="AV697" s="38"/>
    </row>
    <row r="698" spans="1:48" ht="14.2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38"/>
      <c r="AD698" s="38"/>
      <c r="AE698" s="38"/>
      <c r="AF698" s="38"/>
      <c r="AG698" s="38"/>
      <c r="AH698" s="38"/>
      <c r="AI698" s="38"/>
      <c r="AJ698" s="38"/>
      <c r="AK698" s="38"/>
      <c r="AL698" s="38"/>
      <c r="AM698" s="38"/>
      <c r="AN698" s="38"/>
      <c r="AO698" s="38"/>
      <c r="AP698" s="38"/>
      <c r="AQ698" s="38"/>
      <c r="AR698" s="38"/>
      <c r="AS698" s="38"/>
      <c r="AT698" s="38"/>
      <c r="AU698" s="38"/>
      <c r="AV698" s="38"/>
    </row>
    <row r="699" spans="1:48" ht="14.2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38"/>
      <c r="AD699" s="38"/>
      <c r="AE699" s="38"/>
      <c r="AF699" s="38"/>
      <c r="AG699" s="38"/>
      <c r="AH699" s="38"/>
      <c r="AI699" s="38"/>
      <c r="AJ699" s="38"/>
      <c r="AK699" s="38"/>
      <c r="AL699" s="38"/>
      <c r="AM699" s="38"/>
      <c r="AN699" s="38"/>
      <c r="AO699" s="38"/>
      <c r="AP699" s="38"/>
      <c r="AQ699" s="38"/>
      <c r="AR699" s="38"/>
      <c r="AS699" s="38"/>
      <c r="AT699" s="38"/>
      <c r="AU699" s="38"/>
      <c r="AV699" s="38"/>
    </row>
    <row r="700" spans="1:48" ht="14.2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38"/>
      <c r="AD700" s="38"/>
      <c r="AE700" s="38"/>
      <c r="AF700" s="38"/>
      <c r="AG700" s="38"/>
      <c r="AH700" s="38"/>
      <c r="AI700" s="38"/>
      <c r="AJ700" s="38"/>
      <c r="AK700" s="38"/>
      <c r="AL700" s="38"/>
      <c r="AM700" s="38"/>
      <c r="AN700" s="38"/>
      <c r="AO700" s="38"/>
      <c r="AP700" s="38"/>
      <c r="AQ700" s="38"/>
      <c r="AR700" s="38"/>
      <c r="AS700" s="38"/>
      <c r="AT700" s="38"/>
      <c r="AU700" s="38"/>
      <c r="AV700" s="38"/>
    </row>
    <row r="701" spans="1:48" ht="14.2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38"/>
      <c r="AD701" s="38"/>
      <c r="AE701" s="38"/>
      <c r="AF701" s="38"/>
      <c r="AG701" s="38"/>
      <c r="AH701" s="38"/>
      <c r="AI701" s="38"/>
      <c r="AJ701" s="38"/>
      <c r="AK701" s="38"/>
      <c r="AL701" s="38"/>
      <c r="AM701" s="38"/>
      <c r="AN701" s="38"/>
      <c r="AO701" s="38"/>
      <c r="AP701" s="38"/>
      <c r="AQ701" s="38"/>
      <c r="AR701" s="38"/>
      <c r="AS701" s="38"/>
      <c r="AT701" s="38"/>
      <c r="AU701" s="38"/>
      <c r="AV701" s="38"/>
    </row>
    <row r="702" spans="1:48" ht="14.2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38"/>
      <c r="AD702" s="38"/>
      <c r="AE702" s="38"/>
      <c r="AF702" s="38"/>
      <c r="AG702" s="38"/>
      <c r="AH702" s="38"/>
      <c r="AI702" s="38"/>
      <c r="AJ702" s="38"/>
      <c r="AK702" s="38"/>
      <c r="AL702" s="38"/>
      <c r="AM702" s="38"/>
      <c r="AN702" s="38"/>
      <c r="AO702" s="38"/>
      <c r="AP702" s="38"/>
      <c r="AQ702" s="38"/>
      <c r="AR702" s="38"/>
      <c r="AS702" s="38"/>
      <c r="AT702" s="38"/>
      <c r="AU702" s="38"/>
      <c r="AV702" s="38"/>
    </row>
    <row r="703" spans="1:48" ht="14.2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38"/>
      <c r="AD703" s="38"/>
      <c r="AE703" s="38"/>
      <c r="AF703" s="38"/>
      <c r="AG703" s="38"/>
      <c r="AH703" s="38"/>
      <c r="AI703" s="38"/>
      <c r="AJ703" s="38"/>
      <c r="AK703" s="38"/>
      <c r="AL703" s="38"/>
      <c r="AM703" s="38"/>
      <c r="AN703" s="38"/>
      <c r="AO703" s="38"/>
      <c r="AP703" s="38"/>
      <c r="AQ703" s="38"/>
      <c r="AR703" s="38"/>
      <c r="AS703" s="38"/>
      <c r="AT703" s="38"/>
      <c r="AU703" s="38"/>
      <c r="AV703" s="38"/>
    </row>
    <row r="704" spans="1:48" ht="14.2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38"/>
      <c r="AD704" s="38"/>
      <c r="AE704" s="38"/>
      <c r="AF704" s="38"/>
      <c r="AG704" s="38"/>
      <c r="AH704" s="38"/>
      <c r="AI704" s="38"/>
      <c r="AJ704" s="38"/>
      <c r="AK704" s="38"/>
      <c r="AL704" s="38"/>
      <c r="AM704" s="38"/>
      <c r="AN704" s="38"/>
      <c r="AO704" s="38"/>
      <c r="AP704" s="38"/>
      <c r="AQ704" s="38"/>
      <c r="AR704" s="38"/>
      <c r="AS704" s="38"/>
      <c r="AT704" s="38"/>
      <c r="AU704" s="38"/>
      <c r="AV704" s="38"/>
    </row>
    <row r="705" spans="1:48" ht="14.2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38"/>
      <c r="AD705" s="38"/>
      <c r="AE705" s="38"/>
      <c r="AF705" s="38"/>
      <c r="AG705" s="38"/>
      <c r="AH705" s="38"/>
      <c r="AI705" s="38"/>
      <c r="AJ705" s="38"/>
      <c r="AK705" s="38"/>
      <c r="AL705" s="38"/>
      <c r="AM705" s="38"/>
      <c r="AN705" s="38"/>
      <c r="AO705" s="38"/>
      <c r="AP705" s="38"/>
      <c r="AQ705" s="38"/>
      <c r="AR705" s="38"/>
      <c r="AS705" s="38"/>
      <c r="AT705" s="38"/>
      <c r="AU705" s="38"/>
      <c r="AV705" s="38"/>
    </row>
    <row r="706" spans="1:48" ht="14.2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38"/>
      <c r="AD706" s="38"/>
      <c r="AE706" s="38"/>
      <c r="AF706" s="38"/>
      <c r="AG706" s="38"/>
      <c r="AH706" s="38"/>
      <c r="AI706" s="38"/>
      <c r="AJ706" s="38"/>
      <c r="AK706" s="38"/>
      <c r="AL706" s="38"/>
      <c r="AM706" s="38"/>
      <c r="AN706" s="38"/>
      <c r="AO706" s="38"/>
      <c r="AP706" s="38"/>
      <c r="AQ706" s="38"/>
      <c r="AR706" s="38"/>
      <c r="AS706" s="38"/>
      <c r="AT706" s="38"/>
      <c r="AU706" s="38"/>
      <c r="AV706" s="38"/>
    </row>
    <row r="707" spans="1:48" ht="14.2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38"/>
      <c r="AD707" s="38"/>
      <c r="AE707" s="38"/>
      <c r="AF707" s="38"/>
      <c r="AG707" s="38"/>
      <c r="AH707" s="38"/>
      <c r="AI707" s="38"/>
      <c r="AJ707" s="38"/>
      <c r="AK707" s="38"/>
      <c r="AL707" s="38"/>
      <c r="AM707" s="38"/>
      <c r="AN707" s="38"/>
      <c r="AO707" s="38"/>
      <c r="AP707" s="38"/>
      <c r="AQ707" s="38"/>
      <c r="AR707" s="38"/>
      <c r="AS707" s="38"/>
      <c r="AT707" s="38"/>
      <c r="AU707" s="38"/>
      <c r="AV707" s="38"/>
    </row>
    <row r="708" spans="1:48" ht="14.2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38"/>
      <c r="AD708" s="38"/>
      <c r="AE708" s="38"/>
      <c r="AF708" s="38"/>
      <c r="AG708" s="38"/>
      <c r="AH708" s="38"/>
      <c r="AI708" s="38"/>
      <c r="AJ708" s="38"/>
      <c r="AK708" s="38"/>
      <c r="AL708" s="38"/>
      <c r="AM708" s="38"/>
      <c r="AN708" s="38"/>
      <c r="AO708" s="38"/>
      <c r="AP708" s="38"/>
      <c r="AQ708" s="38"/>
      <c r="AR708" s="38"/>
      <c r="AS708" s="38"/>
      <c r="AT708" s="38"/>
      <c r="AU708" s="38"/>
      <c r="AV708" s="38"/>
    </row>
    <row r="709" spans="1:48" ht="14.2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38"/>
      <c r="AD709" s="38"/>
      <c r="AE709" s="38"/>
      <c r="AF709" s="38"/>
      <c r="AG709" s="38"/>
      <c r="AH709" s="38"/>
      <c r="AI709" s="38"/>
      <c r="AJ709" s="38"/>
      <c r="AK709" s="38"/>
      <c r="AL709" s="38"/>
      <c r="AM709" s="38"/>
      <c r="AN709" s="38"/>
      <c r="AO709" s="38"/>
      <c r="AP709" s="38"/>
      <c r="AQ709" s="38"/>
      <c r="AR709" s="38"/>
      <c r="AS709" s="38"/>
      <c r="AT709" s="38"/>
      <c r="AU709" s="38"/>
      <c r="AV709" s="38"/>
    </row>
    <row r="710" spans="1:48" ht="14.2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38"/>
      <c r="AD710" s="38"/>
      <c r="AE710" s="38"/>
      <c r="AF710" s="38"/>
      <c r="AG710" s="38"/>
      <c r="AH710" s="38"/>
      <c r="AI710" s="38"/>
      <c r="AJ710" s="38"/>
      <c r="AK710" s="38"/>
      <c r="AL710" s="38"/>
      <c r="AM710" s="38"/>
      <c r="AN710" s="38"/>
      <c r="AO710" s="38"/>
      <c r="AP710" s="38"/>
      <c r="AQ710" s="38"/>
      <c r="AR710" s="38"/>
      <c r="AS710" s="38"/>
      <c r="AT710" s="38"/>
      <c r="AU710" s="38"/>
      <c r="AV710" s="38"/>
    </row>
    <row r="711" spans="1:48" ht="14.2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38"/>
      <c r="AD711" s="38"/>
      <c r="AE711" s="38"/>
      <c r="AF711" s="38"/>
      <c r="AG711" s="38"/>
      <c r="AH711" s="38"/>
      <c r="AI711" s="38"/>
      <c r="AJ711" s="38"/>
      <c r="AK711" s="38"/>
      <c r="AL711" s="38"/>
      <c r="AM711" s="38"/>
      <c r="AN711" s="38"/>
      <c r="AO711" s="38"/>
      <c r="AP711" s="38"/>
      <c r="AQ711" s="38"/>
      <c r="AR711" s="38"/>
      <c r="AS711" s="38"/>
      <c r="AT711" s="38"/>
      <c r="AU711" s="38"/>
      <c r="AV711" s="38"/>
    </row>
    <row r="712" spans="1:48" ht="14.2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38"/>
      <c r="AD712" s="38"/>
      <c r="AE712" s="38"/>
      <c r="AF712" s="38"/>
      <c r="AG712" s="38"/>
      <c r="AH712" s="38"/>
      <c r="AI712" s="38"/>
      <c r="AJ712" s="38"/>
      <c r="AK712" s="38"/>
      <c r="AL712" s="38"/>
      <c r="AM712" s="38"/>
      <c r="AN712" s="38"/>
      <c r="AO712" s="38"/>
      <c r="AP712" s="38"/>
      <c r="AQ712" s="38"/>
      <c r="AR712" s="38"/>
      <c r="AS712" s="38"/>
      <c r="AT712" s="38"/>
      <c r="AU712" s="38"/>
      <c r="AV712" s="38"/>
    </row>
    <row r="713" spans="1:48" ht="14.2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38"/>
      <c r="AD713" s="38"/>
      <c r="AE713" s="38"/>
      <c r="AF713" s="38"/>
      <c r="AG713" s="38"/>
      <c r="AH713" s="38"/>
      <c r="AI713" s="38"/>
      <c r="AJ713" s="38"/>
      <c r="AK713" s="38"/>
      <c r="AL713" s="38"/>
      <c r="AM713" s="38"/>
      <c r="AN713" s="38"/>
      <c r="AO713" s="38"/>
      <c r="AP713" s="38"/>
      <c r="AQ713" s="38"/>
      <c r="AR713" s="38"/>
      <c r="AS713" s="38"/>
      <c r="AT713" s="38"/>
      <c r="AU713" s="38"/>
      <c r="AV713" s="38"/>
    </row>
    <row r="714" spans="1:48" ht="14.2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38"/>
      <c r="AD714" s="38"/>
      <c r="AE714" s="38"/>
      <c r="AF714" s="38"/>
      <c r="AG714" s="38"/>
      <c r="AH714" s="38"/>
      <c r="AI714" s="38"/>
      <c r="AJ714" s="38"/>
      <c r="AK714" s="38"/>
      <c r="AL714" s="38"/>
      <c r="AM714" s="38"/>
      <c r="AN714" s="38"/>
      <c r="AO714" s="38"/>
      <c r="AP714" s="38"/>
      <c r="AQ714" s="38"/>
      <c r="AR714" s="38"/>
      <c r="AS714" s="38"/>
      <c r="AT714" s="38"/>
      <c r="AU714" s="38"/>
      <c r="AV714" s="38"/>
    </row>
    <row r="715" spans="1:48" ht="14.2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38"/>
      <c r="AD715" s="38"/>
      <c r="AE715" s="38"/>
      <c r="AF715" s="38"/>
      <c r="AG715" s="38"/>
      <c r="AH715" s="38"/>
      <c r="AI715" s="38"/>
      <c r="AJ715" s="38"/>
      <c r="AK715" s="38"/>
      <c r="AL715" s="38"/>
      <c r="AM715" s="38"/>
      <c r="AN715" s="38"/>
      <c r="AO715" s="38"/>
      <c r="AP715" s="38"/>
      <c r="AQ715" s="38"/>
      <c r="AR715" s="38"/>
      <c r="AS715" s="38"/>
      <c r="AT715" s="38"/>
      <c r="AU715" s="38"/>
      <c r="AV715" s="38"/>
    </row>
    <row r="716" spans="1:48" ht="14.2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38"/>
      <c r="AD716" s="38"/>
      <c r="AE716" s="38"/>
      <c r="AF716" s="38"/>
      <c r="AG716" s="38"/>
      <c r="AH716" s="38"/>
      <c r="AI716" s="38"/>
      <c r="AJ716" s="38"/>
      <c r="AK716" s="38"/>
      <c r="AL716" s="38"/>
      <c r="AM716" s="38"/>
      <c r="AN716" s="38"/>
      <c r="AO716" s="38"/>
      <c r="AP716" s="38"/>
      <c r="AQ716" s="38"/>
      <c r="AR716" s="38"/>
      <c r="AS716" s="38"/>
      <c r="AT716" s="38"/>
      <c r="AU716" s="38"/>
      <c r="AV716" s="38"/>
    </row>
    <row r="717" spans="1:48" ht="14.2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38"/>
      <c r="AD717" s="38"/>
      <c r="AE717" s="38"/>
      <c r="AF717" s="38"/>
      <c r="AG717" s="38"/>
      <c r="AH717" s="38"/>
      <c r="AI717" s="38"/>
      <c r="AJ717" s="38"/>
      <c r="AK717" s="38"/>
      <c r="AL717" s="38"/>
      <c r="AM717" s="38"/>
      <c r="AN717" s="38"/>
      <c r="AO717" s="38"/>
      <c r="AP717" s="38"/>
      <c r="AQ717" s="38"/>
      <c r="AR717" s="38"/>
      <c r="AS717" s="38"/>
      <c r="AT717" s="38"/>
      <c r="AU717" s="38"/>
      <c r="AV717" s="38"/>
    </row>
    <row r="718" spans="1:48" ht="14.2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38"/>
      <c r="AD718" s="38"/>
      <c r="AE718" s="38"/>
      <c r="AF718" s="38"/>
      <c r="AG718" s="38"/>
      <c r="AH718" s="38"/>
      <c r="AI718" s="38"/>
      <c r="AJ718" s="38"/>
      <c r="AK718" s="38"/>
      <c r="AL718" s="38"/>
      <c r="AM718" s="38"/>
      <c r="AN718" s="38"/>
      <c r="AO718" s="38"/>
      <c r="AP718" s="38"/>
      <c r="AQ718" s="38"/>
      <c r="AR718" s="38"/>
      <c r="AS718" s="38"/>
      <c r="AT718" s="38"/>
      <c r="AU718" s="38"/>
      <c r="AV718" s="38"/>
    </row>
    <row r="719" spans="1:48" ht="14.2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38"/>
      <c r="AD719" s="38"/>
      <c r="AE719" s="38"/>
      <c r="AF719" s="38"/>
      <c r="AG719" s="38"/>
      <c r="AH719" s="38"/>
      <c r="AI719" s="38"/>
      <c r="AJ719" s="38"/>
      <c r="AK719" s="38"/>
      <c r="AL719" s="38"/>
      <c r="AM719" s="38"/>
      <c r="AN719" s="38"/>
      <c r="AO719" s="38"/>
      <c r="AP719" s="38"/>
      <c r="AQ719" s="38"/>
      <c r="AR719" s="38"/>
      <c r="AS719" s="38"/>
      <c r="AT719" s="38"/>
      <c r="AU719" s="38"/>
      <c r="AV719" s="38"/>
    </row>
    <row r="720" spans="1:48" ht="14.2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38"/>
      <c r="AD720" s="38"/>
      <c r="AE720" s="38"/>
      <c r="AF720" s="38"/>
      <c r="AG720" s="38"/>
      <c r="AH720" s="38"/>
      <c r="AI720" s="38"/>
      <c r="AJ720" s="38"/>
      <c r="AK720" s="38"/>
      <c r="AL720" s="38"/>
      <c r="AM720" s="38"/>
      <c r="AN720" s="38"/>
      <c r="AO720" s="38"/>
      <c r="AP720" s="38"/>
      <c r="AQ720" s="38"/>
      <c r="AR720" s="38"/>
      <c r="AS720" s="38"/>
      <c r="AT720" s="38"/>
      <c r="AU720" s="38"/>
      <c r="AV720" s="38"/>
    </row>
    <row r="721" spans="1:48" ht="14.2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38"/>
      <c r="AD721" s="38"/>
      <c r="AE721" s="38"/>
      <c r="AF721" s="38"/>
      <c r="AG721" s="38"/>
      <c r="AH721" s="38"/>
      <c r="AI721" s="38"/>
      <c r="AJ721" s="38"/>
      <c r="AK721" s="38"/>
      <c r="AL721" s="38"/>
      <c r="AM721" s="38"/>
      <c r="AN721" s="38"/>
      <c r="AO721" s="38"/>
      <c r="AP721" s="38"/>
      <c r="AQ721" s="38"/>
      <c r="AR721" s="38"/>
      <c r="AS721" s="38"/>
      <c r="AT721" s="38"/>
      <c r="AU721" s="38"/>
      <c r="AV721" s="38"/>
    </row>
    <row r="722" spans="1:48" ht="14.2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38"/>
      <c r="AD722" s="38"/>
      <c r="AE722" s="38"/>
      <c r="AF722" s="38"/>
      <c r="AG722" s="38"/>
      <c r="AH722" s="38"/>
      <c r="AI722" s="38"/>
      <c r="AJ722" s="38"/>
      <c r="AK722" s="38"/>
      <c r="AL722" s="38"/>
      <c r="AM722" s="38"/>
      <c r="AN722" s="38"/>
      <c r="AO722" s="38"/>
      <c r="AP722" s="38"/>
      <c r="AQ722" s="38"/>
      <c r="AR722" s="38"/>
      <c r="AS722" s="38"/>
      <c r="AT722" s="38"/>
      <c r="AU722" s="38"/>
      <c r="AV722" s="38"/>
    </row>
    <row r="723" spans="1:48" ht="14.2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38"/>
      <c r="AD723" s="38"/>
      <c r="AE723" s="38"/>
      <c r="AF723" s="38"/>
      <c r="AG723" s="38"/>
      <c r="AH723" s="38"/>
      <c r="AI723" s="38"/>
      <c r="AJ723" s="38"/>
      <c r="AK723" s="38"/>
      <c r="AL723" s="38"/>
      <c r="AM723" s="38"/>
      <c r="AN723" s="38"/>
      <c r="AO723" s="38"/>
      <c r="AP723" s="38"/>
      <c r="AQ723" s="38"/>
      <c r="AR723" s="38"/>
      <c r="AS723" s="38"/>
      <c r="AT723" s="38"/>
      <c r="AU723" s="38"/>
      <c r="AV723" s="38"/>
    </row>
    <row r="724" spans="1:48" ht="14.2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38"/>
      <c r="AD724" s="38"/>
      <c r="AE724" s="38"/>
      <c r="AF724" s="38"/>
      <c r="AG724" s="38"/>
      <c r="AH724" s="38"/>
      <c r="AI724" s="38"/>
      <c r="AJ724" s="38"/>
      <c r="AK724" s="38"/>
      <c r="AL724" s="38"/>
      <c r="AM724" s="38"/>
      <c r="AN724" s="38"/>
      <c r="AO724" s="38"/>
      <c r="AP724" s="38"/>
      <c r="AQ724" s="38"/>
      <c r="AR724" s="38"/>
      <c r="AS724" s="38"/>
      <c r="AT724" s="38"/>
      <c r="AU724" s="38"/>
      <c r="AV724" s="38"/>
    </row>
    <row r="725" spans="1:48" ht="14.2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38"/>
      <c r="AD725" s="38"/>
      <c r="AE725" s="38"/>
      <c r="AF725" s="38"/>
      <c r="AG725" s="38"/>
      <c r="AH725" s="38"/>
      <c r="AI725" s="38"/>
      <c r="AJ725" s="38"/>
      <c r="AK725" s="38"/>
      <c r="AL725" s="38"/>
      <c r="AM725" s="38"/>
      <c r="AN725" s="38"/>
      <c r="AO725" s="38"/>
      <c r="AP725" s="38"/>
      <c r="AQ725" s="38"/>
      <c r="AR725" s="38"/>
      <c r="AS725" s="38"/>
      <c r="AT725" s="38"/>
      <c r="AU725" s="38"/>
      <c r="AV725" s="38"/>
    </row>
    <row r="726" spans="1:48" ht="14.2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38"/>
      <c r="AD726" s="38"/>
      <c r="AE726" s="38"/>
      <c r="AF726" s="38"/>
      <c r="AG726" s="38"/>
      <c r="AH726" s="38"/>
      <c r="AI726" s="38"/>
      <c r="AJ726" s="38"/>
      <c r="AK726" s="38"/>
      <c r="AL726" s="38"/>
      <c r="AM726" s="38"/>
      <c r="AN726" s="38"/>
      <c r="AO726" s="38"/>
      <c r="AP726" s="38"/>
      <c r="AQ726" s="38"/>
      <c r="AR726" s="38"/>
      <c r="AS726" s="38"/>
      <c r="AT726" s="38"/>
      <c r="AU726" s="38"/>
      <c r="AV726" s="38"/>
    </row>
    <row r="727" spans="1:48" ht="14.2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38"/>
      <c r="AD727" s="38"/>
      <c r="AE727" s="38"/>
      <c r="AF727" s="38"/>
      <c r="AG727" s="38"/>
      <c r="AH727" s="38"/>
      <c r="AI727" s="38"/>
      <c r="AJ727" s="38"/>
      <c r="AK727" s="38"/>
      <c r="AL727" s="38"/>
      <c r="AM727" s="38"/>
      <c r="AN727" s="38"/>
      <c r="AO727" s="38"/>
      <c r="AP727" s="38"/>
      <c r="AQ727" s="38"/>
      <c r="AR727" s="38"/>
      <c r="AS727" s="38"/>
      <c r="AT727" s="38"/>
      <c r="AU727" s="38"/>
      <c r="AV727" s="38"/>
    </row>
    <row r="728" spans="1:48" ht="14.2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38"/>
      <c r="AD728" s="38"/>
      <c r="AE728" s="38"/>
      <c r="AF728" s="38"/>
      <c r="AG728" s="38"/>
      <c r="AH728" s="38"/>
      <c r="AI728" s="38"/>
      <c r="AJ728" s="38"/>
      <c r="AK728" s="38"/>
      <c r="AL728" s="38"/>
      <c r="AM728" s="38"/>
      <c r="AN728" s="38"/>
      <c r="AO728" s="38"/>
      <c r="AP728" s="38"/>
      <c r="AQ728" s="38"/>
      <c r="AR728" s="38"/>
      <c r="AS728" s="38"/>
      <c r="AT728" s="38"/>
      <c r="AU728" s="38"/>
      <c r="AV728" s="38"/>
    </row>
    <row r="729" spans="1:48" ht="14.2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38"/>
      <c r="AD729" s="38"/>
      <c r="AE729" s="38"/>
      <c r="AF729" s="38"/>
      <c r="AG729" s="38"/>
      <c r="AH729" s="38"/>
      <c r="AI729" s="38"/>
      <c r="AJ729" s="38"/>
      <c r="AK729" s="38"/>
      <c r="AL729" s="38"/>
      <c r="AM729" s="38"/>
      <c r="AN729" s="38"/>
      <c r="AO729" s="38"/>
      <c r="AP729" s="38"/>
      <c r="AQ729" s="38"/>
      <c r="AR729" s="38"/>
      <c r="AS729" s="38"/>
      <c r="AT729" s="38"/>
      <c r="AU729" s="38"/>
      <c r="AV729" s="38"/>
    </row>
    <row r="730" spans="1:48" ht="14.2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38"/>
      <c r="AD730" s="38"/>
      <c r="AE730" s="38"/>
      <c r="AF730" s="38"/>
      <c r="AG730" s="38"/>
      <c r="AH730" s="38"/>
      <c r="AI730" s="38"/>
      <c r="AJ730" s="38"/>
      <c r="AK730" s="38"/>
      <c r="AL730" s="38"/>
      <c r="AM730" s="38"/>
      <c r="AN730" s="38"/>
      <c r="AO730" s="38"/>
      <c r="AP730" s="38"/>
      <c r="AQ730" s="38"/>
      <c r="AR730" s="38"/>
      <c r="AS730" s="38"/>
      <c r="AT730" s="38"/>
      <c r="AU730" s="38"/>
      <c r="AV730" s="38"/>
    </row>
    <row r="731" spans="1:48" ht="14.2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38"/>
      <c r="AD731" s="38"/>
      <c r="AE731" s="38"/>
      <c r="AF731" s="38"/>
      <c r="AG731" s="38"/>
      <c r="AH731" s="38"/>
      <c r="AI731" s="38"/>
      <c r="AJ731" s="38"/>
      <c r="AK731" s="38"/>
      <c r="AL731" s="38"/>
      <c r="AM731" s="38"/>
      <c r="AN731" s="38"/>
      <c r="AO731" s="38"/>
      <c r="AP731" s="38"/>
      <c r="AQ731" s="38"/>
      <c r="AR731" s="38"/>
      <c r="AS731" s="38"/>
      <c r="AT731" s="38"/>
      <c r="AU731" s="38"/>
      <c r="AV731" s="38"/>
    </row>
    <row r="732" spans="1:48" ht="14.2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38"/>
      <c r="AD732" s="38"/>
      <c r="AE732" s="38"/>
      <c r="AF732" s="38"/>
      <c r="AG732" s="38"/>
      <c r="AH732" s="38"/>
      <c r="AI732" s="38"/>
      <c r="AJ732" s="38"/>
      <c r="AK732" s="38"/>
      <c r="AL732" s="38"/>
      <c r="AM732" s="38"/>
      <c r="AN732" s="38"/>
      <c r="AO732" s="38"/>
      <c r="AP732" s="38"/>
      <c r="AQ732" s="38"/>
      <c r="AR732" s="38"/>
      <c r="AS732" s="38"/>
      <c r="AT732" s="38"/>
      <c r="AU732" s="38"/>
      <c r="AV732" s="38"/>
    </row>
    <row r="733" spans="1:48" ht="14.2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38"/>
      <c r="AD733" s="38"/>
      <c r="AE733" s="38"/>
      <c r="AF733" s="38"/>
      <c r="AG733" s="38"/>
      <c r="AH733" s="38"/>
      <c r="AI733" s="38"/>
      <c r="AJ733" s="38"/>
      <c r="AK733" s="38"/>
      <c r="AL733" s="38"/>
      <c r="AM733" s="38"/>
      <c r="AN733" s="38"/>
      <c r="AO733" s="38"/>
      <c r="AP733" s="38"/>
      <c r="AQ733" s="38"/>
      <c r="AR733" s="38"/>
      <c r="AS733" s="38"/>
      <c r="AT733" s="38"/>
      <c r="AU733" s="38"/>
      <c r="AV733" s="38"/>
    </row>
    <row r="734" spans="1:48" ht="14.2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38"/>
      <c r="AD734" s="38"/>
      <c r="AE734" s="38"/>
      <c r="AF734" s="38"/>
      <c r="AG734" s="38"/>
      <c r="AH734" s="38"/>
      <c r="AI734" s="38"/>
      <c r="AJ734" s="38"/>
      <c r="AK734" s="38"/>
      <c r="AL734" s="38"/>
      <c r="AM734" s="38"/>
      <c r="AN734" s="38"/>
      <c r="AO734" s="38"/>
      <c r="AP734" s="38"/>
      <c r="AQ734" s="38"/>
      <c r="AR734" s="38"/>
      <c r="AS734" s="38"/>
      <c r="AT734" s="38"/>
      <c r="AU734" s="38"/>
      <c r="AV734" s="38"/>
    </row>
    <row r="735" spans="1:48" ht="14.2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38"/>
      <c r="AD735" s="38"/>
      <c r="AE735" s="38"/>
      <c r="AF735" s="38"/>
      <c r="AG735" s="38"/>
      <c r="AH735" s="38"/>
      <c r="AI735" s="38"/>
      <c r="AJ735" s="38"/>
      <c r="AK735" s="38"/>
      <c r="AL735" s="38"/>
      <c r="AM735" s="38"/>
      <c r="AN735" s="38"/>
      <c r="AO735" s="38"/>
      <c r="AP735" s="38"/>
      <c r="AQ735" s="38"/>
      <c r="AR735" s="38"/>
      <c r="AS735" s="38"/>
      <c r="AT735" s="38"/>
      <c r="AU735" s="38"/>
      <c r="AV735" s="38"/>
    </row>
    <row r="736" spans="1:48" ht="14.2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38"/>
      <c r="AD736" s="38"/>
      <c r="AE736" s="38"/>
      <c r="AF736" s="38"/>
      <c r="AG736" s="38"/>
      <c r="AH736" s="38"/>
      <c r="AI736" s="38"/>
      <c r="AJ736" s="38"/>
      <c r="AK736" s="38"/>
      <c r="AL736" s="38"/>
      <c r="AM736" s="38"/>
      <c r="AN736" s="38"/>
      <c r="AO736" s="38"/>
      <c r="AP736" s="38"/>
      <c r="AQ736" s="38"/>
      <c r="AR736" s="38"/>
      <c r="AS736" s="38"/>
      <c r="AT736" s="38"/>
      <c r="AU736" s="38"/>
      <c r="AV736" s="38"/>
    </row>
    <row r="737" spans="1:48" ht="14.2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38"/>
      <c r="AD737" s="38"/>
      <c r="AE737" s="38"/>
      <c r="AF737" s="38"/>
      <c r="AG737" s="38"/>
      <c r="AH737" s="38"/>
      <c r="AI737" s="38"/>
      <c r="AJ737" s="38"/>
      <c r="AK737" s="38"/>
      <c r="AL737" s="38"/>
      <c r="AM737" s="38"/>
      <c r="AN737" s="38"/>
      <c r="AO737" s="38"/>
      <c r="AP737" s="38"/>
      <c r="AQ737" s="38"/>
      <c r="AR737" s="38"/>
      <c r="AS737" s="38"/>
      <c r="AT737" s="38"/>
      <c r="AU737" s="38"/>
      <c r="AV737" s="38"/>
    </row>
    <row r="738" spans="1:48" ht="14.2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38"/>
      <c r="AD738" s="38"/>
      <c r="AE738" s="38"/>
      <c r="AF738" s="38"/>
      <c r="AG738" s="38"/>
      <c r="AH738" s="38"/>
      <c r="AI738" s="38"/>
      <c r="AJ738" s="38"/>
      <c r="AK738" s="38"/>
      <c r="AL738" s="38"/>
      <c r="AM738" s="38"/>
      <c r="AN738" s="38"/>
      <c r="AO738" s="38"/>
      <c r="AP738" s="38"/>
      <c r="AQ738" s="38"/>
      <c r="AR738" s="38"/>
      <c r="AS738" s="38"/>
      <c r="AT738" s="38"/>
      <c r="AU738" s="38"/>
      <c r="AV738" s="38"/>
    </row>
    <row r="739" spans="1:48" ht="14.2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38"/>
      <c r="AD739" s="38"/>
      <c r="AE739" s="38"/>
      <c r="AF739" s="38"/>
      <c r="AG739" s="38"/>
      <c r="AH739" s="38"/>
      <c r="AI739" s="38"/>
      <c r="AJ739" s="38"/>
      <c r="AK739" s="38"/>
      <c r="AL739" s="38"/>
      <c r="AM739" s="38"/>
      <c r="AN739" s="38"/>
      <c r="AO739" s="38"/>
      <c r="AP739" s="38"/>
      <c r="AQ739" s="38"/>
      <c r="AR739" s="38"/>
      <c r="AS739" s="38"/>
      <c r="AT739" s="38"/>
      <c r="AU739" s="38"/>
      <c r="AV739" s="38"/>
    </row>
    <row r="740" spans="1:48" ht="14.2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38"/>
      <c r="AD740" s="38"/>
      <c r="AE740" s="38"/>
      <c r="AF740" s="38"/>
      <c r="AG740" s="38"/>
      <c r="AH740" s="38"/>
      <c r="AI740" s="38"/>
      <c r="AJ740" s="38"/>
      <c r="AK740" s="38"/>
      <c r="AL740" s="38"/>
      <c r="AM740" s="38"/>
      <c r="AN740" s="38"/>
      <c r="AO740" s="38"/>
      <c r="AP740" s="38"/>
      <c r="AQ740" s="38"/>
      <c r="AR740" s="38"/>
      <c r="AS740" s="38"/>
      <c r="AT740" s="38"/>
      <c r="AU740" s="38"/>
      <c r="AV740" s="38"/>
    </row>
    <row r="741" spans="1:48" ht="14.2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38"/>
      <c r="AD741" s="38"/>
      <c r="AE741" s="38"/>
      <c r="AF741" s="38"/>
      <c r="AG741" s="38"/>
      <c r="AH741" s="38"/>
      <c r="AI741" s="38"/>
      <c r="AJ741" s="38"/>
      <c r="AK741" s="38"/>
      <c r="AL741" s="38"/>
      <c r="AM741" s="38"/>
      <c r="AN741" s="38"/>
      <c r="AO741" s="38"/>
      <c r="AP741" s="38"/>
      <c r="AQ741" s="38"/>
      <c r="AR741" s="38"/>
      <c r="AS741" s="38"/>
      <c r="AT741" s="38"/>
      <c r="AU741" s="38"/>
      <c r="AV741" s="38"/>
    </row>
    <row r="742" spans="1:48" ht="14.2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38"/>
      <c r="AD742" s="38"/>
      <c r="AE742" s="38"/>
      <c r="AF742" s="38"/>
      <c r="AG742" s="38"/>
      <c r="AH742" s="38"/>
      <c r="AI742" s="38"/>
      <c r="AJ742" s="38"/>
      <c r="AK742" s="38"/>
      <c r="AL742" s="38"/>
      <c r="AM742" s="38"/>
      <c r="AN742" s="38"/>
      <c r="AO742" s="38"/>
      <c r="AP742" s="38"/>
      <c r="AQ742" s="38"/>
      <c r="AR742" s="38"/>
      <c r="AS742" s="38"/>
      <c r="AT742" s="38"/>
      <c r="AU742" s="38"/>
      <c r="AV742" s="38"/>
    </row>
    <row r="743" spans="1:48" ht="14.2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38"/>
      <c r="AD743" s="38"/>
      <c r="AE743" s="38"/>
      <c r="AF743" s="38"/>
      <c r="AG743" s="38"/>
      <c r="AH743" s="38"/>
      <c r="AI743" s="38"/>
      <c r="AJ743" s="38"/>
      <c r="AK743" s="38"/>
      <c r="AL743" s="38"/>
      <c r="AM743" s="38"/>
      <c r="AN743" s="38"/>
      <c r="AO743" s="38"/>
      <c r="AP743" s="38"/>
      <c r="AQ743" s="38"/>
      <c r="AR743" s="38"/>
      <c r="AS743" s="38"/>
      <c r="AT743" s="38"/>
      <c r="AU743" s="38"/>
      <c r="AV743" s="38"/>
    </row>
    <row r="744" spans="1:48" ht="14.2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38"/>
      <c r="AD744" s="38"/>
      <c r="AE744" s="38"/>
      <c r="AF744" s="38"/>
      <c r="AG744" s="38"/>
      <c r="AH744" s="38"/>
      <c r="AI744" s="38"/>
      <c r="AJ744" s="38"/>
      <c r="AK744" s="38"/>
      <c r="AL744" s="38"/>
      <c r="AM744" s="38"/>
      <c r="AN744" s="38"/>
      <c r="AO744" s="38"/>
      <c r="AP744" s="38"/>
      <c r="AQ744" s="38"/>
      <c r="AR744" s="38"/>
      <c r="AS744" s="38"/>
      <c r="AT744" s="38"/>
      <c r="AU744" s="38"/>
      <c r="AV744" s="38"/>
    </row>
    <row r="745" spans="1:48" ht="14.2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38"/>
      <c r="AD745" s="38"/>
      <c r="AE745" s="38"/>
      <c r="AF745" s="38"/>
      <c r="AG745" s="38"/>
      <c r="AH745" s="38"/>
      <c r="AI745" s="38"/>
      <c r="AJ745" s="38"/>
      <c r="AK745" s="38"/>
      <c r="AL745" s="38"/>
      <c r="AM745" s="38"/>
      <c r="AN745" s="38"/>
      <c r="AO745" s="38"/>
      <c r="AP745" s="38"/>
      <c r="AQ745" s="38"/>
      <c r="AR745" s="38"/>
      <c r="AS745" s="38"/>
      <c r="AT745" s="38"/>
      <c r="AU745" s="38"/>
      <c r="AV745" s="38"/>
    </row>
    <row r="746" spans="1:48" ht="14.2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38"/>
      <c r="AD746" s="38"/>
      <c r="AE746" s="38"/>
      <c r="AF746" s="38"/>
      <c r="AG746" s="38"/>
      <c r="AH746" s="38"/>
      <c r="AI746" s="38"/>
      <c r="AJ746" s="38"/>
      <c r="AK746" s="38"/>
      <c r="AL746" s="38"/>
      <c r="AM746" s="38"/>
      <c r="AN746" s="38"/>
      <c r="AO746" s="38"/>
      <c r="AP746" s="38"/>
      <c r="AQ746" s="38"/>
      <c r="AR746" s="38"/>
      <c r="AS746" s="38"/>
      <c r="AT746" s="38"/>
      <c r="AU746" s="38"/>
      <c r="AV746" s="38"/>
    </row>
    <row r="747" spans="1:48" ht="14.2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38"/>
      <c r="AD747" s="38"/>
      <c r="AE747" s="38"/>
      <c r="AF747" s="38"/>
      <c r="AG747" s="38"/>
      <c r="AH747" s="38"/>
      <c r="AI747" s="38"/>
      <c r="AJ747" s="38"/>
      <c r="AK747" s="38"/>
      <c r="AL747" s="38"/>
      <c r="AM747" s="38"/>
      <c r="AN747" s="38"/>
      <c r="AO747" s="38"/>
      <c r="AP747" s="38"/>
      <c r="AQ747" s="38"/>
      <c r="AR747" s="38"/>
      <c r="AS747" s="38"/>
      <c r="AT747" s="38"/>
      <c r="AU747" s="38"/>
      <c r="AV747" s="38"/>
    </row>
    <row r="748" spans="1:48" ht="14.2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38"/>
      <c r="AD748" s="38"/>
      <c r="AE748" s="38"/>
      <c r="AF748" s="38"/>
      <c r="AG748" s="38"/>
      <c r="AH748" s="38"/>
      <c r="AI748" s="38"/>
      <c r="AJ748" s="38"/>
      <c r="AK748" s="38"/>
      <c r="AL748" s="38"/>
      <c r="AM748" s="38"/>
      <c r="AN748" s="38"/>
      <c r="AO748" s="38"/>
      <c r="AP748" s="38"/>
      <c r="AQ748" s="38"/>
      <c r="AR748" s="38"/>
      <c r="AS748" s="38"/>
      <c r="AT748" s="38"/>
      <c r="AU748" s="38"/>
      <c r="AV748" s="38"/>
    </row>
    <row r="749" spans="1:48" ht="14.2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38"/>
      <c r="AD749" s="38"/>
      <c r="AE749" s="38"/>
      <c r="AF749" s="38"/>
      <c r="AG749" s="38"/>
      <c r="AH749" s="38"/>
      <c r="AI749" s="38"/>
      <c r="AJ749" s="38"/>
      <c r="AK749" s="38"/>
      <c r="AL749" s="38"/>
      <c r="AM749" s="38"/>
      <c r="AN749" s="38"/>
      <c r="AO749" s="38"/>
      <c r="AP749" s="38"/>
      <c r="AQ749" s="38"/>
      <c r="AR749" s="38"/>
      <c r="AS749" s="38"/>
      <c r="AT749" s="38"/>
      <c r="AU749" s="38"/>
      <c r="AV749" s="38"/>
    </row>
    <row r="750" spans="1:48" ht="14.2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38"/>
      <c r="AD750" s="38"/>
      <c r="AE750" s="38"/>
      <c r="AF750" s="38"/>
      <c r="AG750" s="38"/>
      <c r="AH750" s="38"/>
      <c r="AI750" s="38"/>
      <c r="AJ750" s="38"/>
      <c r="AK750" s="38"/>
      <c r="AL750" s="38"/>
      <c r="AM750" s="38"/>
      <c r="AN750" s="38"/>
      <c r="AO750" s="38"/>
      <c r="AP750" s="38"/>
      <c r="AQ750" s="38"/>
      <c r="AR750" s="38"/>
      <c r="AS750" s="38"/>
      <c r="AT750" s="38"/>
      <c r="AU750" s="38"/>
      <c r="AV750" s="38"/>
    </row>
    <row r="751" spans="1:48" ht="14.2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38"/>
      <c r="AD751" s="38"/>
      <c r="AE751" s="38"/>
      <c r="AF751" s="38"/>
      <c r="AG751" s="38"/>
      <c r="AH751" s="38"/>
      <c r="AI751" s="38"/>
      <c r="AJ751" s="38"/>
      <c r="AK751" s="38"/>
      <c r="AL751" s="38"/>
      <c r="AM751" s="38"/>
      <c r="AN751" s="38"/>
      <c r="AO751" s="38"/>
      <c r="AP751" s="38"/>
      <c r="AQ751" s="38"/>
      <c r="AR751" s="38"/>
      <c r="AS751" s="38"/>
      <c r="AT751" s="38"/>
      <c r="AU751" s="38"/>
      <c r="AV751" s="38"/>
    </row>
    <row r="752" spans="1:48" ht="14.2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38"/>
      <c r="AD752" s="38"/>
      <c r="AE752" s="38"/>
      <c r="AF752" s="38"/>
      <c r="AG752" s="38"/>
      <c r="AH752" s="38"/>
      <c r="AI752" s="38"/>
      <c r="AJ752" s="38"/>
      <c r="AK752" s="38"/>
      <c r="AL752" s="38"/>
      <c r="AM752" s="38"/>
      <c r="AN752" s="38"/>
      <c r="AO752" s="38"/>
      <c r="AP752" s="38"/>
      <c r="AQ752" s="38"/>
      <c r="AR752" s="38"/>
      <c r="AS752" s="38"/>
      <c r="AT752" s="38"/>
      <c r="AU752" s="38"/>
      <c r="AV752" s="38"/>
    </row>
    <row r="753" spans="1:48" ht="14.2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38"/>
      <c r="AD753" s="38"/>
      <c r="AE753" s="38"/>
      <c r="AF753" s="38"/>
      <c r="AG753" s="38"/>
      <c r="AH753" s="38"/>
      <c r="AI753" s="38"/>
      <c r="AJ753" s="38"/>
      <c r="AK753" s="38"/>
      <c r="AL753" s="38"/>
      <c r="AM753" s="38"/>
      <c r="AN753" s="38"/>
      <c r="AO753" s="38"/>
      <c r="AP753" s="38"/>
      <c r="AQ753" s="38"/>
      <c r="AR753" s="38"/>
      <c r="AS753" s="38"/>
      <c r="AT753" s="38"/>
      <c r="AU753" s="38"/>
      <c r="AV753" s="38"/>
    </row>
    <row r="754" spans="1:48" ht="14.2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38"/>
      <c r="AD754" s="38"/>
      <c r="AE754" s="38"/>
      <c r="AF754" s="38"/>
      <c r="AG754" s="38"/>
      <c r="AH754" s="38"/>
      <c r="AI754" s="38"/>
      <c r="AJ754" s="38"/>
      <c r="AK754" s="38"/>
      <c r="AL754" s="38"/>
      <c r="AM754" s="38"/>
      <c r="AN754" s="38"/>
      <c r="AO754" s="38"/>
      <c r="AP754" s="38"/>
      <c r="AQ754" s="38"/>
      <c r="AR754" s="38"/>
      <c r="AS754" s="38"/>
      <c r="AT754" s="38"/>
      <c r="AU754" s="38"/>
      <c r="AV754" s="38"/>
    </row>
    <row r="755" spans="1:48" ht="14.2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38"/>
      <c r="AD755" s="38"/>
      <c r="AE755" s="38"/>
      <c r="AF755" s="38"/>
      <c r="AG755" s="38"/>
      <c r="AH755" s="38"/>
      <c r="AI755" s="38"/>
      <c r="AJ755" s="38"/>
      <c r="AK755" s="38"/>
      <c r="AL755" s="38"/>
      <c r="AM755" s="38"/>
      <c r="AN755" s="38"/>
      <c r="AO755" s="38"/>
      <c r="AP755" s="38"/>
      <c r="AQ755" s="38"/>
      <c r="AR755" s="38"/>
      <c r="AS755" s="38"/>
      <c r="AT755" s="38"/>
      <c r="AU755" s="38"/>
      <c r="AV755" s="38"/>
    </row>
    <row r="756" spans="1:48" ht="14.2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38"/>
      <c r="AD756" s="38"/>
      <c r="AE756" s="38"/>
      <c r="AF756" s="38"/>
      <c r="AG756" s="38"/>
      <c r="AH756" s="38"/>
      <c r="AI756" s="38"/>
      <c r="AJ756" s="38"/>
      <c r="AK756" s="38"/>
      <c r="AL756" s="38"/>
      <c r="AM756" s="38"/>
      <c r="AN756" s="38"/>
      <c r="AO756" s="38"/>
      <c r="AP756" s="38"/>
      <c r="AQ756" s="38"/>
      <c r="AR756" s="38"/>
      <c r="AS756" s="38"/>
      <c r="AT756" s="38"/>
      <c r="AU756" s="38"/>
      <c r="AV756" s="38"/>
    </row>
    <row r="757" spans="1:48" ht="14.2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38"/>
      <c r="AD757" s="38"/>
      <c r="AE757" s="38"/>
      <c r="AF757" s="38"/>
      <c r="AG757" s="38"/>
      <c r="AH757" s="38"/>
      <c r="AI757" s="38"/>
      <c r="AJ757" s="38"/>
      <c r="AK757" s="38"/>
      <c r="AL757" s="38"/>
      <c r="AM757" s="38"/>
      <c r="AN757" s="38"/>
      <c r="AO757" s="38"/>
      <c r="AP757" s="38"/>
      <c r="AQ757" s="38"/>
      <c r="AR757" s="38"/>
      <c r="AS757" s="38"/>
      <c r="AT757" s="38"/>
      <c r="AU757" s="38"/>
      <c r="AV757" s="38"/>
    </row>
    <row r="758" spans="1:48" ht="14.2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38"/>
      <c r="AD758" s="38"/>
      <c r="AE758" s="38"/>
      <c r="AF758" s="38"/>
      <c r="AG758" s="38"/>
      <c r="AH758" s="38"/>
      <c r="AI758" s="38"/>
      <c r="AJ758" s="38"/>
      <c r="AK758" s="38"/>
      <c r="AL758" s="38"/>
      <c r="AM758" s="38"/>
      <c r="AN758" s="38"/>
      <c r="AO758" s="38"/>
      <c r="AP758" s="38"/>
      <c r="AQ758" s="38"/>
      <c r="AR758" s="38"/>
      <c r="AS758" s="38"/>
      <c r="AT758" s="38"/>
      <c r="AU758" s="38"/>
      <c r="AV758" s="38"/>
    </row>
    <row r="759" spans="1:48" ht="14.2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38"/>
      <c r="AD759" s="38"/>
      <c r="AE759" s="38"/>
      <c r="AF759" s="38"/>
      <c r="AG759" s="38"/>
      <c r="AH759" s="38"/>
      <c r="AI759" s="38"/>
      <c r="AJ759" s="38"/>
      <c r="AK759" s="38"/>
      <c r="AL759" s="38"/>
      <c r="AM759" s="38"/>
      <c r="AN759" s="38"/>
      <c r="AO759" s="38"/>
      <c r="AP759" s="38"/>
      <c r="AQ759" s="38"/>
      <c r="AR759" s="38"/>
      <c r="AS759" s="38"/>
      <c r="AT759" s="38"/>
      <c r="AU759" s="38"/>
      <c r="AV759" s="38"/>
    </row>
    <row r="760" spans="1:48" ht="14.2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38"/>
      <c r="AD760" s="38"/>
      <c r="AE760" s="38"/>
      <c r="AF760" s="38"/>
      <c r="AG760" s="38"/>
      <c r="AH760" s="38"/>
      <c r="AI760" s="38"/>
      <c r="AJ760" s="38"/>
      <c r="AK760" s="38"/>
      <c r="AL760" s="38"/>
      <c r="AM760" s="38"/>
      <c r="AN760" s="38"/>
      <c r="AO760" s="38"/>
      <c r="AP760" s="38"/>
      <c r="AQ760" s="38"/>
      <c r="AR760" s="38"/>
      <c r="AS760" s="38"/>
      <c r="AT760" s="38"/>
      <c r="AU760" s="38"/>
      <c r="AV760" s="38"/>
    </row>
    <row r="761" spans="1:48" ht="14.2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38"/>
      <c r="AD761" s="38"/>
      <c r="AE761" s="38"/>
      <c r="AF761" s="38"/>
      <c r="AG761" s="38"/>
      <c r="AH761" s="38"/>
      <c r="AI761" s="38"/>
      <c r="AJ761" s="38"/>
      <c r="AK761" s="38"/>
      <c r="AL761" s="38"/>
      <c r="AM761" s="38"/>
      <c r="AN761" s="38"/>
      <c r="AO761" s="38"/>
      <c r="AP761" s="38"/>
      <c r="AQ761" s="38"/>
      <c r="AR761" s="38"/>
      <c r="AS761" s="38"/>
      <c r="AT761" s="38"/>
      <c r="AU761" s="38"/>
      <c r="AV761" s="38"/>
    </row>
    <row r="762" spans="1:48" ht="14.2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38"/>
      <c r="AD762" s="38"/>
      <c r="AE762" s="38"/>
      <c r="AF762" s="38"/>
      <c r="AG762" s="38"/>
      <c r="AH762" s="38"/>
      <c r="AI762" s="38"/>
      <c r="AJ762" s="38"/>
      <c r="AK762" s="38"/>
      <c r="AL762" s="38"/>
      <c r="AM762" s="38"/>
      <c r="AN762" s="38"/>
      <c r="AO762" s="38"/>
      <c r="AP762" s="38"/>
      <c r="AQ762" s="38"/>
      <c r="AR762" s="38"/>
      <c r="AS762" s="38"/>
      <c r="AT762" s="38"/>
      <c r="AU762" s="38"/>
      <c r="AV762" s="38"/>
    </row>
    <row r="763" spans="1:48" ht="14.2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38"/>
      <c r="AD763" s="38"/>
      <c r="AE763" s="38"/>
      <c r="AF763" s="38"/>
      <c r="AG763" s="38"/>
      <c r="AH763" s="38"/>
      <c r="AI763" s="38"/>
      <c r="AJ763" s="38"/>
      <c r="AK763" s="38"/>
      <c r="AL763" s="38"/>
      <c r="AM763" s="38"/>
      <c r="AN763" s="38"/>
      <c r="AO763" s="38"/>
      <c r="AP763" s="38"/>
      <c r="AQ763" s="38"/>
      <c r="AR763" s="38"/>
      <c r="AS763" s="38"/>
      <c r="AT763" s="38"/>
      <c r="AU763" s="38"/>
      <c r="AV763" s="38"/>
    </row>
    <row r="764" spans="1:48" ht="14.2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38"/>
      <c r="AD764" s="38"/>
      <c r="AE764" s="38"/>
      <c r="AF764" s="38"/>
      <c r="AG764" s="38"/>
      <c r="AH764" s="38"/>
      <c r="AI764" s="38"/>
      <c r="AJ764" s="38"/>
      <c r="AK764" s="38"/>
      <c r="AL764" s="38"/>
      <c r="AM764" s="38"/>
      <c r="AN764" s="38"/>
      <c r="AO764" s="38"/>
      <c r="AP764" s="38"/>
      <c r="AQ764" s="38"/>
      <c r="AR764" s="38"/>
      <c r="AS764" s="38"/>
      <c r="AT764" s="38"/>
      <c r="AU764" s="38"/>
      <c r="AV764" s="38"/>
    </row>
    <row r="765" spans="1:48" ht="14.2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38"/>
      <c r="AD765" s="38"/>
      <c r="AE765" s="38"/>
      <c r="AF765" s="38"/>
      <c r="AG765" s="38"/>
      <c r="AH765" s="38"/>
      <c r="AI765" s="38"/>
      <c r="AJ765" s="38"/>
      <c r="AK765" s="38"/>
      <c r="AL765" s="38"/>
      <c r="AM765" s="38"/>
      <c r="AN765" s="38"/>
      <c r="AO765" s="38"/>
      <c r="AP765" s="38"/>
      <c r="AQ765" s="38"/>
      <c r="AR765" s="38"/>
      <c r="AS765" s="38"/>
      <c r="AT765" s="38"/>
      <c r="AU765" s="38"/>
      <c r="AV765" s="38"/>
    </row>
    <row r="766" spans="1:48" ht="14.2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38"/>
      <c r="AD766" s="38"/>
      <c r="AE766" s="38"/>
      <c r="AF766" s="38"/>
      <c r="AG766" s="38"/>
      <c r="AH766" s="38"/>
      <c r="AI766" s="38"/>
      <c r="AJ766" s="38"/>
      <c r="AK766" s="38"/>
      <c r="AL766" s="38"/>
      <c r="AM766" s="38"/>
      <c r="AN766" s="38"/>
      <c r="AO766" s="38"/>
      <c r="AP766" s="38"/>
      <c r="AQ766" s="38"/>
      <c r="AR766" s="38"/>
      <c r="AS766" s="38"/>
      <c r="AT766" s="38"/>
      <c r="AU766" s="38"/>
      <c r="AV766" s="38"/>
    </row>
    <row r="767" spans="1:48" ht="14.2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38"/>
      <c r="AD767" s="38"/>
      <c r="AE767" s="38"/>
      <c r="AF767" s="38"/>
      <c r="AG767" s="38"/>
      <c r="AH767" s="38"/>
      <c r="AI767" s="38"/>
      <c r="AJ767" s="38"/>
      <c r="AK767" s="38"/>
      <c r="AL767" s="38"/>
      <c r="AM767" s="38"/>
      <c r="AN767" s="38"/>
      <c r="AO767" s="38"/>
      <c r="AP767" s="38"/>
      <c r="AQ767" s="38"/>
      <c r="AR767" s="38"/>
      <c r="AS767" s="38"/>
      <c r="AT767" s="38"/>
      <c r="AU767" s="38"/>
      <c r="AV767" s="38"/>
    </row>
    <row r="768" spans="1:48" ht="14.2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38"/>
      <c r="AD768" s="38"/>
      <c r="AE768" s="38"/>
      <c r="AF768" s="38"/>
      <c r="AG768" s="38"/>
      <c r="AH768" s="38"/>
      <c r="AI768" s="38"/>
      <c r="AJ768" s="38"/>
      <c r="AK768" s="38"/>
      <c r="AL768" s="38"/>
      <c r="AM768" s="38"/>
      <c r="AN768" s="38"/>
      <c r="AO768" s="38"/>
      <c r="AP768" s="38"/>
      <c r="AQ768" s="38"/>
      <c r="AR768" s="38"/>
      <c r="AS768" s="38"/>
      <c r="AT768" s="38"/>
      <c r="AU768" s="38"/>
      <c r="AV768" s="38"/>
    </row>
    <row r="769" spans="1:48" ht="14.2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38"/>
      <c r="AD769" s="38"/>
      <c r="AE769" s="38"/>
      <c r="AF769" s="38"/>
      <c r="AG769" s="38"/>
      <c r="AH769" s="38"/>
      <c r="AI769" s="38"/>
      <c r="AJ769" s="38"/>
      <c r="AK769" s="38"/>
      <c r="AL769" s="38"/>
      <c r="AM769" s="38"/>
      <c r="AN769" s="38"/>
      <c r="AO769" s="38"/>
      <c r="AP769" s="38"/>
      <c r="AQ769" s="38"/>
      <c r="AR769" s="38"/>
      <c r="AS769" s="38"/>
      <c r="AT769" s="38"/>
      <c r="AU769" s="38"/>
      <c r="AV769" s="38"/>
    </row>
    <row r="770" spans="1:48" ht="14.2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38"/>
      <c r="AD770" s="38"/>
      <c r="AE770" s="38"/>
      <c r="AF770" s="38"/>
      <c r="AG770" s="38"/>
      <c r="AH770" s="38"/>
      <c r="AI770" s="38"/>
      <c r="AJ770" s="38"/>
      <c r="AK770" s="38"/>
      <c r="AL770" s="38"/>
      <c r="AM770" s="38"/>
      <c r="AN770" s="38"/>
      <c r="AO770" s="38"/>
      <c r="AP770" s="38"/>
      <c r="AQ770" s="38"/>
      <c r="AR770" s="38"/>
      <c r="AS770" s="38"/>
      <c r="AT770" s="38"/>
      <c r="AU770" s="38"/>
      <c r="AV770" s="38"/>
    </row>
    <row r="771" spans="1:48" ht="14.2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38"/>
      <c r="AD771" s="38"/>
      <c r="AE771" s="38"/>
      <c r="AF771" s="38"/>
      <c r="AG771" s="38"/>
      <c r="AH771" s="38"/>
      <c r="AI771" s="38"/>
      <c r="AJ771" s="38"/>
      <c r="AK771" s="38"/>
      <c r="AL771" s="38"/>
      <c r="AM771" s="38"/>
      <c r="AN771" s="38"/>
      <c r="AO771" s="38"/>
      <c r="AP771" s="38"/>
      <c r="AQ771" s="38"/>
      <c r="AR771" s="38"/>
      <c r="AS771" s="38"/>
      <c r="AT771" s="38"/>
      <c r="AU771" s="38"/>
      <c r="AV771" s="38"/>
    </row>
    <row r="772" spans="1:48" ht="14.2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38"/>
      <c r="AD772" s="38"/>
      <c r="AE772" s="38"/>
      <c r="AF772" s="38"/>
      <c r="AG772" s="38"/>
      <c r="AH772" s="38"/>
      <c r="AI772" s="38"/>
      <c r="AJ772" s="38"/>
      <c r="AK772" s="38"/>
      <c r="AL772" s="38"/>
      <c r="AM772" s="38"/>
      <c r="AN772" s="38"/>
      <c r="AO772" s="38"/>
      <c r="AP772" s="38"/>
      <c r="AQ772" s="38"/>
      <c r="AR772" s="38"/>
      <c r="AS772" s="38"/>
      <c r="AT772" s="38"/>
      <c r="AU772" s="38"/>
      <c r="AV772" s="38"/>
    </row>
    <row r="773" spans="1:48" ht="14.2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38"/>
      <c r="AD773" s="38"/>
      <c r="AE773" s="38"/>
      <c r="AF773" s="38"/>
      <c r="AG773" s="38"/>
      <c r="AH773" s="38"/>
      <c r="AI773" s="38"/>
      <c r="AJ773" s="38"/>
      <c r="AK773" s="38"/>
      <c r="AL773" s="38"/>
      <c r="AM773" s="38"/>
      <c r="AN773" s="38"/>
      <c r="AO773" s="38"/>
      <c r="AP773" s="38"/>
      <c r="AQ773" s="38"/>
      <c r="AR773" s="38"/>
      <c r="AS773" s="38"/>
      <c r="AT773" s="38"/>
      <c r="AU773" s="38"/>
      <c r="AV773" s="38"/>
    </row>
    <row r="774" spans="1:48" ht="14.2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38"/>
      <c r="AD774" s="38"/>
      <c r="AE774" s="38"/>
      <c r="AF774" s="38"/>
      <c r="AG774" s="38"/>
      <c r="AH774" s="38"/>
      <c r="AI774" s="38"/>
      <c r="AJ774" s="38"/>
      <c r="AK774" s="38"/>
      <c r="AL774" s="38"/>
      <c r="AM774" s="38"/>
      <c r="AN774" s="38"/>
      <c r="AO774" s="38"/>
      <c r="AP774" s="38"/>
      <c r="AQ774" s="38"/>
      <c r="AR774" s="38"/>
      <c r="AS774" s="38"/>
      <c r="AT774" s="38"/>
      <c r="AU774" s="38"/>
      <c r="AV774" s="38"/>
    </row>
    <row r="775" spans="1:48" ht="14.2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38"/>
      <c r="AD775" s="38"/>
      <c r="AE775" s="38"/>
      <c r="AF775" s="38"/>
      <c r="AG775" s="38"/>
      <c r="AH775" s="38"/>
      <c r="AI775" s="38"/>
      <c r="AJ775" s="38"/>
      <c r="AK775" s="38"/>
      <c r="AL775" s="38"/>
      <c r="AM775" s="38"/>
      <c r="AN775" s="38"/>
      <c r="AO775" s="38"/>
      <c r="AP775" s="38"/>
      <c r="AQ775" s="38"/>
      <c r="AR775" s="38"/>
      <c r="AS775" s="38"/>
      <c r="AT775" s="38"/>
      <c r="AU775" s="38"/>
      <c r="AV775" s="38"/>
    </row>
    <row r="776" spans="1:48" ht="14.2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38"/>
      <c r="AD776" s="38"/>
      <c r="AE776" s="38"/>
      <c r="AF776" s="38"/>
      <c r="AG776" s="38"/>
      <c r="AH776" s="38"/>
      <c r="AI776" s="38"/>
      <c r="AJ776" s="38"/>
      <c r="AK776" s="38"/>
      <c r="AL776" s="38"/>
      <c r="AM776" s="38"/>
      <c r="AN776" s="38"/>
      <c r="AO776" s="38"/>
      <c r="AP776" s="38"/>
      <c r="AQ776" s="38"/>
      <c r="AR776" s="38"/>
      <c r="AS776" s="38"/>
      <c r="AT776" s="38"/>
      <c r="AU776" s="38"/>
      <c r="AV776" s="38"/>
    </row>
    <row r="777" spans="1:48" ht="14.2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38"/>
      <c r="AD777" s="38"/>
      <c r="AE777" s="38"/>
      <c r="AF777" s="38"/>
      <c r="AG777" s="38"/>
      <c r="AH777" s="38"/>
      <c r="AI777" s="38"/>
      <c r="AJ777" s="38"/>
      <c r="AK777" s="38"/>
      <c r="AL777" s="38"/>
      <c r="AM777" s="38"/>
      <c r="AN777" s="38"/>
      <c r="AO777" s="38"/>
      <c r="AP777" s="38"/>
      <c r="AQ777" s="38"/>
      <c r="AR777" s="38"/>
      <c r="AS777" s="38"/>
      <c r="AT777" s="38"/>
      <c r="AU777" s="38"/>
      <c r="AV777" s="38"/>
    </row>
    <row r="778" spans="1:48" ht="14.2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38"/>
      <c r="AD778" s="38"/>
      <c r="AE778" s="38"/>
      <c r="AF778" s="38"/>
      <c r="AG778" s="38"/>
      <c r="AH778" s="38"/>
      <c r="AI778" s="38"/>
      <c r="AJ778" s="38"/>
      <c r="AK778" s="38"/>
      <c r="AL778" s="38"/>
      <c r="AM778" s="38"/>
      <c r="AN778" s="38"/>
      <c r="AO778" s="38"/>
      <c r="AP778" s="38"/>
      <c r="AQ778" s="38"/>
      <c r="AR778" s="38"/>
      <c r="AS778" s="38"/>
      <c r="AT778" s="38"/>
      <c r="AU778" s="38"/>
      <c r="AV778" s="38"/>
    </row>
    <row r="779" spans="1:48" ht="14.2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38"/>
      <c r="AD779" s="38"/>
      <c r="AE779" s="38"/>
      <c r="AF779" s="38"/>
      <c r="AG779" s="38"/>
      <c r="AH779" s="38"/>
      <c r="AI779" s="38"/>
      <c r="AJ779" s="38"/>
      <c r="AK779" s="38"/>
      <c r="AL779" s="38"/>
      <c r="AM779" s="38"/>
      <c r="AN779" s="38"/>
      <c r="AO779" s="38"/>
      <c r="AP779" s="38"/>
      <c r="AQ779" s="38"/>
      <c r="AR779" s="38"/>
      <c r="AS779" s="38"/>
      <c r="AT779" s="38"/>
      <c r="AU779" s="38"/>
      <c r="AV779" s="38"/>
    </row>
    <row r="780" spans="1:48" ht="14.2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38"/>
      <c r="AD780" s="38"/>
      <c r="AE780" s="38"/>
      <c r="AF780" s="38"/>
      <c r="AG780" s="38"/>
      <c r="AH780" s="38"/>
      <c r="AI780" s="38"/>
      <c r="AJ780" s="38"/>
      <c r="AK780" s="38"/>
      <c r="AL780" s="38"/>
      <c r="AM780" s="38"/>
      <c r="AN780" s="38"/>
      <c r="AO780" s="38"/>
      <c r="AP780" s="38"/>
      <c r="AQ780" s="38"/>
      <c r="AR780" s="38"/>
      <c r="AS780" s="38"/>
      <c r="AT780" s="38"/>
      <c r="AU780" s="38"/>
      <c r="AV780" s="38"/>
    </row>
    <row r="781" spans="1:48" ht="14.2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38"/>
      <c r="AD781" s="38"/>
      <c r="AE781" s="38"/>
      <c r="AF781" s="38"/>
      <c r="AG781" s="38"/>
      <c r="AH781" s="38"/>
      <c r="AI781" s="38"/>
      <c r="AJ781" s="38"/>
      <c r="AK781" s="38"/>
      <c r="AL781" s="38"/>
      <c r="AM781" s="38"/>
      <c r="AN781" s="38"/>
      <c r="AO781" s="38"/>
      <c r="AP781" s="38"/>
      <c r="AQ781" s="38"/>
      <c r="AR781" s="38"/>
      <c r="AS781" s="38"/>
      <c r="AT781" s="38"/>
      <c r="AU781" s="38"/>
      <c r="AV781" s="38"/>
    </row>
    <row r="782" spans="1:48" ht="14.2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38"/>
      <c r="AD782" s="38"/>
      <c r="AE782" s="38"/>
      <c r="AF782" s="38"/>
      <c r="AG782" s="38"/>
      <c r="AH782" s="38"/>
      <c r="AI782" s="38"/>
      <c r="AJ782" s="38"/>
      <c r="AK782" s="38"/>
      <c r="AL782" s="38"/>
      <c r="AM782" s="38"/>
      <c r="AN782" s="38"/>
      <c r="AO782" s="38"/>
      <c r="AP782" s="38"/>
      <c r="AQ782" s="38"/>
      <c r="AR782" s="38"/>
      <c r="AS782" s="38"/>
      <c r="AT782" s="38"/>
      <c r="AU782" s="38"/>
      <c r="AV782" s="38"/>
    </row>
    <row r="783" spans="1:48" ht="14.2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38"/>
      <c r="AD783" s="38"/>
      <c r="AE783" s="38"/>
      <c r="AF783" s="38"/>
      <c r="AG783" s="38"/>
      <c r="AH783" s="38"/>
      <c r="AI783" s="38"/>
      <c r="AJ783" s="38"/>
      <c r="AK783" s="38"/>
      <c r="AL783" s="38"/>
      <c r="AM783" s="38"/>
      <c r="AN783" s="38"/>
      <c r="AO783" s="38"/>
      <c r="AP783" s="38"/>
      <c r="AQ783" s="38"/>
      <c r="AR783" s="38"/>
      <c r="AS783" s="38"/>
      <c r="AT783" s="38"/>
      <c r="AU783" s="38"/>
      <c r="AV783" s="38"/>
    </row>
    <row r="784" spans="1:48" ht="14.2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38"/>
      <c r="AD784" s="38"/>
      <c r="AE784" s="38"/>
      <c r="AF784" s="38"/>
      <c r="AG784" s="38"/>
      <c r="AH784" s="38"/>
      <c r="AI784" s="38"/>
      <c r="AJ784" s="38"/>
      <c r="AK784" s="38"/>
      <c r="AL784" s="38"/>
      <c r="AM784" s="38"/>
      <c r="AN784" s="38"/>
      <c r="AO784" s="38"/>
      <c r="AP784" s="38"/>
      <c r="AQ784" s="38"/>
      <c r="AR784" s="38"/>
      <c r="AS784" s="38"/>
      <c r="AT784" s="38"/>
      <c r="AU784" s="38"/>
      <c r="AV784" s="38"/>
    </row>
    <row r="785" spans="1:48" ht="14.2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38"/>
      <c r="AD785" s="38"/>
      <c r="AE785" s="38"/>
      <c r="AF785" s="38"/>
      <c r="AG785" s="38"/>
      <c r="AH785" s="38"/>
      <c r="AI785" s="38"/>
      <c r="AJ785" s="38"/>
      <c r="AK785" s="38"/>
      <c r="AL785" s="38"/>
      <c r="AM785" s="38"/>
      <c r="AN785" s="38"/>
      <c r="AO785" s="38"/>
      <c r="AP785" s="38"/>
      <c r="AQ785" s="38"/>
      <c r="AR785" s="38"/>
      <c r="AS785" s="38"/>
      <c r="AT785" s="38"/>
      <c r="AU785" s="38"/>
      <c r="AV785" s="38"/>
    </row>
    <row r="786" spans="1:48" ht="14.2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38"/>
      <c r="AD786" s="38"/>
      <c r="AE786" s="38"/>
      <c r="AF786" s="38"/>
      <c r="AG786" s="38"/>
      <c r="AH786" s="38"/>
      <c r="AI786" s="38"/>
      <c r="AJ786" s="38"/>
      <c r="AK786" s="38"/>
      <c r="AL786" s="38"/>
      <c r="AM786" s="38"/>
      <c r="AN786" s="38"/>
      <c r="AO786" s="38"/>
      <c r="AP786" s="38"/>
      <c r="AQ786" s="38"/>
      <c r="AR786" s="38"/>
      <c r="AS786" s="38"/>
      <c r="AT786" s="38"/>
      <c r="AU786" s="38"/>
      <c r="AV786" s="38"/>
    </row>
    <row r="787" spans="1:48" ht="14.2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38"/>
      <c r="AD787" s="38"/>
      <c r="AE787" s="38"/>
      <c r="AF787" s="38"/>
      <c r="AG787" s="38"/>
      <c r="AH787" s="38"/>
      <c r="AI787" s="38"/>
      <c r="AJ787" s="38"/>
      <c r="AK787" s="38"/>
      <c r="AL787" s="38"/>
      <c r="AM787" s="38"/>
      <c r="AN787" s="38"/>
      <c r="AO787" s="38"/>
      <c r="AP787" s="38"/>
      <c r="AQ787" s="38"/>
      <c r="AR787" s="38"/>
      <c r="AS787" s="38"/>
      <c r="AT787" s="38"/>
      <c r="AU787" s="38"/>
      <c r="AV787" s="38"/>
    </row>
    <row r="788" spans="1:48" ht="14.2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38"/>
      <c r="AD788" s="38"/>
      <c r="AE788" s="38"/>
      <c r="AF788" s="38"/>
      <c r="AG788" s="38"/>
      <c r="AH788" s="38"/>
      <c r="AI788" s="38"/>
      <c r="AJ788" s="38"/>
      <c r="AK788" s="38"/>
      <c r="AL788" s="38"/>
      <c r="AM788" s="38"/>
      <c r="AN788" s="38"/>
      <c r="AO788" s="38"/>
      <c r="AP788" s="38"/>
      <c r="AQ788" s="38"/>
      <c r="AR788" s="38"/>
      <c r="AS788" s="38"/>
      <c r="AT788" s="38"/>
      <c r="AU788" s="38"/>
      <c r="AV788" s="38"/>
    </row>
    <row r="789" spans="1:48" ht="14.2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38"/>
      <c r="AD789" s="38"/>
      <c r="AE789" s="38"/>
      <c r="AF789" s="38"/>
      <c r="AG789" s="38"/>
      <c r="AH789" s="38"/>
      <c r="AI789" s="38"/>
      <c r="AJ789" s="38"/>
      <c r="AK789" s="38"/>
      <c r="AL789" s="38"/>
      <c r="AM789" s="38"/>
      <c r="AN789" s="38"/>
      <c r="AO789" s="38"/>
      <c r="AP789" s="38"/>
      <c r="AQ789" s="38"/>
      <c r="AR789" s="38"/>
      <c r="AS789" s="38"/>
      <c r="AT789" s="38"/>
      <c r="AU789" s="38"/>
      <c r="AV789" s="38"/>
    </row>
    <row r="790" spans="1:48" ht="14.2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38"/>
      <c r="AD790" s="38"/>
      <c r="AE790" s="38"/>
      <c r="AF790" s="38"/>
      <c r="AG790" s="38"/>
      <c r="AH790" s="38"/>
      <c r="AI790" s="38"/>
      <c r="AJ790" s="38"/>
      <c r="AK790" s="38"/>
      <c r="AL790" s="38"/>
      <c r="AM790" s="38"/>
      <c r="AN790" s="38"/>
      <c r="AO790" s="38"/>
      <c r="AP790" s="38"/>
      <c r="AQ790" s="38"/>
      <c r="AR790" s="38"/>
      <c r="AS790" s="38"/>
      <c r="AT790" s="38"/>
      <c r="AU790" s="38"/>
      <c r="AV790" s="38"/>
    </row>
    <row r="791" spans="1:48" ht="14.2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38"/>
      <c r="AD791" s="38"/>
      <c r="AE791" s="38"/>
      <c r="AF791" s="38"/>
      <c r="AG791" s="38"/>
      <c r="AH791" s="38"/>
      <c r="AI791" s="38"/>
      <c r="AJ791" s="38"/>
      <c r="AK791" s="38"/>
      <c r="AL791" s="38"/>
      <c r="AM791" s="38"/>
      <c r="AN791" s="38"/>
      <c r="AO791" s="38"/>
      <c r="AP791" s="38"/>
      <c r="AQ791" s="38"/>
      <c r="AR791" s="38"/>
      <c r="AS791" s="38"/>
      <c r="AT791" s="38"/>
      <c r="AU791" s="38"/>
      <c r="AV791" s="38"/>
    </row>
    <row r="792" spans="1:48" ht="14.2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38"/>
      <c r="AD792" s="38"/>
      <c r="AE792" s="38"/>
      <c r="AF792" s="38"/>
      <c r="AG792" s="38"/>
      <c r="AH792" s="38"/>
      <c r="AI792" s="38"/>
      <c r="AJ792" s="38"/>
      <c r="AK792" s="38"/>
      <c r="AL792" s="38"/>
      <c r="AM792" s="38"/>
      <c r="AN792" s="38"/>
      <c r="AO792" s="38"/>
      <c r="AP792" s="38"/>
      <c r="AQ792" s="38"/>
      <c r="AR792" s="38"/>
      <c r="AS792" s="38"/>
      <c r="AT792" s="38"/>
      <c r="AU792" s="38"/>
      <c r="AV792" s="38"/>
    </row>
    <row r="793" spans="1:48" ht="14.2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38"/>
      <c r="AD793" s="38"/>
      <c r="AE793" s="38"/>
      <c r="AF793" s="38"/>
      <c r="AG793" s="38"/>
      <c r="AH793" s="38"/>
      <c r="AI793" s="38"/>
      <c r="AJ793" s="38"/>
      <c r="AK793" s="38"/>
      <c r="AL793" s="38"/>
      <c r="AM793" s="38"/>
      <c r="AN793" s="38"/>
      <c r="AO793" s="38"/>
      <c r="AP793" s="38"/>
      <c r="AQ793" s="38"/>
      <c r="AR793" s="38"/>
      <c r="AS793" s="38"/>
      <c r="AT793" s="38"/>
      <c r="AU793" s="38"/>
      <c r="AV793" s="38"/>
    </row>
    <row r="794" spans="1:48" ht="14.2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38"/>
      <c r="AD794" s="38"/>
      <c r="AE794" s="38"/>
      <c r="AF794" s="38"/>
      <c r="AG794" s="38"/>
      <c r="AH794" s="38"/>
      <c r="AI794" s="38"/>
      <c r="AJ794" s="38"/>
      <c r="AK794" s="38"/>
      <c r="AL794" s="38"/>
      <c r="AM794" s="38"/>
      <c r="AN794" s="38"/>
      <c r="AO794" s="38"/>
      <c r="AP794" s="38"/>
      <c r="AQ794" s="38"/>
      <c r="AR794" s="38"/>
      <c r="AS794" s="38"/>
      <c r="AT794" s="38"/>
      <c r="AU794" s="38"/>
      <c r="AV794" s="38"/>
    </row>
    <row r="795" spans="1:48" ht="14.2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38"/>
      <c r="AD795" s="38"/>
      <c r="AE795" s="38"/>
      <c r="AF795" s="38"/>
      <c r="AG795" s="38"/>
      <c r="AH795" s="38"/>
      <c r="AI795" s="38"/>
      <c r="AJ795" s="38"/>
      <c r="AK795" s="38"/>
      <c r="AL795" s="38"/>
      <c r="AM795" s="38"/>
      <c r="AN795" s="38"/>
      <c r="AO795" s="38"/>
      <c r="AP795" s="38"/>
      <c r="AQ795" s="38"/>
      <c r="AR795" s="38"/>
      <c r="AS795" s="38"/>
      <c r="AT795" s="38"/>
      <c r="AU795" s="38"/>
      <c r="AV795" s="38"/>
    </row>
    <row r="796" spans="1:48" ht="14.2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38"/>
      <c r="AD796" s="38"/>
      <c r="AE796" s="38"/>
      <c r="AF796" s="38"/>
      <c r="AG796" s="38"/>
      <c r="AH796" s="38"/>
      <c r="AI796" s="38"/>
      <c r="AJ796" s="38"/>
      <c r="AK796" s="38"/>
      <c r="AL796" s="38"/>
      <c r="AM796" s="38"/>
      <c r="AN796" s="38"/>
      <c r="AO796" s="38"/>
      <c r="AP796" s="38"/>
      <c r="AQ796" s="38"/>
      <c r="AR796" s="38"/>
      <c r="AS796" s="38"/>
      <c r="AT796" s="38"/>
      <c r="AU796" s="38"/>
      <c r="AV796" s="38"/>
    </row>
    <row r="797" spans="1:48" ht="14.2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38"/>
      <c r="AD797" s="38"/>
      <c r="AE797" s="38"/>
      <c r="AF797" s="38"/>
      <c r="AG797" s="38"/>
      <c r="AH797" s="38"/>
      <c r="AI797" s="38"/>
      <c r="AJ797" s="38"/>
      <c r="AK797" s="38"/>
      <c r="AL797" s="38"/>
      <c r="AM797" s="38"/>
      <c r="AN797" s="38"/>
      <c r="AO797" s="38"/>
      <c r="AP797" s="38"/>
      <c r="AQ797" s="38"/>
      <c r="AR797" s="38"/>
      <c r="AS797" s="38"/>
      <c r="AT797" s="38"/>
      <c r="AU797" s="38"/>
      <c r="AV797" s="38"/>
    </row>
    <row r="798" spans="1:48" ht="14.2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38"/>
      <c r="AD798" s="38"/>
      <c r="AE798" s="38"/>
      <c r="AF798" s="38"/>
      <c r="AG798" s="38"/>
      <c r="AH798" s="38"/>
      <c r="AI798" s="38"/>
      <c r="AJ798" s="38"/>
      <c r="AK798" s="38"/>
      <c r="AL798" s="38"/>
      <c r="AM798" s="38"/>
      <c r="AN798" s="38"/>
      <c r="AO798" s="38"/>
      <c r="AP798" s="38"/>
      <c r="AQ798" s="38"/>
      <c r="AR798" s="38"/>
      <c r="AS798" s="38"/>
      <c r="AT798" s="38"/>
      <c r="AU798" s="38"/>
      <c r="AV798" s="38"/>
    </row>
    <row r="799" spans="1:48" ht="14.2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38"/>
      <c r="AD799" s="38"/>
      <c r="AE799" s="38"/>
      <c r="AF799" s="38"/>
      <c r="AG799" s="38"/>
      <c r="AH799" s="38"/>
      <c r="AI799" s="38"/>
      <c r="AJ799" s="38"/>
      <c r="AK799" s="38"/>
      <c r="AL799" s="38"/>
      <c r="AM799" s="38"/>
      <c r="AN799" s="38"/>
      <c r="AO799" s="38"/>
      <c r="AP799" s="38"/>
      <c r="AQ799" s="38"/>
      <c r="AR799" s="38"/>
      <c r="AS799" s="38"/>
      <c r="AT799" s="38"/>
      <c r="AU799" s="38"/>
      <c r="AV799" s="38"/>
    </row>
    <row r="800" spans="1:48" ht="14.2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38"/>
      <c r="AD800" s="38"/>
      <c r="AE800" s="38"/>
      <c r="AF800" s="38"/>
      <c r="AG800" s="38"/>
      <c r="AH800" s="38"/>
      <c r="AI800" s="38"/>
      <c r="AJ800" s="38"/>
      <c r="AK800" s="38"/>
      <c r="AL800" s="38"/>
      <c r="AM800" s="38"/>
      <c r="AN800" s="38"/>
      <c r="AO800" s="38"/>
      <c r="AP800" s="38"/>
      <c r="AQ800" s="38"/>
      <c r="AR800" s="38"/>
      <c r="AS800" s="38"/>
      <c r="AT800" s="38"/>
      <c r="AU800" s="38"/>
      <c r="AV800" s="38"/>
    </row>
    <row r="801" spans="1:48" ht="14.2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38"/>
      <c r="AD801" s="38"/>
      <c r="AE801" s="38"/>
      <c r="AF801" s="38"/>
      <c r="AG801" s="38"/>
      <c r="AH801" s="38"/>
      <c r="AI801" s="38"/>
      <c r="AJ801" s="38"/>
      <c r="AK801" s="38"/>
      <c r="AL801" s="38"/>
      <c r="AM801" s="38"/>
      <c r="AN801" s="38"/>
      <c r="AO801" s="38"/>
      <c r="AP801" s="38"/>
      <c r="AQ801" s="38"/>
      <c r="AR801" s="38"/>
      <c r="AS801" s="38"/>
      <c r="AT801" s="38"/>
      <c r="AU801" s="38"/>
      <c r="AV801" s="38"/>
    </row>
    <row r="802" spans="1:48" ht="14.2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38"/>
      <c r="AD802" s="38"/>
      <c r="AE802" s="38"/>
      <c r="AF802" s="38"/>
      <c r="AG802" s="38"/>
      <c r="AH802" s="38"/>
      <c r="AI802" s="38"/>
      <c r="AJ802" s="38"/>
      <c r="AK802" s="38"/>
      <c r="AL802" s="38"/>
      <c r="AM802" s="38"/>
      <c r="AN802" s="38"/>
      <c r="AO802" s="38"/>
      <c r="AP802" s="38"/>
      <c r="AQ802" s="38"/>
      <c r="AR802" s="38"/>
      <c r="AS802" s="38"/>
      <c r="AT802" s="38"/>
      <c r="AU802" s="38"/>
      <c r="AV802" s="38"/>
    </row>
    <row r="803" spans="1:48" ht="14.2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38"/>
      <c r="AD803" s="38"/>
      <c r="AE803" s="38"/>
      <c r="AF803" s="38"/>
      <c r="AG803" s="38"/>
      <c r="AH803" s="38"/>
      <c r="AI803" s="38"/>
      <c r="AJ803" s="38"/>
      <c r="AK803" s="38"/>
      <c r="AL803" s="38"/>
      <c r="AM803" s="38"/>
      <c r="AN803" s="38"/>
      <c r="AO803" s="38"/>
      <c r="AP803" s="38"/>
      <c r="AQ803" s="38"/>
      <c r="AR803" s="38"/>
      <c r="AS803" s="38"/>
      <c r="AT803" s="38"/>
      <c r="AU803" s="38"/>
      <c r="AV803" s="38"/>
    </row>
    <row r="804" spans="1:48" ht="14.2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38"/>
      <c r="AD804" s="38"/>
      <c r="AE804" s="38"/>
      <c r="AF804" s="38"/>
      <c r="AG804" s="38"/>
      <c r="AH804" s="38"/>
      <c r="AI804" s="38"/>
      <c r="AJ804" s="38"/>
      <c r="AK804" s="38"/>
      <c r="AL804" s="38"/>
      <c r="AM804" s="38"/>
      <c r="AN804" s="38"/>
      <c r="AO804" s="38"/>
      <c r="AP804" s="38"/>
      <c r="AQ804" s="38"/>
      <c r="AR804" s="38"/>
      <c r="AS804" s="38"/>
      <c r="AT804" s="38"/>
      <c r="AU804" s="38"/>
      <c r="AV804" s="38"/>
    </row>
    <row r="805" spans="1:48" ht="14.2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38"/>
      <c r="AD805" s="38"/>
      <c r="AE805" s="38"/>
      <c r="AF805" s="38"/>
      <c r="AG805" s="38"/>
      <c r="AH805" s="38"/>
      <c r="AI805" s="38"/>
      <c r="AJ805" s="38"/>
      <c r="AK805" s="38"/>
      <c r="AL805" s="38"/>
      <c r="AM805" s="38"/>
      <c r="AN805" s="38"/>
      <c r="AO805" s="38"/>
      <c r="AP805" s="38"/>
      <c r="AQ805" s="38"/>
      <c r="AR805" s="38"/>
      <c r="AS805" s="38"/>
      <c r="AT805" s="38"/>
      <c r="AU805" s="38"/>
      <c r="AV805" s="38"/>
    </row>
    <row r="806" spans="1:48" ht="14.2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38"/>
      <c r="AD806" s="38"/>
      <c r="AE806" s="38"/>
      <c r="AF806" s="38"/>
      <c r="AG806" s="38"/>
      <c r="AH806" s="38"/>
      <c r="AI806" s="38"/>
      <c r="AJ806" s="38"/>
      <c r="AK806" s="38"/>
      <c r="AL806" s="38"/>
      <c r="AM806" s="38"/>
      <c r="AN806" s="38"/>
      <c r="AO806" s="38"/>
      <c r="AP806" s="38"/>
      <c r="AQ806" s="38"/>
      <c r="AR806" s="38"/>
      <c r="AS806" s="38"/>
      <c r="AT806" s="38"/>
      <c r="AU806" s="38"/>
      <c r="AV806" s="38"/>
    </row>
    <row r="807" spans="1:48" ht="14.2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38"/>
      <c r="AD807" s="38"/>
      <c r="AE807" s="38"/>
      <c r="AF807" s="38"/>
      <c r="AG807" s="38"/>
      <c r="AH807" s="38"/>
      <c r="AI807" s="38"/>
      <c r="AJ807" s="38"/>
      <c r="AK807" s="38"/>
      <c r="AL807" s="38"/>
      <c r="AM807" s="38"/>
      <c r="AN807" s="38"/>
      <c r="AO807" s="38"/>
      <c r="AP807" s="38"/>
      <c r="AQ807" s="38"/>
      <c r="AR807" s="38"/>
      <c r="AS807" s="38"/>
      <c r="AT807" s="38"/>
      <c r="AU807" s="38"/>
      <c r="AV807" s="38"/>
    </row>
    <row r="808" spans="1:48" ht="14.2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38"/>
      <c r="AD808" s="38"/>
      <c r="AE808" s="38"/>
      <c r="AF808" s="38"/>
      <c r="AG808" s="38"/>
      <c r="AH808" s="38"/>
      <c r="AI808" s="38"/>
      <c r="AJ808" s="38"/>
      <c r="AK808" s="38"/>
      <c r="AL808" s="38"/>
      <c r="AM808" s="38"/>
      <c r="AN808" s="38"/>
      <c r="AO808" s="38"/>
      <c r="AP808" s="38"/>
      <c r="AQ808" s="38"/>
      <c r="AR808" s="38"/>
      <c r="AS808" s="38"/>
      <c r="AT808" s="38"/>
      <c r="AU808" s="38"/>
      <c r="AV808" s="38"/>
    </row>
    <row r="809" spans="1:48" ht="14.2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38"/>
      <c r="AD809" s="38"/>
      <c r="AE809" s="38"/>
      <c r="AF809" s="38"/>
      <c r="AG809" s="38"/>
      <c r="AH809" s="38"/>
      <c r="AI809" s="38"/>
      <c r="AJ809" s="38"/>
      <c r="AK809" s="38"/>
      <c r="AL809" s="38"/>
      <c r="AM809" s="38"/>
      <c r="AN809" s="38"/>
      <c r="AO809" s="38"/>
      <c r="AP809" s="38"/>
      <c r="AQ809" s="38"/>
      <c r="AR809" s="38"/>
      <c r="AS809" s="38"/>
      <c r="AT809" s="38"/>
      <c r="AU809" s="38"/>
      <c r="AV809" s="38"/>
    </row>
    <row r="810" spans="1:48" ht="14.2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38"/>
      <c r="AD810" s="38"/>
      <c r="AE810" s="38"/>
      <c r="AF810" s="38"/>
      <c r="AG810" s="38"/>
      <c r="AH810" s="38"/>
      <c r="AI810" s="38"/>
      <c r="AJ810" s="38"/>
      <c r="AK810" s="38"/>
      <c r="AL810" s="38"/>
      <c r="AM810" s="38"/>
      <c r="AN810" s="38"/>
      <c r="AO810" s="38"/>
      <c r="AP810" s="38"/>
      <c r="AQ810" s="38"/>
      <c r="AR810" s="38"/>
      <c r="AS810" s="38"/>
      <c r="AT810" s="38"/>
      <c r="AU810" s="38"/>
      <c r="AV810" s="38"/>
    </row>
    <row r="811" spans="1:48" ht="14.2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38"/>
      <c r="AD811" s="38"/>
      <c r="AE811" s="38"/>
      <c r="AF811" s="38"/>
      <c r="AG811" s="38"/>
      <c r="AH811" s="38"/>
      <c r="AI811" s="38"/>
      <c r="AJ811" s="38"/>
      <c r="AK811" s="38"/>
      <c r="AL811" s="38"/>
      <c r="AM811" s="38"/>
      <c r="AN811" s="38"/>
      <c r="AO811" s="38"/>
      <c r="AP811" s="38"/>
      <c r="AQ811" s="38"/>
      <c r="AR811" s="38"/>
      <c r="AS811" s="38"/>
      <c r="AT811" s="38"/>
      <c r="AU811" s="38"/>
      <c r="AV811" s="38"/>
    </row>
    <row r="812" spans="1:48" ht="14.2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38"/>
      <c r="AD812" s="38"/>
      <c r="AE812" s="38"/>
      <c r="AF812" s="38"/>
      <c r="AG812" s="38"/>
      <c r="AH812" s="38"/>
      <c r="AI812" s="38"/>
      <c r="AJ812" s="38"/>
      <c r="AK812" s="38"/>
      <c r="AL812" s="38"/>
      <c r="AM812" s="38"/>
      <c r="AN812" s="38"/>
      <c r="AO812" s="38"/>
      <c r="AP812" s="38"/>
      <c r="AQ812" s="38"/>
      <c r="AR812" s="38"/>
      <c r="AS812" s="38"/>
      <c r="AT812" s="38"/>
      <c r="AU812" s="38"/>
      <c r="AV812" s="38"/>
    </row>
    <row r="813" spans="1:48" ht="14.2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38"/>
      <c r="AD813" s="38"/>
      <c r="AE813" s="38"/>
      <c r="AF813" s="38"/>
      <c r="AG813" s="38"/>
      <c r="AH813" s="38"/>
      <c r="AI813" s="38"/>
      <c r="AJ813" s="38"/>
      <c r="AK813" s="38"/>
      <c r="AL813" s="38"/>
      <c r="AM813" s="38"/>
      <c r="AN813" s="38"/>
      <c r="AO813" s="38"/>
      <c r="AP813" s="38"/>
      <c r="AQ813" s="38"/>
      <c r="AR813" s="38"/>
      <c r="AS813" s="38"/>
      <c r="AT813" s="38"/>
      <c r="AU813" s="38"/>
      <c r="AV813" s="38"/>
    </row>
    <row r="814" spans="1:48" ht="14.2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38"/>
      <c r="AD814" s="38"/>
      <c r="AE814" s="38"/>
      <c r="AF814" s="38"/>
      <c r="AG814" s="38"/>
      <c r="AH814" s="38"/>
      <c r="AI814" s="38"/>
      <c r="AJ814" s="38"/>
      <c r="AK814" s="38"/>
      <c r="AL814" s="38"/>
      <c r="AM814" s="38"/>
      <c r="AN814" s="38"/>
      <c r="AO814" s="38"/>
      <c r="AP814" s="38"/>
      <c r="AQ814" s="38"/>
      <c r="AR814" s="38"/>
      <c r="AS814" s="38"/>
      <c r="AT814" s="38"/>
      <c r="AU814" s="38"/>
      <c r="AV814" s="38"/>
    </row>
    <row r="815" spans="1:48" ht="14.2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38"/>
      <c r="AD815" s="38"/>
      <c r="AE815" s="38"/>
      <c r="AF815" s="38"/>
      <c r="AG815" s="38"/>
      <c r="AH815" s="38"/>
      <c r="AI815" s="38"/>
      <c r="AJ815" s="38"/>
      <c r="AK815" s="38"/>
      <c r="AL815" s="38"/>
      <c r="AM815" s="38"/>
      <c r="AN815" s="38"/>
      <c r="AO815" s="38"/>
      <c r="AP815" s="38"/>
      <c r="AQ815" s="38"/>
      <c r="AR815" s="38"/>
      <c r="AS815" s="38"/>
      <c r="AT815" s="38"/>
      <c r="AU815" s="38"/>
      <c r="AV815" s="38"/>
    </row>
    <row r="816" spans="1:48" ht="14.2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38"/>
      <c r="AD816" s="38"/>
      <c r="AE816" s="38"/>
      <c r="AF816" s="38"/>
      <c r="AG816" s="38"/>
      <c r="AH816" s="38"/>
      <c r="AI816" s="38"/>
      <c r="AJ816" s="38"/>
      <c r="AK816" s="38"/>
      <c r="AL816" s="38"/>
      <c r="AM816" s="38"/>
      <c r="AN816" s="38"/>
      <c r="AO816" s="38"/>
      <c r="AP816" s="38"/>
      <c r="AQ816" s="38"/>
      <c r="AR816" s="38"/>
      <c r="AS816" s="38"/>
      <c r="AT816" s="38"/>
      <c r="AU816" s="38"/>
      <c r="AV816" s="38"/>
    </row>
    <row r="817" spans="1:48" ht="14.2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38"/>
      <c r="AD817" s="38"/>
      <c r="AE817" s="38"/>
      <c r="AF817" s="38"/>
      <c r="AG817" s="38"/>
      <c r="AH817" s="38"/>
      <c r="AI817" s="38"/>
      <c r="AJ817" s="38"/>
      <c r="AK817" s="38"/>
      <c r="AL817" s="38"/>
      <c r="AM817" s="38"/>
      <c r="AN817" s="38"/>
      <c r="AO817" s="38"/>
      <c r="AP817" s="38"/>
      <c r="AQ817" s="38"/>
      <c r="AR817" s="38"/>
      <c r="AS817" s="38"/>
      <c r="AT817" s="38"/>
      <c r="AU817" s="38"/>
      <c r="AV817" s="38"/>
    </row>
    <row r="818" spans="1:48" ht="14.2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38"/>
      <c r="AD818" s="38"/>
      <c r="AE818" s="38"/>
      <c r="AF818" s="38"/>
      <c r="AG818" s="38"/>
      <c r="AH818" s="38"/>
      <c r="AI818" s="38"/>
      <c r="AJ818" s="38"/>
      <c r="AK818" s="38"/>
      <c r="AL818" s="38"/>
      <c r="AM818" s="38"/>
      <c r="AN818" s="38"/>
      <c r="AO818" s="38"/>
      <c r="AP818" s="38"/>
      <c r="AQ818" s="38"/>
      <c r="AR818" s="38"/>
      <c r="AS818" s="38"/>
      <c r="AT818" s="38"/>
      <c r="AU818" s="38"/>
      <c r="AV818" s="38"/>
    </row>
    <row r="819" spans="1:48" ht="14.2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38"/>
      <c r="AD819" s="38"/>
      <c r="AE819" s="38"/>
      <c r="AF819" s="38"/>
      <c r="AG819" s="38"/>
      <c r="AH819" s="38"/>
      <c r="AI819" s="38"/>
      <c r="AJ819" s="38"/>
      <c r="AK819" s="38"/>
      <c r="AL819" s="38"/>
      <c r="AM819" s="38"/>
      <c r="AN819" s="38"/>
      <c r="AO819" s="38"/>
      <c r="AP819" s="38"/>
      <c r="AQ819" s="38"/>
      <c r="AR819" s="38"/>
      <c r="AS819" s="38"/>
      <c r="AT819" s="38"/>
      <c r="AU819" s="38"/>
      <c r="AV819" s="38"/>
    </row>
    <row r="820" spans="1:48" ht="14.2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38"/>
      <c r="AD820" s="38"/>
      <c r="AE820" s="38"/>
      <c r="AF820" s="38"/>
      <c r="AG820" s="38"/>
      <c r="AH820" s="38"/>
      <c r="AI820" s="38"/>
      <c r="AJ820" s="38"/>
      <c r="AK820" s="38"/>
      <c r="AL820" s="38"/>
      <c r="AM820" s="38"/>
      <c r="AN820" s="38"/>
      <c r="AO820" s="38"/>
      <c r="AP820" s="38"/>
      <c r="AQ820" s="38"/>
      <c r="AR820" s="38"/>
      <c r="AS820" s="38"/>
      <c r="AT820" s="38"/>
      <c r="AU820" s="38"/>
      <c r="AV820" s="38"/>
    </row>
    <row r="821" spans="1:48" ht="14.2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38"/>
      <c r="AD821" s="38"/>
      <c r="AE821" s="38"/>
      <c r="AF821" s="38"/>
      <c r="AG821" s="38"/>
      <c r="AH821" s="38"/>
      <c r="AI821" s="38"/>
      <c r="AJ821" s="38"/>
      <c r="AK821" s="38"/>
      <c r="AL821" s="38"/>
      <c r="AM821" s="38"/>
      <c r="AN821" s="38"/>
      <c r="AO821" s="38"/>
      <c r="AP821" s="38"/>
      <c r="AQ821" s="38"/>
      <c r="AR821" s="38"/>
      <c r="AS821" s="38"/>
      <c r="AT821" s="38"/>
      <c r="AU821" s="38"/>
      <c r="AV821" s="38"/>
    </row>
    <row r="822" spans="1:48" ht="14.2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38"/>
      <c r="AD822" s="38"/>
      <c r="AE822" s="38"/>
      <c r="AF822" s="38"/>
      <c r="AG822" s="38"/>
      <c r="AH822" s="38"/>
      <c r="AI822" s="38"/>
      <c r="AJ822" s="38"/>
      <c r="AK822" s="38"/>
      <c r="AL822" s="38"/>
      <c r="AM822" s="38"/>
      <c r="AN822" s="38"/>
      <c r="AO822" s="38"/>
      <c r="AP822" s="38"/>
      <c r="AQ822" s="38"/>
      <c r="AR822" s="38"/>
      <c r="AS822" s="38"/>
      <c r="AT822" s="38"/>
      <c r="AU822" s="38"/>
      <c r="AV822" s="38"/>
    </row>
    <row r="823" spans="1:48" ht="14.2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38"/>
      <c r="AD823" s="38"/>
      <c r="AE823" s="38"/>
      <c r="AF823" s="38"/>
      <c r="AG823" s="38"/>
      <c r="AH823" s="38"/>
      <c r="AI823" s="38"/>
      <c r="AJ823" s="38"/>
      <c r="AK823" s="38"/>
      <c r="AL823" s="38"/>
      <c r="AM823" s="38"/>
      <c r="AN823" s="38"/>
      <c r="AO823" s="38"/>
      <c r="AP823" s="38"/>
      <c r="AQ823" s="38"/>
      <c r="AR823" s="38"/>
      <c r="AS823" s="38"/>
      <c r="AT823" s="38"/>
      <c r="AU823" s="38"/>
      <c r="AV823" s="38"/>
    </row>
    <row r="824" spans="1:48" ht="14.2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38"/>
      <c r="AD824" s="38"/>
      <c r="AE824" s="38"/>
      <c r="AF824" s="38"/>
      <c r="AG824" s="38"/>
      <c r="AH824" s="38"/>
      <c r="AI824" s="38"/>
      <c r="AJ824" s="38"/>
      <c r="AK824" s="38"/>
      <c r="AL824" s="38"/>
      <c r="AM824" s="38"/>
      <c r="AN824" s="38"/>
      <c r="AO824" s="38"/>
      <c r="AP824" s="38"/>
      <c r="AQ824" s="38"/>
      <c r="AR824" s="38"/>
      <c r="AS824" s="38"/>
      <c r="AT824" s="38"/>
      <c r="AU824" s="38"/>
      <c r="AV824" s="38"/>
    </row>
    <row r="825" spans="1:48" ht="14.2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38"/>
      <c r="AD825" s="38"/>
      <c r="AE825" s="38"/>
      <c r="AF825" s="38"/>
      <c r="AG825" s="38"/>
      <c r="AH825" s="38"/>
      <c r="AI825" s="38"/>
      <c r="AJ825" s="38"/>
      <c r="AK825" s="38"/>
      <c r="AL825" s="38"/>
      <c r="AM825" s="38"/>
      <c r="AN825" s="38"/>
      <c r="AO825" s="38"/>
      <c r="AP825" s="38"/>
      <c r="AQ825" s="38"/>
      <c r="AR825" s="38"/>
      <c r="AS825" s="38"/>
      <c r="AT825" s="38"/>
      <c r="AU825" s="38"/>
      <c r="AV825" s="38"/>
    </row>
    <row r="826" spans="1:48" ht="14.2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38"/>
      <c r="AD826" s="38"/>
      <c r="AE826" s="38"/>
      <c r="AF826" s="38"/>
      <c r="AG826" s="38"/>
      <c r="AH826" s="38"/>
      <c r="AI826" s="38"/>
      <c r="AJ826" s="38"/>
      <c r="AK826" s="38"/>
      <c r="AL826" s="38"/>
      <c r="AM826" s="38"/>
      <c r="AN826" s="38"/>
      <c r="AO826" s="38"/>
      <c r="AP826" s="38"/>
      <c r="AQ826" s="38"/>
      <c r="AR826" s="38"/>
      <c r="AS826" s="38"/>
      <c r="AT826" s="38"/>
      <c r="AU826" s="38"/>
      <c r="AV826" s="38"/>
    </row>
    <row r="827" spans="1:48" ht="14.2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38"/>
      <c r="AD827" s="38"/>
      <c r="AE827" s="38"/>
      <c r="AF827" s="38"/>
      <c r="AG827" s="38"/>
      <c r="AH827" s="38"/>
      <c r="AI827" s="38"/>
      <c r="AJ827" s="38"/>
      <c r="AK827" s="38"/>
      <c r="AL827" s="38"/>
      <c r="AM827" s="38"/>
      <c r="AN827" s="38"/>
      <c r="AO827" s="38"/>
      <c r="AP827" s="38"/>
      <c r="AQ827" s="38"/>
      <c r="AR827" s="38"/>
      <c r="AS827" s="38"/>
      <c r="AT827" s="38"/>
      <c r="AU827" s="38"/>
      <c r="AV827" s="38"/>
    </row>
    <row r="828" spans="1:48" ht="14.2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38"/>
      <c r="AD828" s="38"/>
      <c r="AE828" s="38"/>
      <c r="AF828" s="38"/>
      <c r="AG828" s="38"/>
      <c r="AH828" s="38"/>
      <c r="AI828" s="38"/>
      <c r="AJ828" s="38"/>
      <c r="AK828" s="38"/>
      <c r="AL828" s="38"/>
      <c r="AM828" s="38"/>
      <c r="AN828" s="38"/>
      <c r="AO828" s="38"/>
      <c r="AP828" s="38"/>
      <c r="AQ828" s="38"/>
      <c r="AR828" s="38"/>
      <c r="AS828" s="38"/>
      <c r="AT828" s="38"/>
      <c r="AU828" s="38"/>
      <c r="AV828" s="38"/>
    </row>
    <row r="829" spans="1:48" ht="14.2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38"/>
      <c r="AD829" s="38"/>
      <c r="AE829" s="38"/>
      <c r="AF829" s="38"/>
      <c r="AG829" s="38"/>
      <c r="AH829" s="38"/>
      <c r="AI829" s="38"/>
      <c r="AJ829" s="38"/>
      <c r="AK829" s="38"/>
      <c r="AL829" s="38"/>
      <c r="AM829" s="38"/>
      <c r="AN829" s="38"/>
      <c r="AO829" s="38"/>
      <c r="AP829" s="38"/>
      <c r="AQ829" s="38"/>
      <c r="AR829" s="38"/>
      <c r="AS829" s="38"/>
      <c r="AT829" s="38"/>
      <c r="AU829" s="38"/>
      <c r="AV829" s="38"/>
    </row>
    <row r="830" spans="1:48" ht="14.2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38"/>
      <c r="AD830" s="38"/>
      <c r="AE830" s="38"/>
      <c r="AF830" s="38"/>
      <c r="AG830" s="38"/>
      <c r="AH830" s="38"/>
      <c r="AI830" s="38"/>
      <c r="AJ830" s="38"/>
      <c r="AK830" s="38"/>
      <c r="AL830" s="38"/>
      <c r="AM830" s="38"/>
      <c r="AN830" s="38"/>
      <c r="AO830" s="38"/>
      <c r="AP830" s="38"/>
      <c r="AQ830" s="38"/>
      <c r="AR830" s="38"/>
      <c r="AS830" s="38"/>
      <c r="AT830" s="38"/>
      <c r="AU830" s="38"/>
      <c r="AV830" s="38"/>
    </row>
    <row r="831" spans="1:48" ht="14.2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38"/>
      <c r="AD831" s="38"/>
      <c r="AE831" s="38"/>
      <c r="AF831" s="38"/>
      <c r="AG831" s="38"/>
      <c r="AH831" s="38"/>
      <c r="AI831" s="38"/>
      <c r="AJ831" s="38"/>
      <c r="AK831" s="38"/>
      <c r="AL831" s="38"/>
      <c r="AM831" s="38"/>
      <c r="AN831" s="38"/>
      <c r="AO831" s="38"/>
      <c r="AP831" s="38"/>
      <c r="AQ831" s="38"/>
      <c r="AR831" s="38"/>
      <c r="AS831" s="38"/>
      <c r="AT831" s="38"/>
      <c r="AU831" s="38"/>
      <c r="AV831" s="38"/>
    </row>
    <row r="832" spans="1:48" ht="14.2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38"/>
      <c r="AD832" s="38"/>
      <c r="AE832" s="38"/>
      <c r="AF832" s="38"/>
      <c r="AG832" s="38"/>
      <c r="AH832" s="38"/>
      <c r="AI832" s="38"/>
      <c r="AJ832" s="38"/>
      <c r="AK832" s="38"/>
      <c r="AL832" s="38"/>
      <c r="AM832" s="38"/>
      <c r="AN832" s="38"/>
      <c r="AO832" s="38"/>
      <c r="AP832" s="38"/>
      <c r="AQ832" s="38"/>
      <c r="AR832" s="38"/>
      <c r="AS832" s="38"/>
      <c r="AT832" s="38"/>
      <c r="AU832" s="38"/>
      <c r="AV832" s="38"/>
    </row>
    <row r="833" spans="1:48" ht="14.2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38"/>
      <c r="AD833" s="38"/>
      <c r="AE833" s="38"/>
      <c r="AF833" s="38"/>
      <c r="AG833" s="38"/>
      <c r="AH833" s="38"/>
      <c r="AI833" s="38"/>
      <c r="AJ833" s="38"/>
      <c r="AK833" s="38"/>
      <c r="AL833" s="38"/>
      <c r="AM833" s="38"/>
      <c r="AN833" s="38"/>
      <c r="AO833" s="38"/>
      <c r="AP833" s="38"/>
      <c r="AQ833" s="38"/>
      <c r="AR833" s="38"/>
      <c r="AS833" s="38"/>
      <c r="AT833" s="38"/>
      <c r="AU833" s="38"/>
      <c r="AV833" s="38"/>
    </row>
    <row r="834" spans="1:48" ht="14.2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38"/>
      <c r="AD834" s="38"/>
      <c r="AE834" s="38"/>
      <c r="AF834" s="38"/>
      <c r="AG834" s="38"/>
      <c r="AH834" s="38"/>
      <c r="AI834" s="38"/>
      <c r="AJ834" s="38"/>
      <c r="AK834" s="38"/>
      <c r="AL834" s="38"/>
      <c r="AM834" s="38"/>
      <c r="AN834" s="38"/>
      <c r="AO834" s="38"/>
      <c r="AP834" s="38"/>
      <c r="AQ834" s="38"/>
      <c r="AR834" s="38"/>
      <c r="AS834" s="38"/>
      <c r="AT834" s="38"/>
      <c r="AU834" s="38"/>
      <c r="AV834" s="38"/>
    </row>
    <row r="835" spans="1:48" ht="14.2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38"/>
      <c r="AD835" s="38"/>
      <c r="AE835" s="38"/>
      <c r="AF835" s="38"/>
      <c r="AG835" s="38"/>
      <c r="AH835" s="38"/>
      <c r="AI835" s="38"/>
      <c r="AJ835" s="38"/>
      <c r="AK835" s="38"/>
      <c r="AL835" s="38"/>
      <c r="AM835" s="38"/>
      <c r="AN835" s="38"/>
      <c r="AO835" s="38"/>
      <c r="AP835" s="38"/>
      <c r="AQ835" s="38"/>
      <c r="AR835" s="38"/>
      <c r="AS835" s="38"/>
      <c r="AT835" s="38"/>
      <c r="AU835" s="38"/>
      <c r="AV835" s="38"/>
    </row>
    <row r="836" spans="1:48" ht="14.2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38"/>
      <c r="AD836" s="38"/>
      <c r="AE836" s="38"/>
      <c r="AF836" s="38"/>
      <c r="AG836" s="38"/>
      <c r="AH836" s="38"/>
      <c r="AI836" s="38"/>
      <c r="AJ836" s="38"/>
      <c r="AK836" s="38"/>
      <c r="AL836" s="38"/>
      <c r="AM836" s="38"/>
      <c r="AN836" s="38"/>
      <c r="AO836" s="38"/>
      <c r="AP836" s="38"/>
      <c r="AQ836" s="38"/>
      <c r="AR836" s="38"/>
      <c r="AS836" s="38"/>
      <c r="AT836" s="38"/>
      <c r="AU836" s="38"/>
      <c r="AV836" s="38"/>
    </row>
    <row r="837" spans="1:48" ht="14.2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38"/>
      <c r="AD837" s="38"/>
      <c r="AE837" s="38"/>
      <c r="AF837" s="38"/>
      <c r="AG837" s="38"/>
      <c r="AH837" s="38"/>
      <c r="AI837" s="38"/>
      <c r="AJ837" s="38"/>
      <c r="AK837" s="38"/>
      <c r="AL837" s="38"/>
      <c r="AM837" s="38"/>
      <c r="AN837" s="38"/>
      <c r="AO837" s="38"/>
      <c r="AP837" s="38"/>
      <c r="AQ837" s="38"/>
      <c r="AR837" s="38"/>
      <c r="AS837" s="38"/>
      <c r="AT837" s="38"/>
      <c r="AU837" s="38"/>
      <c r="AV837" s="38"/>
    </row>
    <row r="838" spans="1:48" ht="14.2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38"/>
      <c r="AD838" s="38"/>
      <c r="AE838" s="38"/>
      <c r="AF838" s="38"/>
      <c r="AG838" s="38"/>
      <c r="AH838" s="38"/>
      <c r="AI838" s="38"/>
      <c r="AJ838" s="38"/>
      <c r="AK838" s="38"/>
      <c r="AL838" s="38"/>
      <c r="AM838" s="38"/>
      <c r="AN838" s="38"/>
      <c r="AO838" s="38"/>
      <c r="AP838" s="38"/>
      <c r="AQ838" s="38"/>
      <c r="AR838" s="38"/>
      <c r="AS838" s="38"/>
      <c r="AT838" s="38"/>
      <c r="AU838" s="38"/>
      <c r="AV838" s="38"/>
    </row>
    <row r="839" spans="1:48" ht="14.2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38"/>
      <c r="AD839" s="38"/>
      <c r="AE839" s="38"/>
      <c r="AF839" s="38"/>
      <c r="AG839" s="38"/>
      <c r="AH839" s="38"/>
      <c r="AI839" s="38"/>
      <c r="AJ839" s="38"/>
      <c r="AK839" s="38"/>
      <c r="AL839" s="38"/>
      <c r="AM839" s="38"/>
      <c r="AN839" s="38"/>
      <c r="AO839" s="38"/>
      <c r="AP839" s="38"/>
      <c r="AQ839" s="38"/>
      <c r="AR839" s="38"/>
      <c r="AS839" s="38"/>
      <c r="AT839" s="38"/>
      <c r="AU839" s="38"/>
      <c r="AV839" s="38"/>
    </row>
    <row r="840" spans="1:48" ht="14.2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38"/>
      <c r="AD840" s="38"/>
      <c r="AE840" s="38"/>
      <c r="AF840" s="38"/>
      <c r="AG840" s="38"/>
      <c r="AH840" s="38"/>
      <c r="AI840" s="38"/>
      <c r="AJ840" s="38"/>
      <c r="AK840" s="38"/>
      <c r="AL840" s="38"/>
      <c r="AM840" s="38"/>
      <c r="AN840" s="38"/>
      <c r="AO840" s="38"/>
      <c r="AP840" s="38"/>
      <c r="AQ840" s="38"/>
      <c r="AR840" s="38"/>
      <c r="AS840" s="38"/>
      <c r="AT840" s="38"/>
      <c r="AU840" s="38"/>
      <c r="AV840" s="38"/>
    </row>
    <row r="841" spans="1:48" ht="14.2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38"/>
      <c r="AD841" s="38"/>
      <c r="AE841" s="38"/>
      <c r="AF841" s="38"/>
      <c r="AG841" s="38"/>
      <c r="AH841" s="38"/>
      <c r="AI841" s="38"/>
      <c r="AJ841" s="38"/>
      <c r="AK841" s="38"/>
      <c r="AL841" s="38"/>
      <c r="AM841" s="38"/>
      <c r="AN841" s="38"/>
      <c r="AO841" s="38"/>
      <c r="AP841" s="38"/>
      <c r="AQ841" s="38"/>
      <c r="AR841" s="38"/>
      <c r="AS841" s="38"/>
      <c r="AT841" s="38"/>
      <c r="AU841" s="38"/>
      <c r="AV841" s="38"/>
    </row>
    <row r="842" spans="1:48" ht="14.2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38"/>
      <c r="AD842" s="38"/>
      <c r="AE842" s="38"/>
      <c r="AF842" s="38"/>
      <c r="AG842" s="38"/>
      <c r="AH842" s="38"/>
      <c r="AI842" s="38"/>
      <c r="AJ842" s="38"/>
      <c r="AK842" s="38"/>
      <c r="AL842" s="38"/>
      <c r="AM842" s="38"/>
      <c r="AN842" s="38"/>
      <c r="AO842" s="38"/>
      <c r="AP842" s="38"/>
      <c r="AQ842" s="38"/>
      <c r="AR842" s="38"/>
      <c r="AS842" s="38"/>
      <c r="AT842" s="38"/>
      <c r="AU842" s="38"/>
      <c r="AV842" s="38"/>
    </row>
    <row r="843" spans="1:48" ht="14.2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38"/>
      <c r="AD843" s="38"/>
      <c r="AE843" s="38"/>
      <c r="AF843" s="38"/>
      <c r="AG843" s="38"/>
      <c r="AH843" s="38"/>
      <c r="AI843" s="38"/>
      <c r="AJ843" s="38"/>
      <c r="AK843" s="38"/>
      <c r="AL843" s="38"/>
      <c r="AM843" s="38"/>
      <c r="AN843" s="38"/>
      <c r="AO843" s="38"/>
      <c r="AP843" s="38"/>
      <c r="AQ843" s="38"/>
      <c r="AR843" s="38"/>
      <c r="AS843" s="38"/>
      <c r="AT843" s="38"/>
      <c r="AU843" s="38"/>
      <c r="AV843" s="38"/>
    </row>
    <row r="844" spans="1:48" ht="14.2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38"/>
      <c r="AD844" s="38"/>
      <c r="AE844" s="38"/>
      <c r="AF844" s="38"/>
      <c r="AG844" s="38"/>
      <c r="AH844" s="38"/>
      <c r="AI844" s="38"/>
      <c r="AJ844" s="38"/>
      <c r="AK844" s="38"/>
      <c r="AL844" s="38"/>
      <c r="AM844" s="38"/>
      <c r="AN844" s="38"/>
      <c r="AO844" s="38"/>
      <c r="AP844" s="38"/>
      <c r="AQ844" s="38"/>
      <c r="AR844" s="38"/>
      <c r="AS844" s="38"/>
      <c r="AT844" s="38"/>
      <c r="AU844" s="38"/>
      <c r="AV844" s="38"/>
    </row>
    <row r="845" spans="1:48" ht="14.2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38"/>
      <c r="AD845" s="38"/>
      <c r="AE845" s="38"/>
      <c r="AF845" s="38"/>
      <c r="AG845" s="38"/>
      <c r="AH845" s="38"/>
      <c r="AI845" s="38"/>
      <c r="AJ845" s="38"/>
      <c r="AK845" s="38"/>
      <c r="AL845" s="38"/>
      <c r="AM845" s="38"/>
      <c r="AN845" s="38"/>
      <c r="AO845" s="38"/>
      <c r="AP845" s="38"/>
      <c r="AQ845" s="38"/>
      <c r="AR845" s="38"/>
      <c r="AS845" s="38"/>
      <c r="AT845" s="38"/>
      <c r="AU845" s="38"/>
      <c r="AV845" s="38"/>
    </row>
    <row r="846" spans="1:48" ht="14.2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38"/>
      <c r="AD846" s="38"/>
      <c r="AE846" s="38"/>
      <c r="AF846" s="38"/>
      <c r="AG846" s="38"/>
      <c r="AH846" s="38"/>
      <c r="AI846" s="38"/>
      <c r="AJ846" s="38"/>
      <c r="AK846" s="38"/>
      <c r="AL846" s="38"/>
      <c r="AM846" s="38"/>
      <c r="AN846" s="38"/>
      <c r="AO846" s="38"/>
      <c r="AP846" s="38"/>
      <c r="AQ846" s="38"/>
      <c r="AR846" s="38"/>
      <c r="AS846" s="38"/>
      <c r="AT846" s="38"/>
      <c r="AU846" s="38"/>
      <c r="AV846" s="38"/>
    </row>
    <row r="847" spans="1:48" ht="14.2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38"/>
      <c r="AD847" s="38"/>
      <c r="AE847" s="38"/>
      <c r="AF847" s="38"/>
      <c r="AG847" s="38"/>
      <c r="AH847" s="38"/>
      <c r="AI847" s="38"/>
      <c r="AJ847" s="38"/>
      <c r="AK847" s="38"/>
      <c r="AL847" s="38"/>
      <c r="AM847" s="38"/>
      <c r="AN847" s="38"/>
      <c r="AO847" s="38"/>
      <c r="AP847" s="38"/>
      <c r="AQ847" s="38"/>
      <c r="AR847" s="38"/>
      <c r="AS847" s="38"/>
      <c r="AT847" s="38"/>
      <c r="AU847" s="38"/>
      <c r="AV847" s="38"/>
    </row>
    <row r="848" spans="1:48" ht="14.2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38"/>
      <c r="AD848" s="38"/>
      <c r="AE848" s="38"/>
      <c r="AF848" s="38"/>
      <c r="AG848" s="38"/>
      <c r="AH848" s="38"/>
      <c r="AI848" s="38"/>
      <c r="AJ848" s="38"/>
      <c r="AK848" s="38"/>
      <c r="AL848" s="38"/>
      <c r="AM848" s="38"/>
      <c r="AN848" s="38"/>
      <c r="AO848" s="38"/>
      <c r="AP848" s="38"/>
      <c r="AQ848" s="38"/>
      <c r="AR848" s="38"/>
      <c r="AS848" s="38"/>
      <c r="AT848" s="38"/>
      <c r="AU848" s="38"/>
      <c r="AV848" s="38"/>
    </row>
    <row r="849" spans="1:48" ht="14.2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38"/>
      <c r="AD849" s="38"/>
      <c r="AE849" s="38"/>
      <c r="AF849" s="38"/>
      <c r="AG849" s="38"/>
      <c r="AH849" s="38"/>
      <c r="AI849" s="38"/>
      <c r="AJ849" s="38"/>
      <c r="AK849" s="38"/>
      <c r="AL849" s="38"/>
      <c r="AM849" s="38"/>
      <c r="AN849" s="38"/>
      <c r="AO849" s="38"/>
      <c r="AP849" s="38"/>
      <c r="AQ849" s="38"/>
      <c r="AR849" s="38"/>
      <c r="AS849" s="38"/>
      <c r="AT849" s="38"/>
      <c r="AU849" s="38"/>
      <c r="AV849" s="38"/>
    </row>
    <row r="850" spans="1:48" ht="14.2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38"/>
      <c r="AD850" s="38"/>
      <c r="AE850" s="38"/>
      <c r="AF850" s="38"/>
      <c r="AG850" s="38"/>
      <c r="AH850" s="38"/>
      <c r="AI850" s="38"/>
      <c r="AJ850" s="38"/>
      <c r="AK850" s="38"/>
      <c r="AL850" s="38"/>
      <c r="AM850" s="38"/>
      <c r="AN850" s="38"/>
      <c r="AO850" s="38"/>
      <c r="AP850" s="38"/>
      <c r="AQ850" s="38"/>
      <c r="AR850" s="38"/>
      <c r="AS850" s="38"/>
      <c r="AT850" s="38"/>
      <c r="AU850" s="38"/>
      <c r="AV850" s="38"/>
    </row>
    <row r="851" spans="1:48" ht="14.2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38"/>
      <c r="AD851" s="38"/>
      <c r="AE851" s="38"/>
      <c r="AF851" s="38"/>
      <c r="AG851" s="38"/>
      <c r="AH851" s="38"/>
      <c r="AI851" s="38"/>
      <c r="AJ851" s="38"/>
      <c r="AK851" s="38"/>
      <c r="AL851" s="38"/>
      <c r="AM851" s="38"/>
      <c r="AN851" s="38"/>
      <c r="AO851" s="38"/>
      <c r="AP851" s="38"/>
      <c r="AQ851" s="38"/>
      <c r="AR851" s="38"/>
      <c r="AS851" s="38"/>
      <c r="AT851" s="38"/>
      <c r="AU851" s="38"/>
      <c r="AV851" s="38"/>
    </row>
    <row r="852" spans="1:48" ht="14.2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38"/>
      <c r="AD852" s="38"/>
      <c r="AE852" s="38"/>
      <c r="AF852" s="38"/>
      <c r="AG852" s="38"/>
      <c r="AH852" s="38"/>
      <c r="AI852" s="38"/>
      <c r="AJ852" s="38"/>
      <c r="AK852" s="38"/>
      <c r="AL852" s="38"/>
      <c r="AM852" s="38"/>
      <c r="AN852" s="38"/>
      <c r="AO852" s="38"/>
      <c r="AP852" s="38"/>
      <c r="AQ852" s="38"/>
      <c r="AR852" s="38"/>
      <c r="AS852" s="38"/>
      <c r="AT852" s="38"/>
      <c r="AU852" s="38"/>
      <c r="AV852" s="38"/>
    </row>
    <row r="853" spans="1:48" ht="14.2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38"/>
      <c r="AD853" s="38"/>
      <c r="AE853" s="38"/>
      <c r="AF853" s="38"/>
      <c r="AG853" s="38"/>
      <c r="AH853" s="38"/>
      <c r="AI853" s="38"/>
      <c r="AJ853" s="38"/>
      <c r="AK853" s="38"/>
      <c r="AL853" s="38"/>
      <c r="AM853" s="38"/>
      <c r="AN853" s="38"/>
      <c r="AO853" s="38"/>
      <c r="AP853" s="38"/>
      <c r="AQ853" s="38"/>
      <c r="AR853" s="38"/>
      <c r="AS853" s="38"/>
      <c r="AT853" s="38"/>
      <c r="AU853" s="38"/>
      <c r="AV853" s="38"/>
    </row>
    <row r="854" spans="1:48" ht="14.2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38"/>
      <c r="AD854" s="38"/>
      <c r="AE854" s="38"/>
      <c r="AF854" s="38"/>
      <c r="AG854" s="38"/>
      <c r="AH854" s="38"/>
      <c r="AI854" s="38"/>
      <c r="AJ854" s="38"/>
      <c r="AK854" s="38"/>
      <c r="AL854" s="38"/>
      <c r="AM854" s="38"/>
      <c r="AN854" s="38"/>
      <c r="AO854" s="38"/>
      <c r="AP854" s="38"/>
      <c r="AQ854" s="38"/>
      <c r="AR854" s="38"/>
      <c r="AS854" s="38"/>
      <c r="AT854" s="38"/>
      <c r="AU854" s="38"/>
      <c r="AV854" s="38"/>
    </row>
    <row r="855" spans="1:48" ht="14.2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38"/>
      <c r="AD855" s="38"/>
      <c r="AE855" s="38"/>
      <c r="AF855" s="38"/>
      <c r="AG855" s="38"/>
      <c r="AH855" s="38"/>
      <c r="AI855" s="38"/>
      <c r="AJ855" s="38"/>
      <c r="AK855" s="38"/>
      <c r="AL855" s="38"/>
      <c r="AM855" s="38"/>
      <c r="AN855" s="38"/>
      <c r="AO855" s="38"/>
      <c r="AP855" s="38"/>
      <c r="AQ855" s="38"/>
      <c r="AR855" s="38"/>
      <c r="AS855" s="38"/>
      <c r="AT855" s="38"/>
      <c r="AU855" s="38"/>
      <c r="AV855" s="38"/>
    </row>
    <row r="856" spans="1:48" ht="14.2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38"/>
      <c r="AD856" s="38"/>
      <c r="AE856" s="38"/>
      <c r="AF856" s="38"/>
      <c r="AG856" s="38"/>
      <c r="AH856" s="38"/>
      <c r="AI856" s="38"/>
      <c r="AJ856" s="38"/>
      <c r="AK856" s="38"/>
      <c r="AL856" s="38"/>
      <c r="AM856" s="38"/>
      <c r="AN856" s="38"/>
      <c r="AO856" s="38"/>
      <c r="AP856" s="38"/>
      <c r="AQ856" s="38"/>
      <c r="AR856" s="38"/>
      <c r="AS856" s="38"/>
      <c r="AT856" s="38"/>
      <c r="AU856" s="38"/>
      <c r="AV856" s="38"/>
    </row>
    <row r="857" spans="1:48" ht="14.2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38"/>
      <c r="AD857" s="38"/>
      <c r="AE857" s="38"/>
      <c r="AF857" s="38"/>
      <c r="AG857" s="38"/>
      <c r="AH857" s="38"/>
      <c r="AI857" s="38"/>
      <c r="AJ857" s="38"/>
      <c r="AK857" s="38"/>
      <c r="AL857" s="38"/>
      <c r="AM857" s="38"/>
      <c r="AN857" s="38"/>
      <c r="AO857" s="38"/>
      <c r="AP857" s="38"/>
      <c r="AQ857" s="38"/>
      <c r="AR857" s="38"/>
      <c r="AS857" s="38"/>
      <c r="AT857" s="38"/>
      <c r="AU857" s="38"/>
      <c r="AV857" s="38"/>
    </row>
    <row r="858" spans="1:48" ht="14.2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38"/>
      <c r="AD858" s="38"/>
      <c r="AE858" s="38"/>
      <c r="AF858" s="38"/>
      <c r="AG858" s="38"/>
      <c r="AH858" s="38"/>
      <c r="AI858" s="38"/>
      <c r="AJ858" s="38"/>
      <c r="AK858" s="38"/>
      <c r="AL858" s="38"/>
      <c r="AM858" s="38"/>
      <c r="AN858" s="38"/>
      <c r="AO858" s="38"/>
      <c r="AP858" s="38"/>
      <c r="AQ858" s="38"/>
      <c r="AR858" s="38"/>
      <c r="AS858" s="38"/>
      <c r="AT858" s="38"/>
      <c r="AU858" s="38"/>
      <c r="AV858" s="38"/>
    </row>
    <row r="859" spans="1:48" ht="14.2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38"/>
      <c r="AD859" s="38"/>
      <c r="AE859" s="38"/>
      <c r="AF859" s="38"/>
      <c r="AG859" s="38"/>
      <c r="AH859" s="38"/>
      <c r="AI859" s="38"/>
      <c r="AJ859" s="38"/>
      <c r="AK859" s="38"/>
      <c r="AL859" s="38"/>
      <c r="AM859" s="38"/>
      <c r="AN859" s="38"/>
      <c r="AO859" s="38"/>
      <c r="AP859" s="38"/>
      <c r="AQ859" s="38"/>
      <c r="AR859" s="38"/>
      <c r="AS859" s="38"/>
      <c r="AT859" s="38"/>
      <c r="AU859" s="38"/>
      <c r="AV859" s="38"/>
    </row>
    <row r="860" spans="1:48" ht="14.2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38"/>
      <c r="AD860" s="38"/>
      <c r="AE860" s="38"/>
      <c r="AF860" s="38"/>
      <c r="AG860" s="38"/>
      <c r="AH860" s="38"/>
      <c r="AI860" s="38"/>
      <c r="AJ860" s="38"/>
      <c r="AK860" s="38"/>
      <c r="AL860" s="38"/>
      <c r="AM860" s="38"/>
      <c r="AN860" s="38"/>
      <c r="AO860" s="38"/>
      <c r="AP860" s="38"/>
      <c r="AQ860" s="38"/>
      <c r="AR860" s="38"/>
      <c r="AS860" s="38"/>
      <c r="AT860" s="38"/>
      <c r="AU860" s="38"/>
      <c r="AV860" s="38"/>
    </row>
    <row r="861" spans="1:48" ht="14.2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38"/>
      <c r="AD861" s="38"/>
      <c r="AE861" s="38"/>
      <c r="AF861" s="38"/>
      <c r="AG861" s="38"/>
      <c r="AH861" s="38"/>
      <c r="AI861" s="38"/>
      <c r="AJ861" s="38"/>
      <c r="AK861" s="38"/>
      <c r="AL861" s="38"/>
      <c r="AM861" s="38"/>
      <c r="AN861" s="38"/>
      <c r="AO861" s="38"/>
      <c r="AP861" s="38"/>
      <c r="AQ861" s="38"/>
      <c r="AR861" s="38"/>
      <c r="AS861" s="38"/>
      <c r="AT861" s="38"/>
      <c r="AU861" s="38"/>
      <c r="AV861" s="38"/>
    </row>
    <row r="862" spans="1:48" ht="14.2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38"/>
      <c r="AD862" s="38"/>
      <c r="AE862" s="38"/>
      <c r="AF862" s="38"/>
      <c r="AG862" s="38"/>
      <c r="AH862" s="38"/>
      <c r="AI862" s="38"/>
      <c r="AJ862" s="38"/>
      <c r="AK862" s="38"/>
      <c r="AL862" s="38"/>
      <c r="AM862" s="38"/>
      <c r="AN862" s="38"/>
      <c r="AO862" s="38"/>
      <c r="AP862" s="38"/>
      <c r="AQ862" s="38"/>
      <c r="AR862" s="38"/>
      <c r="AS862" s="38"/>
      <c r="AT862" s="38"/>
      <c r="AU862" s="38"/>
      <c r="AV862" s="38"/>
    </row>
    <row r="863" spans="1:48" ht="14.2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38"/>
      <c r="AD863" s="38"/>
      <c r="AE863" s="38"/>
      <c r="AF863" s="38"/>
      <c r="AG863" s="38"/>
      <c r="AH863" s="38"/>
      <c r="AI863" s="38"/>
      <c r="AJ863" s="38"/>
      <c r="AK863" s="38"/>
      <c r="AL863" s="38"/>
      <c r="AM863" s="38"/>
      <c r="AN863" s="38"/>
      <c r="AO863" s="38"/>
      <c r="AP863" s="38"/>
      <c r="AQ863" s="38"/>
      <c r="AR863" s="38"/>
      <c r="AS863" s="38"/>
      <c r="AT863" s="38"/>
      <c r="AU863" s="38"/>
      <c r="AV863" s="38"/>
    </row>
    <row r="864" spans="1:48" ht="14.2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38"/>
      <c r="AD864" s="38"/>
      <c r="AE864" s="38"/>
      <c r="AF864" s="38"/>
      <c r="AG864" s="38"/>
      <c r="AH864" s="38"/>
      <c r="AI864" s="38"/>
      <c r="AJ864" s="38"/>
      <c r="AK864" s="38"/>
      <c r="AL864" s="38"/>
      <c r="AM864" s="38"/>
      <c r="AN864" s="38"/>
      <c r="AO864" s="38"/>
      <c r="AP864" s="38"/>
      <c r="AQ864" s="38"/>
      <c r="AR864" s="38"/>
      <c r="AS864" s="38"/>
      <c r="AT864" s="38"/>
      <c r="AU864" s="38"/>
      <c r="AV864" s="38"/>
    </row>
    <row r="865" spans="1:48" ht="14.2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38"/>
      <c r="AD865" s="38"/>
      <c r="AE865" s="38"/>
      <c r="AF865" s="38"/>
      <c r="AG865" s="38"/>
      <c r="AH865" s="38"/>
      <c r="AI865" s="38"/>
      <c r="AJ865" s="38"/>
      <c r="AK865" s="38"/>
      <c r="AL865" s="38"/>
      <c r="AM865" s="38"/>
      <c r="AN865" s="38"/>
      <c r="AO865" s="38"/>
      <c r="AP865" s="38"/>
      <c r="AQ865" s="38"/>
      <c r="AR865" s="38"/>
      <c r="AS865" s="38"/>
      <c r="AT865" s="38"/>
      <c r="AU865" s="38"/>
      <c r="AV865" s="38"/>
    </row>
    <row r="866" spans="1:48" ht="14.2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38"/>
      <c r="AD866" s="38"/>
      <c r="AE866" s="38"/>
      <c r="AF866" s="38"/>
      <c r="AG866" s="38"/>
      <c r="AH866" s="38"/>
      <c r="AI866" s="38"/>
      <c r="AJ866" s="38"/>
      <c r="AK866" s="38"/>
      <c r="AL866" s="38"/>
      <c r="AM866" s="38"/>
      <c r="AN866" s="38"/>
      <c r="AO866" s="38"/>
      <c r="AP866" s="38"/>
      <c r="AQ866" s="38"/>
      <c r="AR866" s="38"/>
      <c r="AS866" s="38"/>
      <c r="AT866" s="38"/>
      <c r="AU866" s="38"/>
      <c r="AV866" s="38"/>
    </row>
    <row r="867" spans="1:48" ht="14.2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38"/>
      <c r="AD867" s="38"/>
      <c r="AE867" s="38"/>
      <c r="AF867" s="38"/>
      <c r="AG867" s="38"/>
      <c r="AH867" s="38"/>
      <c r="AI867" s="38"/>
      <c r="AJ867" s="38"/>
      <c r="AK867" s="38"/>
      <c r="AL867" s="38"/>
      <c r="AM867" s="38"/>
      <c r="AN867" s="38"/>
      <c r="AO867" s="38"/>
      <c r="AP867" s="38"/>
      <c r="AQ867" s="38"/>
      <c r="AR867" s="38"/>
      <c r="AS867" s="38"/>
      <c r="AT867" s="38"/>
      <c r="AU867" s="38"/>
      <c r="AV867" s="38"/>
    </row>
    <row r="868" spans="1:48" ht="14.2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38"/>
      <c r="AD868" s="38"/>
      <c r="AE868" s="38"/>
      <c r="AF868" s="38"/>
      <c r="AG868" s="38"/>
      <c r="AH868" s="38"/>
      <c r="AI868" s="38"/>
      <c r="AJ868" s="38"/>
      <c r="AK868" s="38"/>
      <c r="AL868" s="38"/>
      <c r="AM868" s="38"/>
      <c r="AN868" s="38"/>
      <c r="AO868" s="38"/>
      <c r="AP868" s="38"/>
      <c r="AQ868" s="38"/>
      <c r="AR868" s="38"/>
      <c r="AS868" s="38"/>
      <c r="AT868" s="38"/>
      <c r="AU868" s="38"/>
      <c r="AV868" s="38"/>
    </row>
    <row r="869" spans="1:48" ht="14.2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38"/>
      <c r="AD869" s="38"/>
      <c r="AE869" s="38"/>
      <c r="AF869" s="38"/>
      <c r="AG869" s="38"/>
      <c r="AH869" s="38"/>
      <c r="AI869" s="38"/>
      <c r="AJ869" s="38"/>
      <c r="AK869" s="38"/>
      <c r="AL869" s="38"/>
      <c r="AM869" s="38"/>
      <c r="AN869" s="38"/>
      <c r="AO869" s="38"/>
      <c r="AP869" s="38"/>
      <c r="AQ869" s="38"/>
      <c r="AR869" s="38"/>
      <c r="AS869" s="38"/>
      <c r="AT869" s="38"/>
      <c r="AU869" s="38"/>
      <c r="AV869" s="38"/>
    </row>
    <row r="870" spans="1:48" ht="14.2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38"/>
      <c r="AD870" s="38"/>
      <c r="AE870" s="38"/>
      <c r="AF870" s="38"/>
      <c r="AG870" s="38"/>
      <c r="AH870" s="38"/>
      <c r="AI870" s="38"/>
      <c r="AJ870" s="38"/>
      <c r="AK870" s="38"/>
      <c r="AL870" s="38"/>
      <c r="AM870" s="38"/>
      <c r="AN870" s="38"/>
      <c r="AO870" s="38"/>
      <c r="AP870" s="38"/>
      <c r="AQ870" s="38"/>
      <c r="AR870" s="38"/>
      <c r="AS870" s="38"/>
      <c r="AT870" s="38"/>
      <c r="AU870" s="38"/>
      <c r="AV870" s="38"/>
    </row>
    <row r="871" spans="1:48" ht="14.2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38"/>
      <c r="AD871" s="38"/>
      <c r="AE871" s="38"/>
      <c r="AF871" s="38"/>
      <c r="AG871" s="38"/>
      <c r="AH871" s="38"/>
      <c r="AI871" s="38"/>
      <c r="AJ871" s="38"/>
      <c r="AK871" s="38"/>
      <c r="AL871" s="38"/>
      <c r="AM871" s="38"/>
      <c r="AN871" s="38"/>
      <c r="AO871" s="38"/>
      <c r="AP871" s="38"/>
      <c r="AQ871" s="38"/>
      <c r="AR871" s="38"/>
      <c r="AS871" s="38"/>
      <c r="AT871" s="38"/>
      <c r="AU871" s="38"/>
      <c r="AV871" s="38"/>
    </row>
    <row r="872" spans="1:48" ht="14.2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38"/>
      <c r="AD872" s="38"/>
      <c r="AE872" s="38"/>
      <c r="AF872" s="38"/>
      <c r="AG872" s="38"/>
      <c r="AH872" s="38"/>
      <c r="AI872" s="38"/>
      <c r="AJ872" s="38"/>
      <c r="AK872" s="38"/>
      <c r="AL872" s="38"/>
      <c r="AM872" s="38"/>
      <c r="AN872" s="38"/>
      <c r="AO872" s="38"/>
      <c r="AP872" s="38"/>
      <c r="AQ872" s="38"/>
      <c r="AR872" s="38"/>
      <c r="AS872" s="38"/>
      <c r="AT872" s="38"/>
      <c r="AU872" s="38"/>
      <c r="AV872" s="38"/>
    </row>
    <row r="873" spans="1:48" ht="14.2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38"/>
      <c r="AD873" s="38"/>
      <c r="AE873" s="38"/>
      <c r="AF873" s="38"/>
      <c r="AG873" s="38"/>
      <c r="AH873" s="38"/>
      <c r="AI873" s="38"/>
      <c r="AJ873" s="38"/>
      <c r="AK873" s="38"/>
      <c r="AL873" s="38"/>
      <c r="AM873" s="38"/>
      <c r="AN873" s="38"/>
      <c r="AO873" s="38"/>
      <c r="AP873" s="38"/>
      <c r="AQ873" s="38"/>
      <c r="AR873" s="38"/>
      <c r="AS873" s="38"/>
      <c r="AT873" s="38"/>
      <c r="AU873" s="38"/>
      <c r="AV873" s="38"/>
    </row>
    <row r="874" spans="1:48" ht="14.2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38"/>
      <c r="AD874" s="38"/>
      <c r="AE874" s="38"/>
      <c r="AF874" s="38"/>
      <c r="AG874" s="38"/>
      <c r="AH874" s="38"/>
      <c r="AI874" s="38"/>
      <c r="AJ874" s="38"/>
      <c r="AK874" s="38"/>
      <c r="AL874" s="38"/>
      <c r="AM874" s="38"/>
      <c r="AN874" s="38"/>
      <c r="AO874" s="38"/>
      <c r="AP874" s="38"/>
      <c r="AQ874" s="38"/>
      <c r="AR874" s="38"/>
      <c r="AS874" s="38"/>
      <c r="AT874" s="38"/>
      <c r="AU874" s="38"/>
      <c r="AV874" s="38"/>
    </row>
    <row r="875" spans="1:48" ht="14.2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38"/>
      <c r="AD875" s="38"/>
      <c r="AE875" s="38"/>
      <c r="AF875" s="38"/>
      <c r="AG875" s="38"/>
      <c r="AH875" s="38"/>
      <c r="AI875" s="38"/>
      <c r="AJ875" s="38"/>
      <c r="AK875" s="38"/>
      <c r="AL875" s="38"/>
      <c r="AM875" s="38"/>
      <c r="AN875" s="38"/>
      <c r="AO875" s="38"/>
      <c r="AP875" s="38"/>
      <c r="AQ875" s="38"/>
      <c r="AR875" s="38"/>
      <c r="AS875" s="38"/>
      <c r="AT875" s="38"/>
      <c r="AU875" s="38"/>
      <c r="AV875" s="38"/>
    </row>
    <row r="876" spans="1:48" ht="14.2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38"/>
      <c r="AD876" s="38"/>
      <c r="AE876" s="38"/>
      <c r="AF876" s="38"/>
      <c r="AG876" s="38"/>
      <c r="AH876" s="38"/>
      <c r="AI876" s="38"/>
      <c r="AJ876" s="38"/>
      <c r="AK876" s="38"/>
      <c r="AL876" s="38"/>
      <c r="AM876" s="38"/>
      <c r="AN876" s="38"/>
      <c r="AO876" s="38"/>
      <c r="AP876" s="38"/>
      <c r="AQ876" s="38"/>
      <c r="AR876" s="38"/>
      <c r="AS876" s="38"/>
      <c r="AT876" s="38"/>
      <c r="AU876" s="38"/>
      <c r="AV876" s="38"/>
    </row>
    <row r="877" spans="1:48" ht="14.2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38"/>
      <c r="AD877" s="38"/>
      <c r="AE877" s="38"/>
      <c r="AF877" s="38"/>
      <c r="AG877" s="38"/>
      <c r="AH877" s="38"/>
      <c r="AI877" s="38"/>
      <c r="AJ877" s="38"/>
      <c r="AK877" s="38"/>
      <c r="AL877" s="38"/>
      <c r="AM877" s="38"/>
      <c r="AN877" s="38"/>
      <c r="AO877" s="38"/>
      <c r="AP877" s="38"/>
      <c r="AQ877" s="38"/>
      <c r="AR877" s="38"/>
      <c r="AS877" s="38"/>
      <c r="AT877" s="38"/>
      <c r="AU877" s="38"/>
      <c r="AV877" s="38"/>
    </row>
    <row r="878" spans="1:48" ht="14.2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38"/>
      <c r="AD878" s="38"/>
      <c r="AE878" s="38"/>
      <c r="AF878" s="38"/>
      <c r="AG878" s="38"/>
      <c r="AH878" s="38"/>
      <c r="AI878" s="38"/>
      <c r="AJ878" s="38"/>
      <c r="AK878" s="38"/>
      <c r="AL878" s="38"/>
      <c r="AM878" s="38"/>
      <c r="AN878" s="38"/>
      <c r="AO878" s="38"/>
      <c r="AP878" s="38"/>
      <c r="AQ878" s="38"/>
      <c r="AR878" s="38"/>
      <c r="AS878" s="38"/>
      <c r="AT878" s="38"/>
      <c r="AU878" s="38"/>
      <c r="AV878" s="38"/>
    </row>
    <row r="879" spans="1:48" ht="14.2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38"/>
      <c r="AD879" s="38"/>
      <c r="AE879" s="38"/>
      <c r="AF879" s="38"/>
      <c r="AG879" s="38"/>
      <c r="AH879" s="38"/>
      <c r="AI879" s="38"/>
      <c r="AJ879" s="38"/>
      <c r="AK879" s="38"/>
      <c r="AL879" s="38"/>
      <c r="AM879" s="38"/>
      <c r="AN879" s="38"/>
      <c r="AO879" s="38"/>
      <c r="AP879" s="38"/>
      <c r="AQ879" s="38"/>
      <c r="AR879" s="38"/>
      <c r="AS879" s="38"/>
      <c r="AT879" s="38"/>
      <c r="AU879" s="38"/>
      <c r="AV879" s="38"/>
    </row>
    <row r="880" spans="1:48" ht="14.2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38"/>
      <c r="AD880" s="38"/>
      <c r="AE880" s="38"/>
      <c r="AF880" s="38"/>
      <c r="AG880" s="38"/>
      <c r="AH880" s="38"/>
      <c r="AI880" s="38"/>
      <c r="AJ880" s="38"/>
      <c r="AK880" s="38"/>
      <c r="AL880" s="38"/>
      <c r="AM880" s="38"/>
      <c r="AN880" s="38"/>
      <c r="AO880" s="38"/>
      <c r="AP880" s="38"/>
      <c r="AQ880" s="38"/>
      <c r="AR880" s="38"/>
      <c r="AS880" s="38"/>
      <c r="AT880" s="38"/>
      <c r="AU880" s="38"/>
      <c r="AV880" s="38"/>
    </row>
    <row r="881" spans="1:48" ht="14.2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38"/>
      <c r="AD881" s="38"/>
      <c r="AE881" s="38"/>
      <c r="AF881" s="38"/>
      <c r="AG881" s="38"/>
      <c r="AH881" s="38"/>
      <c r="AI881" s="38"/>
      <c r="AJ881" s="38"/>
      <c r="AK881" s="38"/>
      <c r="AL881" s="38"/>
      <c r="AM881" s="38"/>
      <c r="AN881" s="38"/>
      <c r="AO881" s="38"/>
      <c r="AP881" s="38"/>
      <c r="AQ881" s="38"/>
      <c r="AR881" s="38"/>
      <c r="AS881" s="38"/>
      <c r="AT881" s="38"/>
      <c r="AU881" s="38"/>
      <c r="AV881" s="38"/>
    </row>
    <row r="882" spans="1:48" ht="14.2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38"/>
      <c r="AD882" s="38"/>
      <c r="AE882" s="38"/>
      <c r="AF882" s="38"/>
      <c r="AG882" s="38"/>
      <c r="AH882" s="38"/>
      <c r="AI882" s="38"/>
      <c r="AJ882" s="38"/>
      <c r="AK882" s="38"/>
      <c r="AL882" s="38"/>
      <c r="AM882" s="38"/>
      <c r="AN882" s="38"/>
      <c r="AO882" s="38"/>
      <c r="AP882" s="38"/>
      <c r="AQ882" s="38"/>
      <c r="AR882" s="38"/>
      <c r="AS882" s="38"/>
      <c r="AT882" s="38"/>
      <c r="AU882" s="38"/>
      <c r="AV882" s="38"/>
    </row>
    <row r="883" spans="1:48" ht="14.2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38"/>
      <c r="AD883" s="38"/>
      <c r="AE883" s="38"/>
      <c r="AF883" s="38"/>
      <c r="AG883" s="38"/>
      <c r="AH883" s="38"/>
      <c r="AI883" s="38"/>
      <c r="AJ883" s="38"/>
      <c r="AK883" s="38"/>
      <c r="AL883" s="38"/>
      <c r="AM883" s="38"/>
      <c r="AN883" s="38"/>
      <c r="AO883" s="38"/>
      <c r="AP883" s="38"/>
      <c r="AQ883" s="38"/>
      <c r="AR883" s="38"/>
      <c r="AS883" s="38"/>
      <c r="AT883" s="38"/>
      <c r="AU883" s="38"/>
      <c r="AV883" s="38"/>
    </row>
    <row r="884" spans="1:48" ht="14.2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38"/>
      <c r="AD884" s="38"/>
      <c r="AE884" s="38"/>
      <c r="AF884" s="38"/>
      <c r="AG884" s="38"/>
      <c r="AH884" s="38"/>
      <c r="AI884" s="38"/>
      <c r="AJ884" s="38"/>
      <c r="AK884" s="38"/>
      <c r="AL884" s="38"/>
      <c r="AM884" s="38"/>
      <c r="AN884" s="38"/>
      <c r="AO884" s="38"/>
      <c r="AP884" s="38"/>
      <c r="AQ884" s="38"/>
      <c r="AR884" s="38"/>
      <c r="AS884" s="38"/>
      <c r="AT884" s="38"/>
      <c r="AU884" s="38"/>
      <c r="AV884" s="38"/>
    </row>
    <row r="885" spans="1:48" ht="14.2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38"/>
      <c r="AD885" s="38"/>
      <c r="AE885" s="38"/>
      <c r="AF885" s="38"/>
      <c r="AG885" s="38"/>
      <c r="AH885" s="38"/>
      <c r="AI885" s="38"/>
      <c r="AJ885" s="38"/>
      <c r="AK885" s="38"/>
      <c r="AL885" s="38"/>
      <c r="AM885" s="38"/>
      <c r="AN885" s="38"/>
      <c r="AO885" s="38"/>
      <c r="AP885" s="38"/>
      <c r="AQ885" s="38"/>
      <c r="AR885" s="38"/>
      <c r="AS885" s="38"/>
      <c r="AT885" s="38"/>
      <c r="AU885" s="38"/>
      <c r="AV885" s="38"/>
    </row>
    <row r="886" spans="1:48" ht="14.2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38"/>
      <c r="AD886" s="38"/>
      <c r="AE886" s="38"/>
      <c r="AF886" s="38"/>
      <c r="AG886" s="38"/>
      <c r="AH886" s="38"/>
      <c r="AI886" s="38"/>
      <c r="AJ886" s="38"/>
      <c r="AK886" s="38"/>
      <c r="AL886" s="38"/>
      <c r="AM886" s="38"/>
      <c r="AN886" s="38"/>
      <c r="AO886" s="38"/>
      <c r="AP886" s="38"/>
      <c r="AQ886" s="38"/>
      <c r="AR886" s="38"/>
      <c r="AS886" s="38"/>
      <c r="AT886" s="38"/>
      <c r="AU886" s="38"/>
      <c r="AV886" s="38"/>
    </row>
    <row r="887" spans="1:48" ht="14.2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38"/>
      <c r="AD887" s="38"/>
      <c r="AE887" s="38"/>
      <c r="AF887" s="38"/>
      <c r="AG887" s="38"/>
      <c r="AH887" s="38"/>
      <c r="AI887" s="38"/>
      <c r="AJ887" s="38"/>
      <c r="AK887" s="38"/>
      <c r="AL887" s="38"/>
      <c r="AM887" s="38"/>
      <c r="AN887" s="38"/>
      <c r="AO887" s="38"/>
      <c r="AP887" s="38"/>
      <c r="AQ887" s="38"/>
      <c r="AR887" s="38"/>
      <c r="AS887" s="38"/>
      <c r="AT887" s="38"/>
      <c r="AU887" s="38"/>
      <c r="AV887" s="38"/>
    </row>
    <row r="888" spans="1:48" ht="14.2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38"/>
      <c r="AD888" s="38"/>
      <c r="AE888" s="38"/>
      <c r="AF888" s="38"/>
      <c r="AG888" s="38"/>
      <c r="AH888" s="38"/>
      <c r="AI888" s="38"/>
      <c r="AJ888" s="38"/>
      <c r="AK888" s="38"/>
      <c r="AL888" s="38"/>
      <c r="AM888" s="38"/>
      <c r="AN888" s="38"/>
      <c r="AO888" s="38"/>
      <c r="AP888" s="38"/>
      <c r="AQ888" s="38"/>
      <c r="AR888" s="38"/>
      <c r="AS888" s="38"/>
      <c r="AT888" s="38"/>
      <c r="AU888" s="38"/>
      <c r="AV888" s="38"/>
    </row>
    <row r="889" spans="1:48" ht="14.2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38"/>
      <c r="AD889" s="38"/>
      <c r="AE889" s="38"/>
      <c r="AF889" s="38"/>
      <c r="AG889" s="38"/>
      <c r="AH889" s="38"/>
      <c r="AI889" s="38"/>
      <c r="AJ889" s="38"/>
      <c r="AK889" s="38"/>
      <c r="AL889" s="38"/>
      <c r="AM889" s="38"/>
      <c r="AN889" s="38"/>
      <c r="AO889" s="38"/>
      <c r="AP889" s="38"/>
      <c r="AQ889" s="38"/>
      <c r="AR889" s="38"/>
      <c r="AS889" s="38"/>
      <c r="AT889" s="38"/>
      <c r="AU889" s="38"/>
      <c r="AV889" s="38"/>
    </row>
    <row r="890" spans="1:48" ht="14.2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38"/>
      <c r="AD890" s="38"/>
      <c r="AE890" s="38"/>
      <c r="AF890" s="38"/>
      <c r="AG890" s="38"/>
      <c r="AH890" s="38"/>
      <c r="AI890" s="38"/>
      <c r="AJ890" s="38"/>
      <c r="AK890" s="38"/>
      <c r="AL890" s="38"/>
      <c r="AM890" s="38"/>
      <c r="AN890" s="38"/>
      <c r="AO890" s="38"/>
      <c r="AP890" s="38"/>
      <c r="AQ890" s="38"/>
      <c r="AR890" s="38"/>
      <c r="AS890" s="38"/>
      <c r="AT890" s="38"/>
      <c r="AU890" s="38"/>
      <c r="AV890" s="38"/>
    </row>
    <row r="891" spans="1:48" ht="14.2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38"/>
      <c r="AD891" s="38"/>
      <c r="AE891" s="38"/>
      <c r="AF891" s="38"/>
      <c r="AG891" s="38"/>
      <c r="AH891" s="38"/>
      <c r="AI891" s="38"/>
      <c r="AJ891" s="38"/>
      <c r="AK891" s="38"/>
      <c r="AL891" s="38"/>
      <c r="AM891" s="38"/>
      <c r="AN891" s="38"/>
      <c r="AO891" s="38"/>
      <c r="AP891" s="38"/>
      <c r="AQ891" s="38"/>
      <c r="AR891" s="38"/>
      <c r="AS891" s="38"/>
      <c r="AT891" s="38"/>
      <c r="AU891" s="38"/>
      <c r="AV891" s="38"/>
    </row>
    <row r="892" spans="1:48" ht="14.2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38"/>
      <c r="AD892" s="38"/>
      <c r="AE892" s="38"/>
      <c r="AF892" s="38"/>
      <c r="AG892" s="38"/>
      <c r="AH892" s="38"/>
      <c r="AI892" s="38"/>
      <c r="AJ892" s="38"/>
      <c r="AK892" s="38"/>
      <c r="AL892" s="38"/>
      <c r="AM892" s="38"/>
      <c r="AN892" s="38"/>
      <c r="AO892" s="38"/>
      <c r="AP892" s="38"/>
      <c r="AQ892" s="38"/>
      <c r="AR892" s="38"/>
      <c r="AS892" s="38"/>
      <c r="AT892" s="38"/>
      <c r="AU892" s="38"/>
      <c r="AV892" s="38"/>
    </row>
    <row r="893" spans="1:48" ht="14.2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38"/>
      <c r="AD893" s="38"/>
      <c r="AE893" s="38"/>
      <c r="AF893" s="38"/>
      <c r="AG893" s="38"/>
      <c r="AH893" s="38"/>
      <c r="AI893" s="38"/>
      <c r="AJ893" s="38"/>
      <c r="AK893" s="38"/>
      <c r="AL893" s="38"/>
      <c r="AM893" s="38"/>
      <c r="AN893" s="38"/>
      <c r="AO893" s="38"/>
      <c r="AP893" s="38"/>
      <c r="AQ893" s="38"/>
      <c r="AR893" s="38"/>
      <c r="AS893" s="38"/>
      <c r="AT893" s="38"/>
      <c r="AU893" s="38"/>
      <c r="AV893" s="38"/>
    </row>
    <row r="894" spans="1:48" ht="14.2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38"/>
      <c r="AD894" s="38"/>
      <c r="AE894" s="38"/>
      <c r="AF894" s="38"/>
      <c r="AG894" s="38"/>
      <c r="AH894" s="38"/>
      <c r="AI894" s="38"/>
      <c r="AJ894" s="38"/>
      <c r="AK894" s="38"/>
      <c r="AL894" s="38"/>
      <c r="AM894" s="38"/>
      <c r="AN894" s="38"/>
      <c r="AO894" s="38"/>
      <c r="AP894" s="38"/>
      <c r="AQ894" s="38"/>
      <c r="AR894" s="38"/>
      <c r="AS894" s="38"/>
      <c r="AT894" s="38"/>
      <c r="AU894" s="38"/>
      <c r="AV894" s="38"/>
    </row>
    <row r="895" spans="1:48" ht="14.2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38"/>
      <c r="AD895" s="38"/>
      <c r="AE895" s="38"/>
      <c r="AF895" s="38"/>
      <c r="AG895" s="38"/>
      <c r="AH895" s="38"/>
      <c r="AI895" s="38"/>
      <c r="AJ895" s="38"/>
      <c r="AK895" s="38"/>
      <c r="AL895" s="38"/>
      <c r="AM895" s="38"/>
      <c r="AN895" s="38"/>
      <c r="AO895" s="38"/>
      <c r="AP895" s="38"/>
      <c r="AQ895" s="38"/>
      <c r="AR895" s="38"/>
      <c r="AS895" s="38"/>
      <c r="AT895" s="38"/>
      <c r="AU895" s="38"/>
      <c r="AV895" s="38"/>
    </row>
    <row r="896" spans="1:48" ht="14.2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38"/>
      <c r="AD896" s="38"/>
      <c r="AE896" s="38"/>
      <c r="AF896" s="38"/>
      <c r="AG896" s="38"/>
      <c r="AH896" s="38"/>
      <c r="AI896" s="38"/>
      <c r="AJ896" s="38"/>
      <c r="AK896" s="38"/>
      <c r="AL896" s="38"/>
      <c r="AM896" s="38"/>
      <c r="AN896" s="38"/>
      <c r="AO896" s="38"/>
      <c r="AP896" s="38"/>
      <c r="AQ896" s="38"/>
      <c r="AR896" s="38"/>
      <c r="AS896" s="38"/>
      <c r="AT896" s="38"/>
      <c r="AU896" s="38"/>
      <c r="AV896" s="38"/>
    </row>
    <row r="897" spans="1:48" ht="14.2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38"/>
      <c r="AD897" s="38"/>
      <c r="AE897" s="38"/>
      <c r="AF897" s="38"/>
      <c r="AG897" s="38"/>
      <c r="AH897" s="38"/>
      <c r="AI897" s="38"/>
      <c r="AJ897" s="38"/>
      <c r="AK897" s="38"/>
      <c r="AL897" s="38"/>
      <c r="AM897" s="38"/>
      <c r="AN897" s="38"/>
      <c r="AO897" s="38"/>
      <c r="AP897" s="38"/>
      <c r="AQ897" s="38"/>
      <c r="AR897" s="38"/>
      <c r="AS897" s="38"/>
      <c r="AT897" s="38"/>
      <c r="AU897" s="38"/>
      <c r="AV897" s="38"/>
    </row>
    <row r="898" spans="1:48" ht="14.2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38"/>
      <c r="AD898" s="38"/>
      <c r="AE898" s="38"/>
      <c r="AF898" s="38"/>
      <c r="AG898" s="38"/>
      <c r="AH898" s="38"/>
      <c r="AI898" s="38"/>
      <c r="AJ898" s="38"/>
      <c r="AK898" s="38"/>
      <c r="AL898" s="38"/>
      <c r="AM898" s="38"/>
      <c r="AN898" s="38"/>
      <c r="AO898" s="38"/>
      <c r="AP898" s="38"/>
      <c r="AQ898" s="38"/>
      <c r="AR898" s="38"/>
      <c r="AS898" s="38"/>
      <c r="AT898" s="38"/>
      <c r="AU898" s="38"/>
      <c r="AV898" s="38"/>
    </row>
    <row r="899" spans="1:48" ht="14.2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38"/>
      <c r="AD899" s="38"/>
      <c r="AE899" s="38"/>
      <c r="AF899" s="38"/>
      <c r="AG899" s="38"/>
      <c r="AH899" s="38"/>
      <c r="AI899" s="38"/>
      <c r="AJ899" s="38"/>
      <c r="AK899" s="38"/>
      <c r="AL899" s="38"/>
      <c r="AM899" s="38"/>
      <c r="AN899" s="38"/>
      <c r="AO899" s="38"/>
      <c r="AP899" s="38"/>
      <c r="AQ899" s="38"/>
      <c r="AR899" s="38"/>
      <c r="AS899" s="38"/>
      <c r="AT899" s="38"/>
      <c r="AU899" s="38"/>
      <c r="AV899" s="38"/>
    </row>
    <row r="900" spans="1:48" ht="14.2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38"/>
      <c r="AD900" s="38"/>
      <c r="AE900" s="38"/>
      <c r="AF900" s="38"/>
      <c r="AG900" s="38"/>
      <c r="AH900" s="38"/>
      <c r="AI900" s="38"/>
      <c r="AJ900" s="38"/>
      <c r="AK900" s="38"/>
      <c r="AL900" s="38"/>
      <c r="AM900" s="38"/>
      <c r="AN900" s="38"/>
      <c r="AO900" s="38"/>
      <c r="AP900" s="38"/>
      <c r="AQ900" s="38"/>
      <c r="AR900" s="38"/>
      <c r="AS900" s="38"/>
      <c r="AT900" s="38"/>
      <c r="AU900" s="38"/>
      <c r="AV900" s="38"/>
    </row>
    <row r="901" spans="1:48" ht="14.2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38"/>
      <c r="AD901" s="38"/>
      <c r="AE901" s="38"/>
      <c r="AF901" s="38"/>
      <c r="AG901" s="38"/>
      <c r="AH901" s="38"/>
      <c r="AI901" s="38"/>
      <c r="AJ901" s="38"/>
      <c r="AK901" s="38"/>
      <c r="AL901" s="38"/>
      <c r="AM901" s="38"/>
      <c r="AN901" s="38"/>
      <c r="AO901" s="38"/>
      <c r="AP901" s="38"/>
      <c r="AQ901" s="38"/>
      <c r="AR901" s="38"/>
      <c r="AS901" s="38"/>
      <c r="AT901" s="38"/>
      <c r="AU901" s="38"/>
      <c r="AV901" s="38"/>
    </row>
    <row r="902" spans="1:48" ht="14.2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38"/>
      <c r="AD902" s="38"/>
      <c r="AE902" s="38"/>
      <c r="AF902" s="38"/>
      <c r="AG902" s="38"/>
      <c r="AH902" s="38"/>
      <c r="AI902" s="38"/>
      <c r="AJ902" s="38"/>
      <c r="AK902" s="38"/>
      <c r="AL902" s="38"/>
      <c r="AM902" s="38"/>
      <c r="AN902" s="38"/>
      <c r="AO902" s="38"/>
      <c r="AP902" s="38"/>
      <c r="AQ902" s="38"/>
      <c r="AR902" s="38"/>
      <c r="AS902" s="38"/>
      <c r="AT902" s="38"/>
      <c r="AU902" s="38"/>
      <c r="AV902" s="38"/>
    </row>
    <row r="903" spans="1:48" ht="14.2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38"/>
      <c r="AD903" s="38"/>
      <c r="AE903" s="38"/>
      <c r="AF903" s="38"/>
      <c r="AG903" s="38"/>
      <c r="AH903" s="38"/>
      <c r="AI903" s="38"/>
      <c r="AJ903" s="38"/>
      <c r="AK903" s="38"/>
      <c r="AL903" s="38"/>
      <c r="AM903" s="38"/>
      <c r="AN903" s="38"/>
      <c r="AO903" s="38"/>
      <c r="AP903" s="38"/>
      <c r="AQ903" s="38"/>
      <c r="AR903" s="38"/>
      <c r="AS903" s="38"/>
      <c r="AT903" s="38"/>
      <c r="AU903" s="38"/>
      <c r="AV903" s="38"/>
    </row>
    <row r="904" spans="1:48" ht="14.2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38"/>
      <c r="AD904" s="38"/>
      <c r="AE904" s="38"/>
      <c r="AF904" s="38"/>
      <c r="AG904" s="38"/>
      <c r="AH904" s="38"/>
      <c r="AI904" s="38"/>
      <c r="AJ904" s="38"/>
      <c r="AK904" s="38"/>
      <c r="AL904" s="38"/>
      <c r="AM904" s="38"/>
      <c r="AN904" s="38"/>
      <c r="AO904" s="38"/>
      <c r="AP904" s="38"/>
      <c r="AQ904" s="38"/>
      <c r="AR904" s="38"/>
      <c r="AS904" s="38"/>
      <c r="AT904" s="38"/>
      <c r="AU904" s="38"/>
      <c r="AV904" s="38"/>
    </row>
    <row r="905" spans="1:48" ht="14.2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38"/>
      <c r="AD905" s="38"/>
      <c r="AE905" s="38"/>
      <c r="AF905" s="38"/>
      <c r="AG905" s="38"/>
      <c r="AH905" s="38"/>
      <c r="AI905" s="38"/>
      <c r="AJ905" s="38"/>
      <c r="AK905" s="38"/>
      <c r="AL905" s="38"/>
      <c r="AM905" s="38"/>
      <c r="AN905" s="38"/>
      <c r="AO905" s="38"/>
      <c r="AP905" s="38"/>
      <c r="AQ905" s="38"/>
      <c r="AR905" s="38"/>
      <c r="AS905" s="38"/>
      <c r="AT905" s="38"/>
      <c r="AU905" s="38"/>
      <c r="AV905" s="38"/>
    </row>
    <row r="906" spans="1:48" ht="14.2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38"/>
      <c r="AD906" s="38"/>
      <c r="AE906" s="38"/>
      <c r="AF906" s="38"/>
      <c r="AG906" s="38"/>
      <c r="AH906" s="38"/>
      <c r="AI906" s="38"/>
      <c r="AJ906" s="38"/>
      <c r="AK906" s="38"/>
      <c r="AL906" s="38"/>
      <c r="AM906" s="38"/>
      <c r="AN906" s="38"/>
      <c r="AO906" s="38"/>
      <c r="AP906" s="38"/>
      <c r="AQ906" s="38"/>
      <c r="AR906" s="38"/>
      <c r="AS906" s="38"/>
      <c r="AT906" s="38"/>
      <c r="AU906" s="38"/>
      <c r="AV906" s="38"/>
    </row>
    <row r="907" spans="1:48" ht="14.2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38"/>
      <c r="AD907" s="38"/>
      <c r="AE907" s="38"/>
      <c r="AF907" s="38"/>
      <c r="AG907" s="38"/>
      <c r="AH907" s="38"/>
      <c r="AI907" s="38"/>
      <c r="AJ907" s="38"/>
      <c r="AK907" s="38"/>
      <c r="AL907" s="38"/>
      <c r="AM907" s="38"/>
      <c r="AN907" s="38"/>
      <c r="AO907" s="38"/>
      <c r="AP907" s="38"/>
      <c r="AQ907" s="38"/>
      <c r="AR907" s="38"/>
      <c r="AS907" s="38"/>
      <c r="AT907" s="38"/>
      <c r="AU907" s="38"/>
      <c r="AV907" s="38"/>
    </row>
    <row r="908" spans="1:48" ht="14.2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38"/>
      <c r="AD908" s="38"/>
      <c r="AE908" s="38"/>
      <c r="AF908" s="38"/>
      <c r="AG908" s="38"/>
      <c r="AH908" s="38"/>
      <c r="AI908" s="38"/>
      <c r="AJ908" s="38"/>
      <c r="AK908" s="38"/>
      <c r="AL908" s="38"/>
      <c r="AM908" s="38"/>
      <c r="AN908" s="38"/>
      <c r="AO908" s="38"/>
      <c r="AP908" s="38"/>
      <c r="AQ908" s="38"/>
      <c r="AR908" s="38"/>
      <c r="AS908" s="38"/>
      <c r="AT908" s="38"/>
      <c r="AU908" s="38"/>
      <c r="AV908" s="38"/>
    </row>
    <row r="909" spans="1:48" ht="14.2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38"/>
      <c r="AD909" s="38"/>
      <c r="AE909" s="38"/>
      <c r="AF909" s="38"/>
      <c r="AG909" s="38"/>
      <c r="AH909" s="38"/>
      <c r="AI909" s="38"/>
      <c r="AJ909" s="38"/>
      <c r="AK909" s="38"/>
      <c r="AL909" s="38"/>
      <c r="AM909" s="38"/>
      <c r="AN909" s="38"/>
      <c r="AO909" s="38"/>
      <c r="AP909" s="38"/>
      <c r="AQ909" s="38"/>
      <c r="AR909" s="38"/>
      <c r="AS909" s="38"/>
      <c r="AT909" s="38"/>
      <c r="AU909" s="38"/>
      <c r="AV909" s="38"/>
    </row>
    <row r="910" spans="1:48" ht="14.2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38"/>
      <c r="AD910" s="38"/>
      <c r="AE910" s="38"/>
      <c r="AF910" s="38"/>
      <c r="AG910" s="38"/>
      <c r="AH910" s="38"/>
      <c r="AI910" s="38"/>
      <c r="AJ910" s="38"/>
      <c r="AK910" s="38"/>
      <c r="AL910" s="38"/>
      <c r="AM910" s="38"/>
      <c r="AN910" s="38"/>
      <c r="AO910" s="38"/>
      <c r="AP910" s="38"/>
      <c r="AQ910" s="38"/>
      <c r="AR910" s="38"/>
      <c r="AS910" s="38"/>
      <c r="AT910" s="38"/>
      <c r="AU910" s="38"/>
      <c r="AV910" s="38"/>
    </row>
    <row r="911" spans="1:48" ht="14.2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38"/>
      <c r="AD911" s="38"/>
      <c r="AE911" s="38"/>
      <c r="AF911" s="38"/>
      <c r="AG911" s="38"/>
      <c r="AH911" s="38"/>
      <c r="AI911" s="38"/>
      <c r="AJ911" s="38"/>
      <c r="AK911" s="38"/>
      <c r="AL911" s="38"/>
      <c r="AM911" s="38"/>
      <c r="AN911" s="38"/>
      <c r="AO911" s="38"/>
      <c r="AP911" s="38"/>
      <c r="AQ911" s="38"/>
      <c r="AR911" s="38"/>
      <c r="AS911" s="38"/>
      <c r="AT911" s="38"/>
      <c r="AU911" s="38"/>
      <c r="AV911" s="38"/>
    </row>
    <row r="912" spans="1:48" ht="14.2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38"/>
      <c r="AD912" s="38"/>
      <c r="AE912" s="38"/>
      <c r="AF912" s="38"/>
      <c r="AG912" s="38"/>
      <c r="AH912" s="38"/>
      <c r="AI912" s="38"/>
      <c r="AJ912" s="38"/>
      <c r="AK912" s="38"/>
      <c r="AL912" s="38"/>
      <c r="AM912" s="38"/>
      <c r="AN912" s="38"/>
      <c r="AO912" s="38"/>
      <c r="AP912" s="38"/>
      <c r="AQ912" s="38"/>
      <c r="AR912" s="38"/>
      <c r="AS912" s="38"/>
      <c r="AT912" s="38"/>
      <c r="AU912" s="38"/>
      <c r="AV912" s="38"/>
    </row>
    <row r="913" spans="1:48" ht="14.2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38"/>
      <c r="AD913" s="38"/>
      <c r="AE913" s="38"/>
      <c r="AF913" s="38"/>
      <c r="AG913" s="38"/>
      <c r="AH913" s="38"/>
      <c r="AI913" s="38"/>
      <c r="AJ913" s="38"/>
      <c r="AK913" s="38"/>
      <c r="AL913" s="38"/>
      <c r="AM913" s="38"/>
      <c r="AN913" s="38"/>
      <c r="AO913" s="38"/>
      <c r="AP913" s="38"/>
      <c r="AQ913" s="38"/>
      <c r="AR913" s="38"/>
      <c r="AS913" s="38"/>
      <c r="AT913" s="38"/>
      <c r="AU913" s="38"/>
      <c r="AV913" s="38"/>
    </row>
    <row r="914" spans="1:48" ht="14.2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38"/>
      <c r="AD914" s="38"/>
      <c r="AE914" s="38"/>
      <c r="AF914" s="38"/>
      <c r="AG914" s="38"/>
      <c r="AH914" s="38"/>
      <c r="AI914" s="38"/>
      <c r="AJ914" s="38"/>
      <c r="AK914" s="38"/>
      <c r="AL914" s="38"/>
      <c r="AM914" s="38"/>
      <c r="AN914" s="38"/>
      <c r="AO914" s="38"/>
      <c r="AP914" s="38"/>
      <c r="AQ914" s="38"/>
      <c r="AR914" s="38"/>
      <c r="AS914" s="38"/>
      <c r="AT914" s="38"/>
      <c r="AU914" s="38"/>
      <c r="AV914" s="38"/>
    </row>
    <row r="915" spans="1:48" ht="14.2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38"/>
      <c r="AD915" s="38"/>
      <c r="AE915" s="38"/>
      <c r="AF915" s="38"/>
      <c r="AG915" s="38"/>
      <c r="AH915" s="38"/>
      <c r="AI915" s="38"/>
      <c r="AJ915" s="38"/>
      <c r="AK915" s="38"/>
      <c r="AL915" s="38"/>
      <c r="AM915" s="38"/>
      <c r="AN915" s="38"/>
      <c r="AO915" s="38"/>
      <c r="AP915" s="38"/>
      <c r="AQ915" s="38"/>
      <c r="AR915" s="38"/>
      <c r="AS915" s="38"/>
      <c r="AT915" s="38"/>
      <c r="AU915" s="38"/>
      <c r="AV915" s="38"/>
    </row>
    <row r="916" spans="1:48" ht="14.2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38"/>
      <c r="AD916" s="38"/>
      <c r="AE916" s="38"/>
      <c r="AF916" s="38"/>
      <c r="AG916" s="38"/>
      <c r="AH916" s="38"/>
      <c r="AI916" s="38"/>
      <c r="AJ916" s="38"/>
      <c r="AK916" s="38"/>
      <c r="AL916" s="38"/>
      <c r="AM916" s="38"/>
      <c r="AN916" s="38"/>
      <c r="AO916" s="38"/>
      <c r="AP916" s="38"/>
      <c r="AQ916" s="38"/>
      <c r="AR916" s="38"/>
      <c r="AS916" s="38"/>
      <c r="AT916" s="38"/>
      <c r="AU916" s="38"/>
      <c r="AV916" s="38"/>
    </row>
    <row r="917" spans="1:48" ht="14.2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38"/>
      <c r="AD917" s="38"/>
      <c r="AE917" s="38"/>
      <c r="AF917" s="38"/>
      <c r="AG917" s="38"/>
      <c r="AH917" s="38"/>
      <c r="AI917" s="38"/>
      <c r="AJ917" s="38"/>
      <c r="AK917" s="38"/>
      <c r="AL917" s="38"/>
      <c r="AM917" s="38"/>
      <c r="AN917" s="38"/>
      <c r="AO917" s="38"/>
      <c r="AP917" s="38"/>
      <c r="AQ917" s="38"/>
      <c r="AR917" s="38"/>
      <c r="AS917" s="38"/>
      <c r="AT917" s="38"/>
      <c r="AU917" s="38"/>
      <c r="AV917" s="38"/>
    </row>
    <row r="918" spans="1:48" ht="14.2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38"/>
      <c r="AD918" s="38"/>
      <c r="AE918" s="38"/>
      <c r="AF918" s="38"/>
      <c r="AG918" s="38"/>
      <c r="AH918" s="38"/>
      <c r="AI918" s="38"/>
      <c r="AJ918" s="38"/>
      <c r="AK918" s="38"/>
      <c r="AL918" s="38"/>
      <c r="AM918" s="38"/>
      <c r="AN918" s="38"/>
      <c r="AO918" s="38"/>
      <c r="AP918" s="38"/>
      <c r="AQ918" s="38"/>
      <c r="AR918" s="38"/>
      <c r="AS918" s="38"/>
      <c r="AT918" s="38"/>
      <c r="AU918" s="38"/>
      <c r="AV918" s="38"/>
    </row>
    <row r="919" spans="1:48" ht="14.2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38"/>
      <c r="AD919" s="38"/>
      <c r="AE919" s="38"/>
      <c r="AF919" s="38"/>
      <c r="AG919" s="38"/>
      <c r="AH919" s="38"/>
      <c r="AI919" s="38"/>
      <c r="AJ919" s="38"/>
      <c r="AK919" s="38"/>
      <c r="AL919" s="38"/>
      <c r="AM919" s="38"/>
      <c r="AN919" s="38"/>
      <c r="AO919" s="38"/>
      <c r="AP919" s="38"/>
      <c r="AQ919" s="38"/>
      <c r="AR919" s="38"/>
      <c r="AS919" s="38"/>
      <c r="AT919" s="38"/>
      <c r="AU919" s="38"/>
      <c r="AV919" s="38"/>
    </row>
    <row r="920" spans="1:48" ht="14.2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38"/>
      <c r="AD920" s="38"/>
      <c r="AE920" s="38"/>
      <c r="AF920" s="38"/>
      <c r="AG920" s="38"/>
      <c r="AH920" s="38"/>
      <c r="AI920" s="38"/>
      <c r="AJ920" s="38"/>
      <c r="AK920" s="38"/>
      <c r="AL920" s="38"/>
      <c r="AM920" s="38"/>
      <c r="AN920" s="38"/>
      <c r="AO920" s="38"/>
      <c r="AP920" s="38"/>
      <c r="AQ920" s="38"/>
      <c r="AR920" s="38"/>
      <c r="AS920" s="38"/>
      <c r="AT920" s="38"/>
      <c r="AU920" s="38"/>
      <c r="AV920" s="38"/>
    </row>
    <row r="921" spans="1:48" ht="14.2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38"/>
      <c r="AD921" s="38"/>
      <c r="AE921" s="38"/>
      <c r="AF921" s="38"/>
      <c r="AG921" s="38"/>
      <c r="AH921" s="38"/>
      <c r="AI921" s="38"/>
      <c r="AJ921" s="38"/>
      <c r="AK921" s="38"/>
      <c r="AL921" s="38"/>
      <c r="AM921" s="38"/>
      <c r="AN921" s="38"/>
      <c r="AO921" s="38"/>
      <c r="AP921" s="38"/>
      <c r="AQ921" s="38"/>
      <c r="AR921" s="38"/>
      <c r="AS921" s="38"/>
      <c r="AT921" s="38"/>
      <c r="AU921" s="38"/>
      <c r="AV921" s="38"/>
    </row>
    <row r="922" spans="1:48" ht="14.2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38"/>
      <c r="AD922" s="38"/>
      <c r="AE922" s="38"/>
      <c r="AF922" s="38"/>
      <c r="AG922" s="38"/>
      <c r="AH922" s="38"/>
      <c r="AI922" s="38"/>
      <c r="AJ922" s="38"/>
      <c r="AK922" s="38"/>
      <c r="AL922" s="38"/>
      <c r="AM922" s="38"/>
      <c r="AN922" s="38"/>
      <c r="AO922" s="38"/>
      <c r="AP922" s="38"/>
      <c r="AQ922" s="38"/>
      <c r="AR922" s="38"/>
      <c r="AS922" s="38"/>
      <c r="AT922" s="38"/>
      <c r="AU922" s="38"/>
      <c r="AV922" s="38"/>
    </row>
    <row r="923" spans="1:48" ht="14.2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38"/>
      <c r="AD923" s="38"/>
      <c r="AE923" s="38"/>
      <c r="AF923" s="38"/>
      <c r="AG923" s="38"/>
      <c r="AH923" s="38"/>
      <c r="AI923" s="38"/>
      <c r="AJ923" s="38"/>
      <c r="AK923" s="38"/>
      <c r="AL923" s="38"/>
      <c r="AM923" s="38"/>
      <c r="AN923" s="38"/>
      <c r="AO923" s="38"/>
      <c r="AP923" s="38"/>
      <c r="AQ923" s="38"/>
      <c r="AR923" s="38"/>
      <c r="AS923" s="38"/>
      <c r="AT923" s="38"/>
      <c r="AU923" s="38"/>
      <c r="AV923" s="38"/>
    </row>
    <row r="924" spans="1:48" ht="14.2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38"/>
      <c r="AD924" s="38"/>
      <c r="AE924" s="38"/>
      <c r="AF924" s="38"/>
      <c r="AG924" s="38"/>
      <c r="AH924" s="38"/>
      <c r="AI924" s="38"/>
      <c r="AJ924" s="38"/>
      <c r="AK924" s="38"/>
      <c r="AL924" s="38"/>
      <c r="AM924" s="38"/>
      <c r="AN924" s="38"/>
      <c r="AO924" s="38"/>
      <c r="AP924" s="38"/>
      <c r="AQ924" s="38"/>
      <c r="AR924" s="38"/>
      <c r="AS924" s="38"/>
      <c r="AT924" s="38"/>
      <c r="AU924" s="38"/>
      <c r="AV924" s="38"/>
    </row>
    <row r="925" spans="1:48" ht="14.2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38"/>
      <c r="AD925" s="38"/>
      <c r="AE925" s="38"/>
      <c r="AF925" s="38"/>
      <c r="AG925" s="38"/>
      <c r="AH925" s="38"/>
      <c r="AI925" s="38"/>
      <c r="AJ925" s="38"/>
      <c r="AK925" s="38"/>
      <c r="AL925" s="38"/>
      <c r="AM925" s="38"/>
      <c r="AN925" s="38"/>
      <c r="AO925" s="38"/>
      <c r="AP925" s="38"/>
      <c r="AQ925" s="38"/>
      <c r="AR925" s="38"/>
      <c r="AS925" s="38"/>
      <c r="AT925" s="38"/>
      <c r="AU925" s="38"/>
      <c r="AV925" s="38"/>
    </row>
    <row r="926" spans="1:48" ht="14.2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38"/>
      <c r="AD926" s="38"/>
      <c r="AE926" s="38"/>
      <c r="AF926" s="38"/>
      <c r="AG926" s="38"/>
      <c r="AH926" s="38"/>
      <c r="AI926" s="38"/>
      <c r="AJ926" s="38"/>
      <c r="AK926" s="38"/>
      <c r="AL926" s="38"/>
      <c r="AM926" s="38"/>
      <c r="AN926" s="38"/>
      <c r="AO926" s="38"/>
      <c r="AP926" s="38"/>
      <c r="AQ926" s="38"/>
      <c r="AR926" s="38"/>
      <c r="AS926" s="38"/>
      <c r="AT926" s="38"/>
      <c r="AU926" s="38"/>
      <c r="AV926" s="38"/>
    </row>
    <row r="927" spans="1:48" ht="14.2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38"/>
      <c r="AD927" s="38"/>
      <c r="AE927" s="38"/>
      <c r="AF927" s="38"/>
      <c r="AG927" s="38"/>
      <c r="AH927" s="38"/>
      <c r="AI927" s="38"/>
      <c r="AJ927" s="38"/>
      <c r="AK927" s="38"/>
      <c r="AL927" s="38"/>
      <c r="AM927" s="38"/>
      <c r="AN927" s="38"/>
      <c r="AO927" s="38"/>
      <c r="AP927" s="38"/>
      <c r="AQ927" s="38"/>
      <c r="AR927" s="38"/>
      <c r="AS927" s="38"/>
      <c r="AT927" s="38"/>
      <c r="AU927" s="38"/>
      <c r="AV927" s="38"/>
    </row>
    <row r="928" spans="1:48" ht="14.2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38"/>
      <c r="AD928" s="38"/>
      <c r="AE928" s="38"/>
      <c r="AF928" s="38"/>
      <c r="AG928" s="38"/>
      <c r="AH928" s="38"/>
      <c r="AI928" s="38"/>
      <c r="AJ928" s="38"/>
      <c r="AK928" s="38"/>
      <c r="AL928" s="38"/>
      <c r="AM928" s="38"/>
      <c r="AN928" s="38"/>
      <c r="AO928" s="38"/>
      <c r="AP928" s="38"/>
      <c r="AQ928" s="38"/>
      <c r="AR928" s="38"/>
      <c r="AS928" s="38"/>
      <c r="AT928" s="38"/>
      <c r="AU928" s="38"/>
      <c r="AV928" s="38"/>
    </row>
    <row r="929" spans="1:48" ht="14.2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38"/>
      <c r="AD929" s="38"/>
      <c r="AE929" s="38"/>
      <c r="AF929" s="38"/>
      <c r="AG929" s="38"/>
      <c r="AH929" s="38"/>
      <c r="AI929" s="38"/>
      <c r="AJ929" s="38"/>
      <c r="AK929" s="38"/>
      <c r="AL929" s="38"/>
      <c r="AM929" s="38"/>
      <c r="AN929" s="38"/>
      <c r="AO929" s="38"/>
      <c r="AP929" s="38"/>
      <c r="AQ929" s="38"/>
      <c r="AR929" s="38"/>
      <c r="AS929" s="38"/>
      <c r="AT929" s="38"/>
      <c r="AU929" s="38"/>
      <c r="AV929" s="38"/>
    </row>
    <row r="930" spans="1:48" ht="14.2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38"/>
      <c r="AD930" s="38"/>
      <c r="AE930" s="38"/>
      <c r="AF930" s="38"/>
      <c r="AG930" s="38"/>
      <c r="AH930" s="38"/>
      <c r="AI930" s="38"/>
      <c r="AJ930" s="38"/>
      <c r="AK930" s="38"/>
      <c r="AL930" s="38"/>
      <c r="AM930" s="38"/>
      <c r="AN930" s="38"/>
      <c r="AO930" s="38"/>
      <c r="AP930" s="38"/>
      <c r="AQ930" s="38"/>
      <c r="AR930" s="38"/>
      <c r="AS930" s="38"/>
      <c r="AT930" s="38"/>
      <c r="AU930" s="38"/>
      <c r="AV930" s="38"/>
    </row>
    <row r="931" spans="1:48" ht="14.2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38"/>
      <c r="AD931" s="38"/>
      <c r="AE931" s="38"/>
      <c r="AF931" s="38"/>
      <c r="AG931" s="38"/>
      <c r="AH931" s="38"/>
      <c r="AI931" s="38"/>
      <c r="AJ931" s="38"/>
      <c r="AK931" s="38"/>
      <c r="AL931" s="38"/>
      <c r="AM931" s="38"/>
      <c r="AN931" s="38"/>
      <c r="AO931" s="38"/>
      <c r="AP931" s="38"/>
      <c r="AQ931" s="38"/>
      <c r="AR931" s="38"/>
      <c r="AS931" s="38"/>
      <c r="AT931" s="38"/>
      <c r="AU931" s="38"/>
      <c r="AV931" s="38"/>
    </row>
    <row r="932" spans="1:48" ht="14.2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38"/>
      <c r="AD932" s="38"/>
      <c r="AE932" s="38"/>
      <c r="AF932" s="38"/>
      <c r="AG932" s="38"/>
      <c r="AH932" s="38"/>
      <c r="AI932" s="38"/>
      <c r="AJ932" s="38"/>
      <c r="AK932" s="38"/>
      <c r="AL932" s="38"/>
      <c r="AM932" s="38"/>
      <c r="AN932" s="38"/>
      <c r="AO932" s="38"/>
      <c r="AP932" s="38"/>
      <c r="AQ932" s="38"/>
      <c r="AR932" s="38"/>
      <c r="AS932" s="38"/>
      <c r="AT932" s="38"/>
      <c r="AU932" s="38"/>
      <c r="AV932" s="38"/>
    </row>
    <row r="933" spans="1:48" ht="14.2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38"/>
      <c r="AD933" s="38"/>
      <c r="AE933" s="38"/>
      <c r="AF933" s="38"/>
      <c r="AG933" s="38"/>
      <c r="AH933" s="38"/>
      <c r="AI933" s="38"/>
      <c r="AJ933" s="38"/>
      <c r="AK933" s="38"/>
      <c r="AL933" s="38"/>
      <c r="AM933" s="38"/>
      <c r="AN933" s="38"/>
      <c r="AO933" s="38"/>
      <c r="AP933" s="38"/>
      <c r="AQ933" s="38"/>
      <c r="AR933" s="38"/>
      <c r="AS933" s="38"/>
      <c r="AT933" s="38"/>
      <c r="AU933" s="38"/>
      <c r="AV933" s="38"/>
    </row>
    <row r="934" spans="1:48" ht="14.2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38"/>
      <c r="AD934" s="38"/>
      <c r="AE934" s="38"/>
      <c r="AF934" s="38"/>
      <c r="AG934" s="38"/>
      <c r="AH934" s="38"/>
      <c r="AI934" s="38"/>
      <c r="AJ934" s="38"/>
      <c r="AK934" s="38"/>
      <c r="AL934" s="38"/>
      <c r="AM934" s="38"/>
      <c r="AN934" s="38"/>
      <c r="AO934" s="38"/>
      <c r="AP934" s="38"/>
      <c r="AQ934" s="38"/>
      <c r="AR934" s="38"/>
      <c r="AS934" s="38"/>
      <c r="AT934" s="38"/>
      <c r="AU934" s="38"/>
      <c r="AV934" s="38"/>
    </row>
    <row r="935" spans="1:48" ht="14.2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38"/>
      <c r="AD935" s="38"/>
      <c r="AE935" s="38"/>
      <c r="AF935" s="38"/>
      <c r="AG935" s="38"/>
      <c r="AH935" s="38"/>
      <c r="AI935" s="38"/>
      <c r="AJ935" s="38"/>
      <c r="AK935" s="38"/>
      <c r="AL935" s="38"/>
      <c r="AM935" s="38"/>
      <c r="AN935" s="38"/>
      <c r="AO935" s="38"/>
      <c r="AP935" s="38"/>
      <c r="AQ935" s="38"/>
      <c r="AR935" s="38"/>
      <c r="AS935" s="38"/>
      <c r="AT935" s="38"/>
      <c r="AU935" s="38"/>
      <c r="AV935" s="38"/>
    </row>
    <row r="936" spans="1:48" ht="14.2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38"/>
      <c r="AD936" s="38"/>
      <c r="AE936" s="38"/>
      <c r="AF936" s="38"/>
      <c r="AG936" s="38"/>
      <c r="AH936" s="38"/>
      <c r="AI936" s="38"/>
      <c r="AJ936" s="38"/>
      <c r="AK936" s="38"/>
      <c r="AL936" s="38"/>
      <c r="AM936" s="38"/>
      <c r="AN936" s="38"/>
      <c r="AO936" s="38"/>
      <c r="AP936" s="38"/>
      <c r="AQ936" s="38"/>
      <c r="AR936" s="38"/>
      <c r="AS936" s="38"/>
      <c r="AT936" s="38"/>
      <c r="AU936" s="38"/>
      <c r="AV936" s="38"/>
    </row>
    <row r="937" spans="1:48" ht="14.2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38"/>
      <c r="AD937" s="38"/>
      <c r="AE937" s="38"/>
      <c r="AF937" s="38"/>
      <c r="AG937" s="38"/>
      <c r="AH937" s="38"/>
      <c r="AI937" s="38"/>
      <c r="AJ937" s="38"/>
      <c r="AK937" s="38"/>
      <c r="AL937" s="38"/>
      <c r="AM937" s="38"/>
      <c r="AN937" s="38"/>
      <c r="AO937" s="38"/>
      <c r="AP937" s="38"/>
      <c r="AQ937" s="38"/>
      <c r="AR937" s="38"/>
      <c r="AS937" s="38"/>
      <c r="AT937" s="38"/>
      <c r="AU937" s="38"/>
      <c r="AV937" s="38"/>
    </row>
    <row r="938" spans="1:48" ht="14.2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38"/>
      <c r="AD938" s="38"/>
      <c r="AE938" s="38"/>
      <c r="AF938" s="38"/>
      <c r="AG938" s="38"/>
      <c r="AH938" s="38"/>
      <c r="AI938" s="38"/>
      <c r="AJ938" s="38"/>
      <c r="AK938" s="38"/>
      <c r="AL938" s="38"/>
      <c r="AM938" s="38"/>
      <c r="AN938" s="38"/>
      <c r="AO938" s="38"/>
      <c r="AP938" s="38"/>
      <c r="AQ938" s="38"/>
      <c r="AR938" s="38"/>
      <c r="AS938" s="38"/>
      <c r="AT938" s="38"/>
      <c r="AU938" s="38"/>
      <c r="AV938" s="38"/>
    </row>
    <row r="939" spans="1:48" ht="14.2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38"/>
      <c r="AD939" s="38"/>
      <c r="AE939" s="38"/>
      <c r="AF939" s="38"/>
      <c r="AG939" s="38"/>
      <c r="AH939" s="38"/>
      <c r="AI939" s="38"/>
      <c r="AJ939" s="38"/>
      <c r="AK939" s="38"/>
      <c r="AL939" s="38"/>
      <c r="AM939" s="38"/>
      <c r="AN939" s="38"/>
      <c r="AO939" s="38"/>
      <c r="AP939" s="38"/>
      <c r="AQ939" s="38"/>
      <c r="AR939" s="38"/>
      <c r="AS939" s="38"/>
      <c r="AT939" s="38"/>
      <c r="AU939" s="38"/>
      <c r="AV939" s="38"/>
    </row>
    <row r="940" spans="1:48" ht="14.2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38"/>
      <c r="AD940" s="38"/>
      <c r="AE940" s="38"/>
      <c r="AF940" s="38"/>
      <c r="AG940" s="38"/>
      <c r="AH940" s="38"/>
      <c r="AI940" s="38"/>
      <c r="AJ940" s="38"/>
      <c r="AK940" s="38"/>
      <c r="AL940" s="38"/>
      <c r="AM940" s="38"/>
      <c r="AN940" s="38"/>
      <c r="AO940" s="38"/>
      <c r="AP940" s="38"/>
      <c r="AQ940" s="38"/>
      <c r="AR940" s="38"/>
      <c r="AS940" s="38"/>
      <c r="AT940" s="38"/>
      <c r="AU940" s="38"/>
      <c r="AV940" s="38"/>
    </row>
    <row r="941" spans="1:48" ht="14.2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38"/>
      <c r="AD941" s="38"/>
      <c r="AE941" s="38"/>
      <c r="AF941" s="38"/>
      <c r="AG941" s="38"/>
      <c r="AH941" s="38"/>
      <c r="AI941" s="38"/>
      <c r="AJ941" s="38"/>
      <c r="AK941" s="38"/>
      <c r="AL941" s="38"/>
      <c r="AM941" s="38"/>
      <c r="AN941" s="38"/>
      <c r="AO941" s="38"/>
      <c r="AP941" s="38"/>
      <c r="AQ941" s="38"/>
      <c r="AR941" s="38"/>
      <c r="AS941" s="38"/>
      <c r="AT941" s="38"/>
      <c r="AU941" s="38"/>
      <c r="AV941" s="38"/>
    </row>
    <row r="942" spans="1:48" ht="14.2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38"/>
      <c r="AD942" s="38"/>
      <c r="AE942" s="38"/>
      <c r="AF942" s="38"/>
      <c r="AG942" s="38"/>
      <c r="AH942" s="38"/>
      <c r="AI942" s="38"/>
      <c r="AJ942" s="38"/>
      <c r="AK942" s="38"/>
      <c r="AL942" s="38"/>
      <c r="AM942" s="38"/>
      <c r="AN942" s="38"/>
      <c r="AO942" s="38"/>
      <c r="AP942" s="38"/>
      <c r="AQ942" s="38"/>
      <c r="AR942" s="38"/>
      <c r="AS942" s="38"/>
      <c r="AT942" s="38"/>
      <c r="AU942" s="38"/>
      <c r="AV942" s="38"/>
    </row>
    <row r="943" spans="1:48" ht="14.2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38"/>
      <c r="AD943" s="38"/>
      <c r="AE943" s="38"/>
      <c r="AF943" s="38"/>
      <c r="AG943" s="38"/>
      <c r="AH943" s="38"/>
      <c r="AI943" s="38"/>
      <c r="AJ943" s="38"/>
      <c r="AK943" s="38"/>
      <c r="AL943" s="38"/>
      <c r="AM943" s="38"/>
      <c r="AN943" s="38"/>
      <c r="AO943" s="38"/>
      <c r="AP943" s="38"/>
      <c r="AQ943" s="38"/>
      <c r="AR943" s="38"/>
      <c r="AS943" s="38"/>
      <c r="AT943" s="38"/>
      <c r="AU943" s="38"/>
      <c r="AV943" s="38"/>
    </row>
    <row r="944" spans="1:48" ht="14.2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38"/>
      <c r="AD944" s="38"/>
      <c r="AE944" s="38"/>
      <c r="AF944" s="38"/>
      <c r="AG944" s="38"/>
      <c r="AH944" s="38"/>
      <c r="AI944" s="38"/>
      <c r="AJ944" s="38"/>
      <c r="AK944" s="38"/>
      <c r="AL944" s="38"/>
      <c r="AM944" s="38"/>
      <c r="AN944" s="38"/>
      <c r="AO944" s="38"/>
      <c r="AP944" s="38"/>
      <c r="AQ944" s="38"/>
      <c r="AR944" s="38"/>
      <c r="AS944" s="38"/>
      <c r="AT944" s="38"/>
      <c r="AU944" s="38"/>
      <c r="AV944" s="38"/>
    </row>
    <row r="945" spans="1:48" ht="14.2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38"/>
      <c r="AD945" s="38"/>
      <c r="AE945" s="38"/>
      <c r="AF945" s="38"/>
      <c r="AG945" s="38"/>
      <c r="AH945" s="38"/>
      <c r="AI945" s="38"/>
      <c r="AJ945" s="38"/>
      <c r="AK945" s="38"/>
      <c r="AL945" s="38"/>
      <c r="AM945" s="38"/>
      <c r="AN945" s="38"/>
      <c r="AO945" s="38"/>
      <c r="AP945" s="38"/>
      <c r="AQ945" s="38"/>
      <c r="AR945" s="38"/>
      <c r="AS945" s="38"/>
      <c r="AT945" s="38"/>
      <c r="AU945" s="38"/>
      <c r="AV945" s="38"/>
    </row>
    <row r="946" spans="1:48" ht="14.2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38"/>
      <c r="AD946" s="38"/>
      <c r="AE946" s="38"/>
      <c r="AF946" s="38"/>
      <c r="AG946" s="38"/>
      <c r="AH946" s="38"/>
      <c r="AI946" s="38"/>
      <c r="AJ946" s="38"/>
      <c r="AK946" s="38"/>
      <c r="AL946" s="38"/>
      <c r="AM946" s="38"/>
      <c r="AN946" s="38"/>
      <c r="AO946" s="38"/>
      <c r="AP946" s="38"/>
      <c r="AQ946" s="38"/>
      <c r="AR946" s="38"/>
      <c r="AS946" s="38"/>
      <c r="AT946" s="38"/>
      <c r="AU946" s="38"/>
      <c r="AV946" s="38"/>
    </row>
    <row r="947" spans="1:48" ht="14.2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38"/>
      <c r="AD947" s="38"/>
      <c r="AE947" s="38"/>
      <c r="AF947" s="38"/>
      <c r="AG947" s="38"/>
      <c r="AH947" s="38"/>
      <c r="AI947" s="38"/>
      <c r="AJ947" s="38"/>
      <c r="AK947" s="38"/>
      <c r="AL947" s="38"/>
      <c r="AM947" s="38"/>
      <c r="AN947" s="38"/>
      <c r="AO947" s="38"/>
      <c r="AP947" s="38"/>
      <c r="AQ947" s="38"/>
      <c r="AR947" s="38"/>
      <c r="AS947" s="38"/>
      <c r="AT947" s="38"/>
      <c r="AU947" s="38"/>
      <c r="AV947" s="38"/>
    </row>
    <row r="948" spans="1:48" ht="14.2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38"/>
      <c r="AD948" s="38"/>
      <c r="AE948" s="38"/>
      <c r="AF948" s="38"/>
      <c r="AG948" s="38"/>
      <c r="AH948" s="38"/>
      <c r="AI948" s="38"/>
      <c r="AJ948" s="38"/>
      <c r="AK948" s="38"/>
      <c r="AL948" s="38"/>
      <c r="AM948" s="38"/>
      <c r="AN948" s="38"/>
      <c r="AO948" s="38"/>
      <c r="AP948" s="38"/>
      <c r="AQ948" s="38"/>
      <c r="AR948" s="38"/>
      <c r="AS948" s="38"/>
      <c r="AT948" s="38"/>
      <c r="AU948" s="38"/>
      <c r="AV948" s="38"/>
    </row>
    <row r="949" spans="1:48" ht="14.2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38"/>
      <c r="AD949" s="38"/>
      <c r="AE949" s="38"/>
      <c r="AF949" s="38"/>
      <c r="AG949" s="38"/>
      <c r="AH949" s="38"/>
      <c r="AI949" s="38"/>
      <c r="AJ949" s="38"/>
      <c r="AK949" s="38"/>
      <c r="AL949" s="38"/>
      <c r="AM949" s="38"/>
      <c r="AN949" s="38"/>
      <c r="AO949" s="38"/>
      <c r="AP949" s="38"/>
      <c r="AQ949" s="38"/>
      <c r="AR949" s="38"/>
      <c r="AS949" s="38"/>
      <c r="AT949" s="38"/>
      <c r="AU949" s="38"/>
      <c r="AV949" s="38"/>
    </row>
    <row r="950" spans="1:48" ht="14.2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38"/>
      <c r="AD950" s="38"/>
      <c r="AE950" s="38"/>
      <c r="AF950" s="38"/>
      <c r="AG950" s="38"/>
      <c r="AH950" s="38"/>
      <c r="AI950" s="38"/>
      <c r="AJ950" s="38"/>
      <c r="AK950" s="38"/>
      <c r="AL950" s="38"/>
      <c r="AM950" s="38"/>
      <c r="AN950" s="38"/>
      <c r="AO950" s="38"/>
      <c r="AP950" s="38"/>
      <c r="AQ950" s="38"/>
      <c r="AR950" s="38"/>
      <c r="AS950" s="38"/>
      <c r="AT950" s="38"/>
      <c r="AU950" s="38"/>
      <c r="AV950" s="38"/>
    </row>
    <row r="951" spans="1:48" ht="14.2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38"/>
      <c r="AD951" s="38"/>
      <c r="AE951" s="38"/>
      <c r="AF951" s="38"/>
      <c r="AG951" s="38"/>
      <c r="AH951" s="38"/>
      <c r="AI951" s="38"/>
      <c r="AJ951" s="38"/>
      <c r="AK951" s="38"/>
      <c r="AL951" s="38"/>
      <c r="AM951" s="38"/>
      <c r="AN951" s="38"/>
      <c r="AO951" s="38"/>
      <c r="AP951" s="38"/>
      <c r="AQ951" s="38"/>
      <c r="AR951" s="38"/>
      <c r="AS951" s="38"/>
      <c r="AT951" s="38"/>
      <c r="AU951" s="38"/>
      <c r="AV951" s="38"/>
    </row>
    <row r="952" spans="1:48" ht="14.2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38"/>
      <c r="AD952" s="38"/>
      <c r="AE952" s="38"/>
      <c r="AF952" s="38"/>
      <c r="AG952" s="38"/>
      <c r="AH952" s="38"/>
      <c r="AI952" s="38"/>
      <c r="AJ952" s="38"/>
      <c r="AK952" s="38"/>
      <c r="AL952" s="38"/>
      <c r="AM952" s="38"/>
      <c r="AN952" s="38"/>
      <c r="AO952" s="38"/>
      <c r="AP952" s="38"/>
      <c r="AQ952" s="38"/>
      <c r="AR952" s="38"/>
      <c r="AS952" s="38"/>
      <c r="AT952" s="38"/>
      <c r="AU952" s="38"/>
      <c r="AV952" s="38"/>
    </row>
    <row r="953" spans="1:48" ht="14.2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38"/>
      <c r="AD953" s="38"/>
      <c r="AE953" s="38"/>
      <c r="AF953" s="38"/>
      <c r="AG953" s="38"/>
      <c r="AH953" s="38"/>
      <c r="AI953" s="38"/>
      <c r="AJ953" s="38"/>
      <c r="AK953" s="38"/>
      <c r="AL953" s="38"/>
      <c r="AM953" s="38"/>
      <c r="AN953" s="38"/>
      <c r="AO953" s="38"/>
      <c r="AP953" s="38"/>
      <c r="AQ953" s="38"/>
      <c r="AR953" s="38"/>
      <c r="AS953" s="38"/>
      <c r="AT953" s="38"/>
      <c r="AU953" s="38"/>
      <c r="AV953" s="38"/>
    </row>
    <row r="954" spans="1:48" ht="14.2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38"/>
      <c r="AD954" s="38"/>
      <c r="AE954" s="38"/>
      <c r="AF954" s="38"/>
      <c r="AG954" s="38"/>
      <c r="AH954" s="38"/>
      <c r="AI954" s="38"/>
      <c r="AJ954" s="38"/>
      <c r="AK954" s="38"/>
      <c r="AL954" s="38"/>
      <c r="AM954" s="38"/>
      <c r="AN954" s="38"/>
      <c r="AO954" s="38"/>
      <c r="AP954" s="38"/>
      <c r="AQ954" s="38"/>
      <c r="AR954" s="38"/>
      <c r="AS954" s="38"/>
      <c r="AT954" s="38"/>
      <c r="AU954" s="38"/>
      <c r="AV954" s="38"/>
    </row>
    <row r="955" spans="1:48" ht="14.2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38"/>
      <c r="AD955" s="38"/>
      <c r="AE955" s="38"/>
      <c r="AF955" s="38"/>
      <c r="AG955" s="38"/>
      <c r="AH955" s="38"/>
      <c r="AI955" s="38"/>
      <c r="AJ955" s="38"/>
      <c r="AK955" s="38"/>
      <c r="AL955" s="38"/>
      <c r="AM955" s="38"/>
      <c r="AN955" s="38"/>
      <c r="AO955" s="38"/>
      <c r="AP955" s="38"/>
      <c r="AQ955" s="38"/>
      <c r="AR955" s="38"/>
      <c r="AS955" s="38"/>
      <c r="AT955" s="38"/>
      <c r="AU955" s="38"/>
      <c r="AV955" s="38"/>
    </row>
    <row r="956" spans="1:48" ht="14.2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38"/>
      <c r="AD956" s="38"/>
      <c r="AE956" s="38"/>
      <c r="AF956" s="38"/>
      <c r="AG956" s="38"/>
      <c r="AH956" s="38"/>
      <c r="AI956" s="38"/>
      <c r="AJ956" s="38"/>
      <c r="AK956" s="38"/>
      <c r="AL956" s="38"/>
      <c r="AM956" s="38"/>
      <c r="AN956" s="38"/>
      <c r="AO956" s="38"/>
      <c r="AP956" s="38"/>
      <c r="AQ956" s="38"/>
      <c r="AR956" s="38"/>
      <c r="AS956" s="38"/>
      <c r="AT956" s="38"/>
      <c r="AU956" s="38"/>
      <c r="AV956" s="38"/>
    </row>
    <row r="957" spans="1:48" ht="14.2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38"/>
      <c r="AD957" s="38"/>
      <c r="AE957" s="38"/>
      <c r="AF957" s="38"/>
      <c r="AG957" s="38"/>
      <c r="AH957" s="38"/>
      <c r="AI957" s="38"/>
      <c r="AJ957" s="38"/>
      <c r="AK957" s="38"/>
      <c r="AL957" s="38"/>
      <c r="AM957" s="38"/>
      <c r="AN957" s="38"/>
      <c r="AO957" s="38"/>
      <c r="AP957" s="38"/>
      <c r="AQ957" s="38"/>
      <c r="AR957" s="38"/>
      <c r="AS957" s="38"/>
      <c r="AT957" s="38"/>
      <c r="AU957" s="38"/>
      <c r="AV957" s="38"/>
    </row>
    <row r="958" spans="1:48" ht="14.2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38"/>
      <c r="AD958" s="38"/>
      <c r="AE958" s="38"/>
      <c r="AF958" s="38"/>
      <c r="AG958" s="38"/>
      <c r="AH958" s="38"/>
      <c r="AI958" s="38"/>
      <c r="AJ958" s="38"/>
      <c r="AK958" s="38"/>
      <c r="AL958" s="38"/>
      <c r="AM958" s="38"/>
      <c r="AN958" s="38"/>
      <c r="AO958" s="38"/>
      <c r="AP958" s="38"/>
      <c r="AQ958" s="38"/>
      <c r="AR958" s="38"/>
      <c r="AS958" s="38"/>
      <c r="AT958" s="38"/>
      <c r="AU958" s="38"/>
      <c r="AV958" s="38"/>
    </row>
    <row r="959" spans="1:48" ht="14.2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38"/>
      <c r="AD959" s="38"/>
      <c r="AE959" s="38"/>
      <c r="AF959" s="38"/>
      <c r="AG959" s="38"/>
      <c r="AH959" s="38"/>
      <c r="AI959" s="38"/>
      <c r="AJ959" s="38"/>
      <c r="AK959" s="38"/>
      <c r="AL959" s="38"/>
      <c r="AM959" s="38"/>
      <c r="AN959" s="38"/>
      <c r="AO959" s="38"/>
      <c r="AP959" s="38"/>
      <c r="AQ959" s="38"/>
      <c r="AR959" s="38"/>
      <c r="AS959" s="38"/>
      <c r="AT959" s="38"/>
      <c r="AU959" s="38"/>
      <c r="AV959" s="38"/>
    </row>
    <row r="960" spans="1:48" ht="14.2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38"/>
      <c r="AD960" s="38"/>
      <c r="AE960" s="38"/>
      <c r="AF960" s="38"/>
      <c r="AG960" s="38"/>
      <c r="AH960" s="38"/>
      <c r="AI960" s="38"/>
      <c r="AJ960" s="38"/>
      <c r="AK960" s="38"/>
      <c r="AL960" s="38"/>
      <c r="AM960" s="38"/>
      <c r="AN960" s="38"/>
      <c r="AO960" s="38"/>
      <c r="AP960" s="38"/>
      <c r="AQ960" s="38"/>
      <c r="AR960" s="38"/>
      <c r="AS960" s="38"/>
      <c r="AT960" s="38"/>
      <c r="AU960" s="38"/>
      <c r="AV960" s="38"/>
    </row>
    <row r="961" spans="1:48" ht="14.2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38"/>
      <c r="AD961" s="38"/>
      <c r="AE961" s="38"/>
      <c r="AF961" s="38"/>
      <c r="AG961" s="38"/>
      <c r="AH961" s="38"/>
      <c r="AI961" s="38"/>
      <c r="AJ961" s="38"/>
      <c r="AK961" s="38"/>
      <c r="AL961" s="38"/>
      <c r="AM961" s="38"/>
      <c r="AN961" s="38"/>
      <c r="AO961" s="38"/>
      <c r="AP961" s="38"/>
      <c r="AQ961" s="38"/>
      <c r="AR961" s="38"/>
      <c r="AS961" s="38"/>
      <c r="AT961" s="38"/>
      <c r="AU961" s="38"/>
      <c r="AV961" s="38"/>
    </row>
    <row r="962" spans="1:48" ht="14.2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38"/>
      <c r="AD962" s="38"/>
      <c r="AE962" s="38"/>
      <c r="AF962" s="38"/>
      <c r="AG962" s="38"/>
      <c r="AH962" s="38"/>
      <c r="AI962" s="38"/>
      <c r="AJ962" s="38"/>
      <c r="AK962" s="38"/>
      <c r="AL962" s="38"/>
      <c r="AM962" s="38"/>
      <c r="AN962" s="38"/>
      <c r="AO962" s="38"/>
      <c r="AP962" s="38"/>
      <c r="AQ962" s="38"/>
      <c r="AR962" s="38"/>
      <c r="AS962" s="38"/>
      <c r="AT962" s="38"/>
      <c r="AU962" s="38"/>
      <c r="AV962" s="38"/>
    </row>
    <row r="963" spans="1:48" ht="14.2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38"/>
      <c r="AD963" s="38"/>
      <c r="AE963" s="38"/>
      <c r="AF963" s="38"/>
      <c r="AG963" s="38"/>
      <c r="AH963" s="38"/>
      <c r="AI963" s="38"/>
      <c r="AJ963" s="38"/>
      <c r="AK963" s="38"/>
      <c r="AL963" s="38"/>
      <c r="AM963" s="38"/>
      <c r="AN963" s="38"/>
      <c r="AO963" s="38"/>
      <c r="AP963" s="38"/>
      <c r="AQ963" s="38"/>
      <c r="AR963" s="38"/>
      <c r="AS963" s="38"/>
      <c r="AT963" s="38"/>
      <c r="AU963" s="38"/>
      <c r="AV963" s="38"/>
    </row>
    <row r="964" spans="1:48" ht="14.2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38"/>
      <c r="AD964" s="38"/>
      <c r="AE964" s="38"/>
      <c r="AF964" s="38"/>
      <c r="AG964" s="38"/>
      <c r="AH964" s="38"/>
      <c r="AI964" s="38"/>
      <c r="AJ964" s="38"/>
      <c r="AK964" s="38"/>
      <c r="AL964" s="38"/>
      <c r="AM964" s="38"/>
      <c r="AN964" s="38"/>
      <c r="AO964" s="38"/>
      <c r="AP964" s="38"/>
      <c r="AQ964" s="38"/>
      <c r="AR964" s="38"/>
      <c r="AS964" s="38"/>
      <c r="AT964" s="38"/>
      <c r="AU964" s="38"/>
      <c r="AV964" s="38"/>
    </row>
    <row r="965" spans="1:48" ht="14.2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38"/>
      <c r="AD965" s="38"/>
      <c r="AE965" s="38"/>
      <c r="AF965" s="38"/>
      <c r="AG965" s="38"/>
      <c r="AH965" s="38"/>
      <c r="AI965" s="38"/>
      <c r="AJ965" s="38"/>
      <c r="AK965" s="38"/>
      <c r="AL965" s="38"/>
      <c r="AM965" s="38"/>
      <c r="AN965" s="38"/>
      <c r="AO965" s="38"/>
      <c r="AP965" s="38"/>
      <c r="AQ965" s="38"/>
      <c r="AR965" s="38"/>
      <c r="AS965" s="38"/>
      <c r="AT965" s="38"/>
      <c r="AU965" s="38"/>
      <c r="AV965" s="38"/>
    </row>
    <row r="966" spans="1:48" ht="14.2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38"/>
      <c r="AD966" s="38"/>
      <c r="AE966" s="38"/>
      <c r="AF966" s="38"/>
      <c r="AG966" s="38"/>
      <c r="AH966" s="38"/>
      <c r="AI966" s="38"/>
      <c r="AJ966" s="38"/>
      <c r="AK966" s="38"/>
      <c r="AL966" s="38"/>
      <c r="AM966" s="38"/>
      <c r="AN966" s="38"/>
      <c r="AO966" s="38"/>
      <c r="AP966" s="38"/>
      <c r="AQ966" s="38"/>
      <c r="AR966" s="38"/>
      <c r="AS966" s="38"/>
      <c r="AT966" s="38"/>
      <c r="AU966" s="38"/>
      <c r="AV966" s="38"/>
    </row>
    <row r="967" spans="1:48" ht="14.2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38"/>
      <c r="AD967" s="38"/>
      <c r="AE967" s="38"/>
      <c r="AF967" s="38"/>
      <c r="AG967" s="38"/>
      <c r="AH967" s="38"/>
      <c r="AI967" s="38"/>
      <c r="AJ967" s="38"/>
      <c r="AK967" s="38"/>
      <c r="AL967" s="38"/>
      <c r="AM967" s="38"/>
      <c r="AN967" s="38"/>
      <c r="AO967" s="38"/>
      <c r="AP967" s="38"/>
      <c r="AQ967" s="38"/>
      <c r="AR967" s="38"/>
      <c r="AS967" s="38"/>
      <c r="AT967" s="38"/>
      <c r="AU967" s="38"/>
      <c r="AV967" s="38"/>
    </row>
    <row r="968" spans="1:48" ht="14.2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38"/>
      <c r="AD968" s="38"/>
      <c r="AE968" s="38"/>
      <c r="AF968" s="38"/>
      <c r="AG968" s="38"/>
      <c r="AH968" s="38"/>
      <c r="AI968" s="38"/>
      <c r="AJ968" s="38"/>
      <c r="AK968" s="38"/>
      <c r="AL968" s="38"/>
      <c r="AM968" s="38"/>
      <c r="AN968" s="38"/>
      <c r="AO968" s="38"/>
      <c r="AP968" s="38"/>
      <c r="AQ968" s="38"/>
      <c r="AR968" s="38"/>
      <c r="AS968" s="38"/>
      <c r="AT968" s="38"/>
      <c r="AU968" s="38"/>
      <c r="AV968" s="38"/>
    </row>
    <row r="969" spans="1:48" ht="14.2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38"/>
      <c r="AD969" s="38"/>
      <c r="AE969" s="38"/>
      <c r="AF969" s="38"/>
      <c r="AG969" s="38"/>
      <c r="AH969" s="38"/>
      <c r="AI969" s="38"/>
      <c r="AJ969" s="38"/>
      <c r="AK969" s="38"/>
      <c r="AL969" s="38"/>
      <c r="AM969" s="38"/>
      <c r="AN969" s="38"/>
      <c r="AO969" s="38"/>
      <c r="AP969" s="38"/>
      <c r="AQ969" s="38"/>
      <c r="AR969" s="38"/>
      <c r="AS969" s="38"/>
      <c r="AT969" s="38"/>
      <c r="AU969" s="38"/>
      <c r="AV969" s="38"/>
    </row>
    <row r="970" spans="1:48" ht="14.2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38"/>
      <c r="AD970" s="38"/>
      <c r="AE970" s="38"/>
      <c r="AF970" s="38"/>
      <c r="AG970" s="38"/>
      <c r="AH970" s="38"/>
      <c r="AI970" s="38"/>
      <c r="AJ970" s="38"/>
      <c r="AK970" s="38"/>
      <c r="AL970" s="38"/>
      <c r="AM970" s="38"/>
      <c r="AN970" s="38"/>
      <c r="AO970" s="38"/>
      <c r="AP970" s="38"/>
      <c r="AQ970" s="38"/>
      <c r="AR970" s="38"/>
      <c r="AS970" s="38"/>
      <c r="AT970" s="38"/>
      <c r="AU970" s="38"/>
      <c r="AV970" s="38"/>
    </row>
    <row r="971" spans="1:48" ht="14.2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38"/>
      <c r="AD971" s="38"/>
      <c r="AE971" s="38"/>
      <c r="AF971" s="38"/>
      <c r="AG971" s="38"/>
      <c r="AH971" s="38"/>
      <c r="AI971" s="38"/>
      <c r="AJ971" s="38"/>
      <c r="AK971" s="38"/>
      <c r="AL971" s="38"/>
      <c r="AM971" s="38"/>
      <c r="AN971" s="38"/>
      <c r="AO971" s="38"/>
      <c r="AP971" s="38"/>
      <c r="AQ971" s="38"/>
      <c r="AR971" s="38"/>
      <c r="AS971" s="38"/>
      <c r="AT971" s="38"/>
      <c r="AU971" s="38"/>
      <c r="AV971" s="38"/>
    </row>
    <row r="972" spans="1:48" ht="14.2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38"/>
      <c r="AD972" s="38"/>
      <c r="AE972" s="38"/>
      <c r="AF972" s="38"/>
      <c r="AG972" s="38"/>
      <c r="AH972" s="38"/>
      <c r="AI972" s="38"/>
      <c r="AJ972" s="38"/>
      <c r="AK972" s="38"/>
      <c r="AL972" s="38"/>
      <c r="AM972" s="38"/>
      <c r="AN972" s="38"/>
      <c r="AO972" s="38"/>
      <c r="AP972" s="38"/>
      <c r="AQ972" s="38"/>
      <c r="AR972" s="38"/>
      <c r="AS972" s="38"/>
      <c r="AT972" s="38"/>
      <c r="AU972" s="38"/>
      <c r="AV972" s="38"/>
    </row>
    <row r="973" spans="1:48" ht="14.2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38"/>
      <c r="AD973" s="38"/>
      <c r="AE973" s="38"/>
      <c r="AF973" s="38"/>
      <c r="AG973" s="38"/>
      <c r="AH973" s="38"/>
      <c r="AI973" s="38"/>
      <c r="AJ973" s="38"/>
      <c r="AK973" s="38"/>
      <c r="AL973" s="38"/>
      <c r="AM973" s="38"/>
      <c r="AN973" s="38"/>
      <c r="AO973" s="38"/>
      <c r="AP973" s="38"/>
      <c r="AQ973" s="38"/>
      <c r="AR973" s="38"/>
      <c r="AS973" s="38"/>
      <c r="AT973" s="38"/>
      <c r="AU973" s="38"/>
      <c r="AV973" s="38"/>
    </row>
    <row r="974" spans="1:48" ht="14.2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38"/>
      <c r="AD974" s="38"/>
      <c r="AE974" s="38"/>
      <c r="AF974" s="38"/>
      <c r="AG974" s="38"/>
      <c r="AH974" s="38"/>
      <c r="AI974" s="38"/>
      <c r="AJ974" s="38"/>
      <c r="AK974" s="38"/>
      <c r="AL974" s="38"/>
      <c r="AM974" s="38"/>
      <c r="AN974" s="38"/>
      <c r="AO974" s="38"/>
      <c r="AP974" s="38"/>
      <c r="AQ974" s="38"/>
      <c r="AR974" s="38"/>
      <c r="AS974" s="38"/>
      <c r="AT974" s="38"/>
      <c r="AU974" s="38"/>
      <c r="AV974" s="38"/>
    </row>
    <row r="975" spans="1:48" ht="14.2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38"/>
      <c r="AD975" s="38"/>
      <c r="AE975" s="38"/>
      <c r="AF975" s="38"/>
      <c r="AG975" s="38"/>
      <c r="AH975" s="38"/>
      <c r="AI975" s="38"/>
      <c r="AJ975" s="38"/>
      <c r="AK975" s="38"/>
      <c r="AL975" s="38"/>
      <c r="AM975" s="38"/>
      <c r="AN975" s="38"/>
      <c r="AO975" s="38"/>
      <c r="AP975" s="38"/>
      <c r="AQ975" s="38"/>
      <c r="AR975" s="38"/>
      <c r="AS975" s="38"/>
      <c r="AT975" s="38"/>
      <c r="AU975" s="38"/>
      <c r="AV975" s="38"/>
    </row>
    <row r="976" spans="1:48" ht="14.2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38"/>
      <c r="AD976" s="38"/>
      <c r="AE976" s="38"/>
      <c r="AF976" s="38"/>
      <c r="AG976" s="38"/>
      <c r="AH976" s="38"/>
      <c r="AI976" s="38"/>
      <c r="AJ976" s="38"/>
      <c r="AK976" s="38"/>
      <c r="AL976" s="38"/>
      <c r="AM976" s="38"/>
      <c r="AN976" s="38"/>
      <c r="AO976" s="38"/>
      <c r="AP976" s="38"/>
      <c r="AQ976" s="38"/>
      <c r="AR976" s="38"/>
      <c r="AS976" s="38"/>
      <c r="AT976" s="38"/>
      <c r="AU976" s="38"/>
      <c r="AV976" s="38"/>
    </row>
    <row r="977" spans="1:48" ht="14.2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38"/>
      <c r="AD977" s="38"/>
      <c r="AE977" s="38"/>
      <c r="AF977" s="38"/>
      <c r="AG977" s="38"/>
      <c r="AH977" s="38"/>
      <c r="AI977" s="38"/>
      <c r="AJ977" s="38"/>
      <c r="AK977" s="38"/>
      <c r="AL977" s="38"/>
      <c r="AM977" s="38"/>
      <c r="AN977" s="38"/>
      <c r="AO977" s="38"/>
      <c r="AP977" s="38"/>
      <c r="AQ977" s="38"/>
      <c r="AR977" s="38"/>
      <c r="AS977" s="38"/>
      <c r="AT977" s="38"/>
      <c r="AU977" s="38"/>
      <c r="AV977" s="38"/>
    </row>
    <row r="978" spans="1:48" ht="14.2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38"/>
      <c r="AD978" s="38"/>
      <c r="AE978" s="38"/>
      <c r="AF978" s="38"/>
      <c r="AG978" s="38"/>
      <c r="AH978" s="38"/>
      <c r="AI978" s="38"/>
      <c r="AJ978" s="38"/>
      <c r="AK978" s="38"/>
      <c r="AL978" s="38"/>
      <c r="AM978" s="38"/>
      <c r="AN978" s="38"/>
      <c r="AO978" s="38"/>
      <c r="AP978" s="38"/>
      <c r="AQ978" s="38"/>
      <c r="AR978" s="38"/>
      <c r="AS978" s="38"/>
      <c r="AT978" s="38"/>
      <c r="AU978" s="38"/>
      <c r="AV978" s="38"/>
    </row>
    <row r="979" spans="1:48" ht="14.2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38"/>
      <c r="AD979" s="38"/>
      <c r="AE979" s="38"/>
      <c r="AF979" s="38"/>
      <c r="AG979" s="38"/>
      <c r="AH979" s="38"/>
      <c r="AI979" s="38"/>
      <c r="AJ979" s="38"/>
      <c r="AK979" s="38"/>
      <c r="AL979" s="38"/>
      <c r="AM979" s="38"/>
      <c r="AN979" s="38"/>
      <c r="AO979" s="38"/>
      <c r="AP979" s="38"/>
      <c r="AQ979" s="38"/>
      <c r="AR979" s="38"/>
      <c r="AS979" s="38"/>
      <c r="AT979" s="38"/>
      <c r="AU979" s="38"/>
      <c r="AV979" s="38"/>
    </row>
    <row r="980" spans="1:48" ht="14.2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38"/>
      <c r="AD980" s="38"/>
      <c r="AE980" s="38"/>
      <c r="AF980" s="38"/>
      <c r="AG980" s="38"/>
      <c r="AH980" s="38"/>
      <c r="AI980" s="38"/>
      <c r="AJ980" s="38"/>
      <c r="AK980" s="38"/>
      <c r="AL980" s="38"/>
      <c r="AM980" s="38"/>
      <c r="AN980" s="38"/>
      <c r="AO980" s="38"/>
      <c r="AP980" s="38"/>
      <c r="AQ980" s="38"/>
      <c r="AR980" s="38"/>
      <c r="AS980" s="38"/>
      <c r="AT980" s="38"/>
      <c r="AU980" s="38"/>
      <c r="AV980" s="38"/>
    </row>
    <row r="981" spans="1:48" ht="14.2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38"/>
      <c r="AD981" s="38"/>
      <c r="AE981" s="38"/>
      <c r="AF981" s="38"/>
      <c r="AG981" s="38"/>
      <c r="AH981" s="38"/>
      <c r="AI981" s="38"/>
      <c r="AJ981" s="38"/>
      <c r="AK981" s="38"/>
      <c r="AL981" s="38"/>
      <c r="AM981" s="38"/>
      <c r="AN981" s="38"/>
      <c r="AO981" s="38"/>
      <c r="AP981" s="38"/>
      <c r="AQ981" s="38"/>
      <c r="AR981" s="38"/>
      <c r="AS981" s="38"/>
      <c r="AT981" s="38"/>
      <c r="AU981" s="38"/>
      <c r="AV981" s="38"/>
    </row>
    <row r="982" spans="1:48" ht="14.2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38"/>
      <c r="AD982" s="38"/>
      <c r="AE982" s="38"/>
      <c r="AF982" s="38"/>
      <c r="AG982" s="38"/>
      <c r="AH982" s="38"/>
      <c r="AI982" s="38"/>
      <c r="AJ982" s="38"/>
      <c r="AK982" s="38"/>
      <c r="AL982" s="38"/>
      <c r="AM982" s="38"/>
      <c r="AN982" s="38"/>
      <c r="AO982" s="38"/>
      <c r="AP982" s="38"/>
      <c r="AQ982" s="38"/>
      <c r="AR982" s="38"/>
      <c r="AS982" s="38"/>
      <c r="AT982" s="38"/>
      <c r="AU982" s="38"/>
      <c r="AV982" s="38"/>
    </row>
    <row r="983" spans="1:48" ht="14.2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38"/>
      <c r="AD983" s="38"/>
      <c r="AE983" s="38"/>
      <c r="AF983" s="38"/>
      <c r="AG983" s="38"/>
      <c r="AH983" s="38"/>
      <c r="AI983" s="38"/>
      <c r="AJ983" s="38"/>
      <c r="AK983" s="38"/>
      <c r="AL983" s="38"/>
      <c r="AM983" s="38"/>
      <c r="AN983" s="38"/>
      <c r="AO983" s="38"/>
      <c r="AP983" s="38"/>
      <c r="AQ983" s="38"/>
      <c r="AR983" s="38"/>
      <c r="AS983" s="38"/>
      <c r="AT983" s="38"/>
      <c r="AU983" s="38"/>
      <c r="AV983" s="38"/>
    </row>
    <row r="984" spans="1:48" ht="14.2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38"/>
      <c r="AD984" s="38"/>
      <c r="AE984" s="38"/>
      <c r="AF984" s="38"/>
      <c r="AG984" s="38"/>
      <c r="AH984" s="38"/>
      <c r="AI984" s="38"/>
      <c r="AJ984" s="38"/>
      <c r="AK984" s="38"/>
      <c r="AL984" s="38"/>
      <c r="AM984" s="38"/>
      <c r="AN984" s="38"/>
      <c r="AO984" s="38"/>
      <c r="AP984" s="38"/>
      <c r="AQ984" s="38"/>
      <c r="AR984" s="38"/>
      <c r="AS984" s="38"/>
      <c r="AT984" s="38"/>
      <c r="AU984" s="38"/>
      <c r="AV984" s="38"/>
    </row>
    <row r="985" spans="1:48" ht="14.2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38"/>
      <c r="AD985" s="38"/>
      <c r="AE985" s="38"/>
      <c r="AF985" s="38"/>
      <c r="AG985" s="38"/>
      <c r="AH985" s="38"/>
      <c r="AI985" s="38"/>
      <c r="AJ985" s="38"/>
      <c r="AK985" s="38"/>
      <c r="AL985" s="38"/>
      <c r="AM985" s="38"/>
      <c r="AN985" s="38"/>
      <c r="AO985" s="38"/>
      <c r="AP985" s="38"/>
      <c r="AQ985" s="38"/>
      <c r="AR985" s="38"/>
      <c r="AS985" s="38"/>
      <c r="AT985" s="38"/>
      <c r="AU985" s="38"/>
      <c r="AV985" s="38"/>
    </row>
    <row r="986" spans="1:48" ht="14.2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38"/>
      <c r="AD986" s="38"/>
      <c r="AE986" s="38"/>
      <c r="AF986" s="38"/>
      <c r="AG986" s="38"/>
      <c r="AH986" s="38"/>
      <c r="AI986" s="38"/>
      <c r="AJ986" s="38"/>
      <c r="AK986" s="38"/>
      <c r="AL986" s="38"/>
      <c r="AM986" s="38"/>
      <c r="AN986" s="38"/>
      <c r="AO986" s="38"/>
      <c r="AP986" s="38"/>
      <c r="AQ986" s="38"/>
      <c r="AR986" s="38"/>
      <c r="AS986" s="38"/>
      <c r="AT986" s="38"/>
      <c r="AU986" s="38"/>
      <c r="AV986" s="38"/>
    </row>
    <row r="987" spans="1:48" ht="14.2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38"/>
      <c r="AD987" s="38"/>
      <c r="AE987" s="38"/>
      <c r="AF987" s="38"/>
      <c r="AG987" s="38"/>
      <c r="AH987" s="38"/>
      <c r="AI987" s="38"/>
      <c r="AJ987" s="38"/>
      <c r="AK987" s="38"/>
      <c r="AL987" s="38"/>
      <c r="AM987" s="38"/>
      <c r="AN987" s="38"/>
      <c r="AO987" s="38"/>
      <c r="AP987" s="38"/>
      <c r="AQ987" s="38"/>
      <c r="AR987" s="38"/>
      <c r="AS987" s="38"/>
      <c r="AT987" s="38"/>
      <c r="AU987" s="38"/>
      <c r="AV987" s="38"/>
    </row>
    <row r="988" spans="1:48" ht="14.2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38"/>
      <c r="AD988" s="38"/>
      <c r="AE988" s="38"/>
      <c r="AF988" s="38"/>
      <c r="AG988" s="38"/>
      <c r="AH988" s="38"/>
      <c r="AI988" s="38"/>
      <c r="AJ988" s="38"/>
      <c r="AK988" s="38"/>
      <c r="AL988" s="38"/>
      <c r="AM988" s="38"/>
      <c r="AN988" s="38"/>
      <c r="AO988" s="38"/>
      <c r="AP988" s="38"/>
      <c r="AQ988" s="38"/>
      <c r="AR988" s="38"/>
      <c r="AS988" s="38"/>
      <c r="AT988" s="38"/>
      <c r="AU988" s="38"/>
      <c r="AV988" s="38"/>
    </row>
    <row r="989" spans="1:48" ht="14.2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38"/>
      <c r="AD989" s="38"/>
      <c r="AE989" s="38"/>
      <c r="AF989" s="38"/>
      <c r="AG989" s="38"/>
      <c r="AH989" s="38"/>
      <c r="AI989" s="38"/>
      <c r="AJ989" s="38"/>
      <c r="AK989" s="38"/>
      <c r="AL989" s="38"/>
      <c r="AM989" s="38"/>
      <c r="AN989" s="38"/>
      <c r="AO989" s="38"/>
      <c r="AP989" s="38"/>
      <c r="AQ989" s="38"/>
      <c r="AR989" s="38"/>
      <c r="AS989" s="38"/>
      <c r="AT989" s="38"/>
      <c r="AU989" s="38"/>
      <c r="AV989" s="38"/>
    </row>
    <row r="990" spans="1:48" ht="14.2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38"/>
      <c r="AD990" s="38"/>
      <c r="AE990" s="38"/>
      <c r="AF990" s="38"/>
      <c r="AG990" s="38"/>
      <c r="AH990" s="38"/>
      <c r="AI990" s="38"/>
      <c r="AJ990" s="38"/>
      <c r="AK990" s="38"/>
      <c r="AL990" s="38"/>
      <c r="AM990" s="38"/>
      <c r="AN990" s="38"/>
      <c r="AO990" s="38"/>
      <c r="AP990" s="38"/>
      <c r="AQ990" s="38"/>
      <c r="AR990" s="38"/>
      <c r="AS990" s="38"/>
      <c r="AT990" s="38"/>
      <c r="AU990" s="38"/>
      <c r="AV990" s="38"/>
    </row>
    <row r="991" spans="1:48" ht="14.2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38"/>
      <c r="AD991" s="38"/>
      <c r="AE991" s="38"/>
      <c r="AF991" s="38"/>
      <c r="AG991" s="38"/>
      <c r="AH991" s="38"/>
      <c r="AI991" s="38"/>
      <c r="AJ991" s="38"/>
      <c r="AK991" s="38"/>
      <c r="AL991" s="38"/>
      <c r="AM991" s="38"/>
      <c r="AN991" s="38"/>
      <c r="AO991" s="38"/>
      <c r="AP991" s="38"/>
      <c r="AQ991" s="38"/>
      <c r="AR991" s="38"/>
      <c r="AS991" s="38"/>
      <c r="AT991" s="38"/>
      <c r="AU991" s="38"/>
      <c r="AV991" s="38"/>
    </row>
    <row r="992" spans="1:48" ht="14.2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38"/>
      <c r="AD992" s="38"/>
      <c r="AE992" s="38"/>
      <c r="AF992" s="38"/>
      <c r="AG992" s="38"/>
      <c r="AH992" s="38"/>
      <c r="AI992" s="38"/>
      <c r="AJ992" s="38"/>
      <c r="AK992" s="38"/>
      <c r="AL992" s="38"/>
      <c r="AM992" s="38"/>
      <c r="AN992" s="38"/>
      <c r="AO992" s="38"/>
      <c r="AP992" s="38"/>
      <c r="AQ992" s="38"/>
      <c r="AR992" s="38"/>
      <c r="AS992" s="38"/>
      <c r="AT992" s="38"/>
      <c r="AU992" s="38"/>
      <c r="AV992" s="38"/>
    </row>
    <row r="993" spans="1:48" ht="14.2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38"/>
      <c r="AD993" s="38"/>
      <c r="AE993" s="38"/>
      <c r="AF993" s="38"/>
      <c r="AG993" s="38"/>
      <c r="AH993" s="38"/>
      <c r="AI993" s="38"/>
      <c r="AJ993" s="38"/>
      <c r="AK993" s="38"/>
      <c r="AL993" s="38"/>
      <c r="AM993" s="38"/>
      <c r="AN993" s="38"/>
      <c r="AO993" s="38"/>
      <c r="AP993" s="38"/>
      <c r="AQ993" s="38"/>
      <c r="AR993" s="38"/>
      <c r="AS993" s="38"/>
      <c r="AT993" s="38"/>
      <c r="AU993" s="38"/>
      <c r="AV993" s="38"/>
    </row>
    <row r="994" spans="1:48" ht="14.2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38"/>
      <c r="AD994" s="38"/>
      <c r="AE994" s="38"/>
      <c r="AF994" s="38"/>
      <c r="AG994" s="38"/>
      <c r="AH994" s="38"/>
      <c r="AI994" s="38"/>
      <c r="AJ994" s="38"/>
      <c r="AK994" s="38"/>
      <c r="AL994" s="38"/>
      <c r="AM994" s="38"/>
      <c r="AN994" s="38"/>
      <c r="AO994" s="38"/>
      <c r="AP994" s="38"/>
      <c r="AQ994" s="38"/>
      <c r="AR994" s="38"/>
      <c r="AS994" s="38"/>
      <c r="AT994" s="38"/>
      <c r="AU994" s="38"/>
      <c r="AV994" s="38"/>
    </row>
    <row r="995" spans="1:48" ht="14.2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38"/>
      <c r="AD995" s="38"/>
      <c r="AE995" s="38"/>
      <c r="AF995" s="38"/>
      <c r="AG995" s="38"/>
      <c r="AH995" s="38"/>
      <c r="AI995" s="38"/>
      <c r="AJ995" s="38"/>
      <c r="AK995" s="38"/>
      <c r="AL995" s="38"/>
      <c r="AM995" s="38"/>
      <c r="AN995" s="38"/>
      <c r="AO995" s="38"/>
      <c r="AP995" s="38"/>
      <c r="AQ995" s="38"/>
      <c r="AR995" s="38"/>
      <c r="AS995" s="38"/>
      <c r="AT995" s="38"/>
      <c r="AU995" s="38"/>
      <c r="AV995" s="38"/>
    </row>
    <row r="996" spans="1:48" ht="14.2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38"/>
      <c r="AD996" s="38"/>
      <c r="AE996" s="38"/>
      <c r="AF996" s="38"/>
      <c r="AG996" s="38"/>
      <c r="AH996" s="38"/>
      <c r="AI996" s="38"/>
      <c r="AJ996" s="38"/>
      <c r="AK996" s="38"/>
      <c r="AL996" s="38"/>
      <c r="AM996" s="38"/>
      <c r="AN996" s="38"/>
      <c r="AO996" s="38"/>
      <c r="AP996" s="38"/>
      <c r="AQ996" s="38"/>
      <c r="AR996" s="38"/>
      <c r="AS996" s="38"/>
      <c r="AT996" s="38"/>
      <c r="AU996" s="38"/>
      <c r="AV996" s="38"/>
    </row>
    <row r="997" spans="1:48" ht="14.2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38"/>
      <c r="AD997" s="38"/>
      <c r="AE997" s="38"/>
      <c r="AF997" s="38"/>
      <c r="AG997" s="38"/>
      <c r="AH997" s="38"/>
      <c r="AI997" s="38"/>
      <c r="AJ997" s="38"/>
      <c r="AK997" s="38"/>
      <c r="AL997" s="38"/>
      <c r="AM997" s="38"/>
      <c r="AN997" s="38"/>
      <c r="AO997" s="38"/>
      <c r="AP997" s="38"/>
      <c r="AQ997" s="38"/>
      <c r="AR997" s="38"/>
      <c r="AS997" s="38"/>
      <c r="AT997" s="38"/>
      <c r="AU997" s="38"/>
      <c r="AV997" s="38"/>
    </row>
    <row r="998" spans="1:48" ht="14.2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38"/>
      <c r="AD998" s="38"/>
      <c r="AE998" s="38"/>
      <c r="AF998" s="38"/>
      <c r="AG998" s="38"/>
      <c r="AH998" s="38"/>
      <c r="AI998" s="38"/>
      <c r="AJ998" s="38"/>
      <c r="AK998" s="38"/>
      <c r="AL998" s="38"/>
      <c r="AM998" s="38"/>
      <c r="AN998" s="38"/>
      <c r="AO998" s="38"/>
      <c r="AP998" s="38"/>
      <c r="AQ998" s="38"/>
      <c r="AR998" s="38"/>
      <c r="AS998" s="38"/>
      <c r="AT998" s="38"/>
      <c r="AU998" s="38"/>
      <c r="AV998" s="38"/>
    </row>
    <row r="999" spans="1:48" ht="14.2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38"/>
      <c r="AD999" s="38"/>
      <c r="AE999" s="38"/>
      <c r="AF999" s="38"/>
      <c r="AG999" s="38"/>
      <c r="AH999" s="38"/>
      <c r="AI999" s="38"/>
      <c r="AJ999" s="38"/>
      <c r="AK999" s="38"/>
      <c r="AL999" s="38"/>
      <c r="AM999" s="38"/>
      <c r="AN999" s="38"/>
      <c r="AO999" s="38"/>
      <c r="AP999" s="38"/>
      <c r="AQ999" s="38"/>
      <c r="AR999" s="38"/>
      <c r="AS999" s="38"/>
      <c r="AT999" s="38"/>
      <c r="AU999" s="38"/>
      <c r="AV999" s="38"/>
    </row>
    <row r="1000" spans="1:48" ht="14.2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row>
  </sheetData>
  <mergeCells count="66">
    <mergeCell ref="A34:L34"/>
    <mergeCell ref="A35:L35"/>
    <mergeCell ref="A65:L65"/>
    <mergeCell ref="A36:L36"/>
    <mergeCell ref="A37:L37"/>
    <mergeCell ref="H6:H7"/>
    <mergeCell ref="I6:I7"/>
    <mergeCell ref="A39:L39"/>
    <mergeCell ref="A40:L40"/>
    <mergeCell ref="A41:L41"/>
    <mergeCell ref="A42:L42"/>
    <mergeCell ref="A43:L43"/>
    <mergeCell ref="A38:L38"/>
    <mergeCell ref="D6:D7"/>
    <mergeCell ref="E6:E7"/>
    <mergeCell ref="F6:F7"/>
    <mergeCell ref="G6:G7"/>
    <mergeCell ref="J6:K6"/>
    <mergeCell ref="A60:L60"/>
    <mergeCell ref="A61:L61"/>
    <mergeCell ref="A62:L62"/>
    <mergeCell ref="A63:L63"/>
    <mergeCell ref="A64:L64"/>
    <mergeCell ref="A55:L55"/>
    <mergeCell ref="A56:L56"/>
    <mergeCell ref="A57:L57"/>
    <mergeCell ref="A58:L58"/>
    <mergeCell ref="A59:L59"/>
    <mergeCell ref="A49:L49"/>
    <mergeCell ref="A50:L50"/>
    <mergeCell ref="A52:L52"/>
    <mergeCell ref="A53:L53"/>
    <mergeCell ref="A54:L54"/>
    <mergeCell ref="A51:L51"/>
    <mergeCell ref="A44:L44"/>
    <mergeCell ref="A45:L45"/>
    <mergeCell ref="A46:L46"/>
    <mergeCell ref="A47:L47"/>
    <mergeCell ref="A48:L48"/>
    <mergeCell ref="AA5:AA7"/>
    <mergeCell ref="AB5:AB7"/>
    <mergeCell ref="A6:A7"/>
    <mergeCell ref="B6:B7"/>
    <mergeCell ref="C6:C7"/>
    <mergeCell ref="Z6:Z7"/>
    <mergeCell ref="L6:M6"/>
    <mergeCell ref="N6:N7"/>
    <mergeCell ref="O6:O7"/>
    <mergeCell ref="P6:P7"/>
    <mergeCell ref="Q6:Q7"/>
    <mergeCell ref="R6:R7"/>
    <mergeCell ref="S6:S7"/>
    <mergeCell ref="A5:B5"/>
    <mergeCell ref="C5:F5"/>
    <mergeCell ref="U5:Z5"/>
    <mergeCell ref="T6:T7"/>
    <mergeCell ref="U6:V6"/>
    <mergeCell ref="W6:X6"/>
    <mergeCell ref="Y6:Y7"/>
    <mergeCell ref="G5:M5"/>
    <mergeCell ref="N5:T5"/>
    <mergeCell ref="A1:A3"/>
    <mergeCell ref="B1:AB1"/>
    <mergeCell ref="B2:AB2"/>
    <mergeCell ref="B3:AB3"/>
    <mergeCell ref="C4:AB4"/>
  </mergeCells>
  <dataValidations count="12">
    <dataValidation type="list" allowBlank="1" sqref="P34">
      <formula1>$AD$8:$AD$10</formula1>
    </dataValidation>
    <dataValidation type="list" allowBlank="1" sqref="P11:Q11">
      <formula1>$AE$38</formula1>
    </dataValidation>
    <dataValidation type="list" allowBlank="1" sqref="P41:Q42">
      <formula1>$AE$11:$AE$31</formula1>
    </dataValidation>
    <dataValidation type="list" allowBlank="1" sqref="P13:Q13">
      <formula1>$AE$8:$AE$9</formula1>
    </dataValidation>
    <dataValidation type="list" allowBlank="1" sqref="P14:Q15 P17:Q27 P31:Q31">
      <formula1>$AE$8:$AE$10</formula1>
    </dataValidation>
    <dataValidation type="list" allowBlank="1" sqref="Q34 P35:Q40">
      <formula1>$AE$19:$AE$21</formula1>
    </dataValidation>
    <dataValidation type="list" allowBlank="1" sqref="P16:Q16">
      <formula1>$AE$22:$AE$24</formula1>
    </dataValidation>
    <dataValidation type="list" allowBlank="1" sqref="P32:Q32">
      <formula1>$AE$30:$AE$32</formula1>
    </dataValidation>
    <dataValidation type="list" allowBlank="1" sqref="H8:H33">
      <formula1>"SERVIÇO,CURSO,EVENTO,REUNIÃO,OUTROS"</formula1>
    </dataValidation>
    <dataValidation type="list" allowBlank="1" sqref="P28:Q29 P33:Q33">
      <formula1>$AE$34:$AE$38</formula1>
    </dataValidation>
    <dataValidation type="list" allowBlank="1" sqref="P12:Q12">
      <formula1>$AE$37:$AE$38</formula1>
    </dataValidation>
    <dataValidation type="list" allowBlank="1" sqref="P8:Q10">
      <formula1>#REF!</formula1>
    </dataValidation>
  </dataValidations>
  <pageMargins left="0.511811024" right="0.511811024" top="0.78740157499999996" bottom="0.78740157499999996" header="0" footer="0"/>
  <pageSetup paperSize="9" orientation="portrait"/>
  <drawing r:id="rId1"/>
</worksheet>
</file>

<file path=xl/worksheets/sheet11.xml><?xml version="1.0" encoding="utf-8"?>
<worksheet xmlns="http://schemas.openxmlformats.org/spreadsheetml/2006/main" xmlns:r="http://schemas.openxmlformats.org/officeDocument/2006/relationships">
  <dimension ref="A1:AV979"/>
  <sheetViews>
    <sheetView workbookViewId="0">
      <selection activeCell="A4" sqref="A4:B4"/>
    </sheetView>
  </sheetViews>
  <sheetFormatPr defaultColWidth="12.625" defaultRowHeight="15" customHeight="1"/>
  <cols>
    <col min="1" max="1" width="17" customWidth="1"/>
    <col min="2" max="2" width="13" customWidth="1"/>
    <col min="3" max="3" width="41.25" customWidth="1"/>
    <col min="4" max="4" width="18.375" customWidth="1"/>
    <col min="5" max="6" width="22.25" customWidth="1"/>
    <col min="7" max="7" width="43.125" customWidth="1"/>
    <col min="8" max="8" width="14.25" customWidth="1"/>
    <col min="9" max="9" width="13.5" customWidth="1"/>
    <col min="10" max="10" width="9" customWidth="1"/>
    <col min="11" max="11" width="18.5" customWidth="1"/>
    <col min="12" max="12" width="9" customWidth="1"/>
    <col min="13" max="13" width="19.125" customWidth="1"/>
    <col min="14" max="14" width="16.875" customWidth="1"/>
    <col min="15" max="15" width="17.375" customWidth="1"/>
    <col min="16" max="16" width="18" customWidth="1"/>
    <col min="17" max="21" width="9" customWidth="1"/>
    <col min="22" max="22" width="9.25" customWidth="1"/>
    <col min="23" max="23" width="9" customWidth="1"/>
    <col min="24" max="24" width="9.25" customWidth="1"/>
    <col min="25" max="25" width="9" customWidth="1"/>
    <col min="26" max="27" width="13.5" customWidth="1"/>
    <col min="28" max="48" width="9" customWidth="1"/>
  </cols>
  <sheetData>
    <row r="1" spans="1:48" ht="14.25" customHeight="1">
      <c r="A1" s="290"/>
      <c r="B1" s="284" t="s">
        <v>0</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6"/>
      <c r="AC1" s="26"/>
      <c r="AD1" s="26"/>
      <c r="AE1" s="26"/>
      <c r="AF1" s="26"/>
      <c r="AG1" s="26"/>
      <c r="AH1" s="26"/>
      <c r="AI1" s="26"/>
      <c r="AJ1" s="26"/>
      <c r="AK1" s="26"/>
      <c r="AL1" s="26"/>
      <c r="AM1" s="26"/>
      <c r="AN1" s="26"/>
      <c r="AO1" s="26"/>
      <c r="AP1" s="26"/>
      <c r="AQ1" s="26"/>
      <c r="AR1" s="26"/>
      <c r="AS1" s="26"/>
      <c r="AT1" s="26"/>
      <c r="AU1" s="26"/>
      <c r="AV1" s="26"/>
    </row>
    <row r="2" spans="1:48" ht="14.25" customHeight="1">
      <c r="A2" s="277"/>
      <c r="B2" s="284"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6"/>
      <c r="AC2" s="26"/>
      <c r="AD2" s="26"/>
      <c r="AE2" s="26"/>
      <c r="AF2" s="26"/>
      <c r="AG2" s="26"/>
      <c r="AH2" s="26"/>
      <c r="AI2" s="26"/>
      <c r="AJ2" s="26"/>
      <c r="AK2" s="26"/>
      <c r="AL2" s="26"/>
      <c r="AM2" s="26"/>
      <c r="AN2" s="26"/>
      <c r="AO2" s="26"/>
      <c r="AP2" s="26"/>
      <c r="AQ2" s="26"/>
      <c r="AR2" s="26"/>
      <c r="AS2" s="26"/>
      <c r="AT2" s="26"/>
      <c r="AU2" s="26"/>
      <c r="AV2" s="26"/>
    </row>
    <row r="3" spans="1:48" ht="14.25" customHeight="1">
      <c r="A3" s="275"/>
      <c r="B3" s="284" t="s">
        <v>100</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6"/>
      <c r="AC3" s="26"/>
      <c r="AD3" s="26"/>
      <c r="AE3" s="26"/>
      <c r="AF3" s="26"/>
      <c r="AG3" s="26"/>
      <c r="AH3" s="26"/>
      <c r="AI3" s="26"/>
      <c r="AJ3" s="26"/>
      <c r="AK3" s="26"/>
      <c r="AL3" s="26"/>
      <c r="AM3" s="26"/>
      <c r="AN3" s="26"/>
      <c r="AO3" s="26"/>
      <c r="AP3" s="26"/>
      <c r="AQ3" s="26"/>
      <c r="AR3" s="26"/>
      <c r="AS3" s="26"/>
      <c r="AT3" s="26"/>
      <c r="AU3" s="26"/>
      <c r="AV3" s="26"/>
    </row>
    <row r="4" spans="1:48" ht="14.25" customHeight="1">
      <c r="A4" s="288" t="s">
        <v>1484</v>
      </c>
      <c r="B4" s="289"/>
      <c r="C4" s="267" t="s">
        <v>4</v>
      </c>
      <c r="D4" s="268"/>
      <c r="E4" s="268"/>
      <c r="F4" s="268"/>
      <c r="G4" s="268"/>
      <c r="H4" s="268"/>
      <c r="I4" s="268"/>
      <c r="J4" s="268"/>
      <c r="K4" s="268"/>
      <c r="L4" s="268"/>
      <c r="M4" s="268"/>
      <c r="N4" s="268"/>
      <c r="O4" s="268"/>
      <c r="P4" s="268"/>
      <c r="Q4" s="268"/>
      <c r="R4" s="268"/>
      <c r="S4" s="268"/>
      <c r="T4" s="268"/>
      <c r="U4" s="268"/>
      <c r="V4" s="268"/>
      <c r="W4" s="268"/>
      <c r="X4" s="268"/>
      <c r="Y4" s="268"/>
      <c r="Z4" s="268"/>
      <c r="AA4" s="268"/>
      <c r="AB4" s="269"/>
      <c r="AC4" s="26"/>
      <c r="AD4" s="26"/>
      <c r="AE4" s="26"/>
      <c r="AF4" s="26"/>
      <c r="AG4" s="26"/>
      <c r="AH4" s="26"/>
      <c r="AI4" s="26"/>
      <c r="AJ4" s="26"/>
      <c r="AK4" s="26"/>
      <c r="AL4" s="26"/>
      <c r="AM4" s="26"/>
      <c r="AN4" s="26"/>
      <c r="AO4" s="26"/>
      <c r="AP4" s="26"/>
      <c r="AQ4" s="26"/>
      <c r="AR4" s="26"/>
      <c r="AS4" s="26"/>
      <c r="AT4" s="26"/>
      <c r="AU4" s="26"/>
      <c r="AV4" s="26"/>
    </row>
    <row r="5" spans="1:48" ht="14.25" customHeight="1">
      <c r="A5" s="270" t="s">
        <v>5</v>
      </c>
      <c r="B5" s="271"/>
      <c r="C5" s="270" t="s">
        <v>6</v>
      </c>
      <c r="D5" s="272"/>
      <c r="E5" s="272"/>
      <c r="F5" s="271"/>
      <c r="G5" s="270" t="s">
        <v>7</v>
      </c>
      <c r="H5" s="272"/>
      <c r="I5" s="272"/>
      <c r="J5" s="272"/>
      <c r="K5" s="272"/>
      <c r="L5" s="272"/>
      <c r="M5" s="276"/>
      <c r="N5" s="270" t="s">
        <v>8</v>
      </c>
      <c r="O5" s="272"/>
      <c r="P5" s="272"/>
      <c r="Q5" s="272"/>
      <c r="R5" s="272"/>
      <c r="S5" s="272"/>
      <c r="T5" s="271"/>
      <c r="U5" s="270" t="s">
        <v>9</v>
      </c>
      <c r="V5" s="272"/>
      <c r="W5" s="272"/>
      <c r="X5" s="272"/>
      <c r="Y5" s="272"/>
      <c r="Z5" s="271"/>
      <c r="AA5" s="274" t="s">
        <v>102</v>
      </c>
      <c r="AB5" s="274" t="s">
        <v>103</v>
      </c>
      <c r="AC5" s="26"/>
      <c r="AD5" s="26"/>
      <c r="AE5" s="26"/>
      <c r="AF5" s="26"/>
      <c r="AG5" s="26"/>
      <c r="AH5" s="26"/>
      <c r="AI5" s="26"/>
      <c r="AJ5" s="26"/>
      <c r="AK5" s="26"/>
      <c r="AL5" s="26"/>
      <c r="AM5" s="26"/>
      <c r="AN5" s="26"/>
      <c r="AO5" s="26"/>
      <c r="AP5" s="26"/>
      <c r="AQ5" s="26"/>
      <c r="AR5" s="26"/>
      <c r="AS5" s="26"/>
      <c r="AT5" s="26"/>
      <c r="AU5" s="26"/>
      <c r="AV5" s="26"/>
    </row>
    <row r="6" spans="1:48" ht="15" customHeight="1">
      <c r="A6" s="274" t="s">
        <v>12</v>
      </c>
      <c r="B6" s="274" t="s">
        <v>13</v>
      </c>
      <c r="C6" s="274" t="s">
        <v>14</v>
      </c>
      <c r="D6" s="274" t="s">
        <v>15</v>
      </c>
      <c r="E6" s="274" t="s">
        <v>16</v>
      </c>
      <c r="F6" s="274" t="s">
        <v>104</v>
      </c>
      <c r="G6" s="274" t="s">
        <v>105</v>
      </c>
      <c r="H6" s="274" t="s">
        <v>106</v>
      </c>
      <c r="I6" s="274" t="s">
        <v>107</v>
      </c>
      <c r="J6" s="270" t="s">
        <v>20</v>
      </c>
      <c r="K6" s="271"/>
      <c r="L6" s="273" t="s">
        <v>21</v>
      </c>
      <c r="M6" s="271"/>
      <c r="N6" s="274" t="s">
        <v>108</v>
      </c>
      <c r="O6" s="274" t="s">
        <v>109</v>
      </c>
      <c r="P6" s="274" t="s">
        <v>110</v>
      </c>
      <c r="Q6" s="274" t="s">
        <v>111</v>
      </c>
      <c r="R6" s="278" t="s">
        <v>112</v>
      </c>
      <c r="S6" s="278" t="s">
        <v>113</v>
      </c>
      <c r="T6" s="278" t="s">
        <v>114</v>
      </c>
      <c r="U6" s="273" t="s">
        <v>28</v>
      </c>
      <c r="V6" s="271"/>
      <c r="W6" s="273" t="s">
        <v>29</v>
      </c>
      <c r="X6" s="271"/>
      <c r="Y6" s="274" t="s">
        <v>115</v>
      </c>
      <c r="Z6" s="278" t="s">
        <v>116</v>
      </c>
      <c r="AA6" s="277"/>
      <c r="AB6" s="277"/>
      <c r="AC6" s="26"/>
      <c r="AD6" s="26"/>
      <c r="AE6" s="26"/>
      <c r="AF6" s="26"/>
      <c r="AG6" s="26"/>
      <c r="AH6" s="26"/>
      <c r="AI6" s="26"/>
      <c r="AJ6" s="26"/>
      <c r="AK6" s="26"/>
      <c r="AL6" s="26"/>
      <c r="AM6" s="26"/>
      <c r="AN6" s="26"/>
      <c r="AO6" s="26"/>
      <c r="AP6" s="26"/>
      <c r="AQ6" s="26"/>
      <c r="AR6" s="26"/>
      <c r="AS6" s="26"/>
      <c r="AT6" s="26"/>
      <c r="AU6" s="26"/>
      <c r="AV6" s="26"/>
    </row>
    <row r="7" spans="1:48" ht="14.25" customHeight="1">
      <c r="A7" s="285"/>
      <c r="B7" s="285"/>
      <c r="C7" s="285"/>
      <c r="D7" s="285"/>
      <c r="E7" s="285"/>
      <c r="F7" s="285"/>
      <c r="G7" s="285"/>
      <c r="H7" s="285"/>
      <c r="I7" s="285"/>
      <c r="J7" s="28" t="s">
        <v>117</v>
      </c>
      <c r="K7" s="28" t="s">
        <v>118</v>
      </c>
      <c r="L7" s="28" t="s">
        <v>119</v>
      </c>
      <c r="M7" s="29" t="s">
        <v>120</v>
      </c>
      <c r="N7" s="285"/>
      <c r="O7" s="285"/>
      <c r="P7" s="285"/>
      <c r="Q7" s="285"/>
      <c r="R7" s="285"/>
      <c r="S7" s="285"/>
      <c r="T7" s="285"/>
      <c r="U7" s="28" t="s">
        <v>86</v>
      </c>
      <c r="V7" s="29" t="s">
        <v>87</v>
      </c>
      <c r="W7" s="28" t="s">
        <v>121</v>
      </c>
      <c r="X7" s="29" t="s">
        <v>122</v>
      </c>
      <c r="Y7" s="285"/>
      <c r="Z7" s="285"/>
      <c r="AA7" s="285"/>
      <c r="AB7" s="275"/>
      <c r="AC7" s="26"/>
      <c r="AD7" s="26"/>
      <c r="AE7" s="26"/>
      <c r="AF7" s="26"/>
      <c r="AG7" s="26"/>
      <c r="AH7" s="26"/>
      <c r="AI7" s="26"/>
      <c r="AJ7" s="26"/>
      <c r="AK7" s="26"/>
      <c r="AL7" s="26"/>
      <c r="AM7" s="26"/>
      <c r="AN7" s="26"/>
      <c r="AO7" s="26"/>
      <c r="AP7" s="26"/>
      <c r="AQ7" s="26"/>
      <c r="AR7" s="26"/>
      <c r="AS7" s="26"/>
      <c r="AT7" s="26"/>
      <c r="AU7" s="26"/>
      <c r="AV7" s="26"/>
    </row>
    <row r="8" spans="1:48" ht="14.25" customHeight="1">
      <c r="A8" s="32"/>
      <c r="B8" s="31" t="s">
        <v>123</v>
      </c>
      <c r="C8" s="32" t="s">
        <v>185</v>
      </c>
      <c r="D8" s="32" t="s">
        <v>177</v>
      </c>
      <c r="E8" s="32" t="s">
        <v>178</v>
      </c>
      <c r="F8" s="32" t="s">
        <v>179</v>
      </c>
      <c r="G8" s="73" t="s">
        <v>1485</v>
      </c>
      <c r="H8" s="32" t="s">
        <v>967</v>
      </c>
      <c r="I8" s="31" t="s">
        <v>129</v>
      </c>
      <c r="J8" s="31" t="s">
        <v>130</v>
      </c>
      <c r="K8" s="32" t="s">
        <v>131</v>
      </c>
      <c r="L8" s="33" t="s">
        <v>130</v>
      </c>
      <c r="M8" s="34" t="s">
        <v>152</v>
      </c>
      <c r="N8" s="34">
        <v>45509</v>
      </c>
      <c r="O8" s="34">
        <v>45513</v>
      </c>
      <c r="P8" s="65"/>
      <c r="Q8" s="65"/>
      <c r="R8" s="65">
        <v>0</v>
      </c>
      <c r="S8" s="65">
        <v>0</v>
      </c>
      <c r="T8" s="65">
        <f t="shared" ref="T8:T9" si="0">R8+S8</f>
        <v>0</v>
      </c>
      <c r="U8" s="32">
        <v>4</v>
      </c>
      <c r="V8" s="65">
        <v>170.12</v>
      </c>
      <c r="W8" s="32">
        <v>1</v>
      </c>
      <c r="X8" s="65">
        <v>57</v>
      </c>
      <c r="Y8" s="32">
        <f t="shared" ref="Y8:Y10" si="1">SUM(U8+W8)</f>
        <v>5</v>
      </c>
      <c r="Z8" s="65">
        <f t="shared" ref="Z8:Z10" si="2">(U8*V8)+(W8*X8)</f>
        <v>737.48</v>
      </c>
      <c r="AA8" s="65">
        <f t="shared" ref="AA8:AA10" si="3">T8+Z8</f>
        <v>737.48</v>
      </c>
      <c r="AB8" s="182"/>
      <c r="AC8" s="38"/>
      <c r="AD8" s="38"/>
      <c r="AE8" s="38"/>
      <c r="AF8" s="38"/>
      <c r="AG8" s="38"/>
      <c r="AH8" s="38"/>
      <c r="AI8" s="38"/>
      <c r="AJ8" s="38"/>
      <c r="AK8" s="38"/>
      <c r="AL8" s="38"/>
      <c r="AM8" s="38"/>
      <c r="AN8" s="38"/>
      <c r="AO8" s="38"/>
      <c r="AP8" s="38"/>
      <c r="AQ8" s="38"/>
      <c r="AR8" s="38"/>
      <c r="AS8" s="38"/>
      <c r="AT8" s="38"/>
      <c r="AU8" s="38"/>
      <c r="AV8" s="38"/>
    </row>
    <row r="9" spans="1:48" ht="14.25" customHeight="1">
      <c r="A9" s="30"/>
      <c r="B9" s="31" t="s">
        <v>123</v>
      </c>
      <c r="C9" s="32" t="s">
        <v>187</v>
      </c>
      <c r="D9" s="32" t="s">
        <v>188</v>
      </c>
      <c r="E9" s="30" t="s">
        <v>126</v>
      </c>
      <c r="F9" s="30" t="s">
        <v>179</v>
      </c>
      <c r="G9" s="73" t="s">
        <v>1485</v>
      </c>
      <c r="H9" s="32" t="s">
        <v>967</v>
      </c>
      <c r="I9" s="31" t="s">
        <v>129</v>
      </c>
      <c r="J9" s="31" t="s">
        <v>130</v>
      </c>
      <c r="K9" s="32" t="s">
        <v>131</v>
      </c>
      <c r="L9" s="33" t="s">
        <v>130</v>
      </c>
      <c r="M9" s="34" t="s">
        <v>152</v>
      </c>
      <c r="N9" s="34">
        <v>45509</v>
      </c>
      <c r="O9" s="34">
        <v>45513</v>
      </c>
      <c r="P9" s="35"/>
      <c r="Q9" s="35"/>
      <c r="R9" s="58">
        <v>0</v>
      </c>
      <c r="S9" s="58">
        <v>0</v>
      </c>
      <c r="T9" s="58">
        <f t="shared" si="0"/>
        <v>0</v>
      </c>
      <c r="U9" s="32">
        <v>4</v>
      </c>
      <c r="V9" s="58">
        <v>170.12</v>
      </c>
      <c r="W9" s="32">
        <v>1</v>
      </c>
      <c r="X9" s="58">
        <v>57</v>
      </c>
      <c r="Y9" s="32">
        <f t="shared" si="1"/>
        <v>5</v>
      </c>
      <c r="Z9" s="35">
        <f t="shared" si="2"/>
        <v>737.48</v>
      </c>
      <c r="AA9" s="35">
        <f t="shared" si="3"/>
        <v>737.48</v>
      </c>
      <c r="AB9" s="56"/>
      <c r="AC9" s="38"/>
      <c r="AD9" s="38"/>
      <c r="AE9" s="38"/>
      <c r="AF9" s="38"/>
      <c r="AG9" s="38"/>
      <c r="AH9" s="38"/>
      <c r="AI9" s="38"/>
      <c r="AJ9" s="38"/>
      <c r="AK9" s="38"/>
      <c r="AL9" s="38"/>
      <c r="AM9" s="38"/>
      <c r="AN9" s="38"/>
      <c r="AO9" s="38"/>
      <c r="AP9" s="38"/>
      <c r="AQ9" s="38"/>
      <c r="AR9" s="38"/>
      <c r="AS9" s="38"/>
      <c r="AT9" s="38"/>
      <c r="AU9" s="38"/>
      <c r="AV9" s="38"/>
    </row>
    <row r="10" spans="1:48" ht="14.25" customHeight="1">
      <c r="A10" s="32"/>
      <c r="B10" s="31" t="s">
        <v>123</v>
      </c>
      <c r="C10" s="31" t="s">
        <v>1063</v>
      </c>
      <c r="D10" s="31" t="s">
        <v>1064</v>
      </c>
      <c r="E10" s="71" t="s">
        <v>1065</v>
      </c>
      <c r="F10" s="32" t="s">
        <v>179</v>
      </c>
      <c r="G10" s="73" t="s">
        <v>1485</v>
      </c>
      <c r="H10" s="32" t="s">
        <v>967</v>
      </c>
      <c r="I10" s="31" t="s">
        <v>129</v>
      </c>
      <c r="J10" s="31" t="s">
        <v>130</v>
      </c>
      <c r="K10" s="32" t="s">
        <v>131</v>
      </c>
      <c r="L10" s="33" t="s">
        <v>130</v>
      </c>
      <c r="M10" s="34" t="s">
        <v>152</v>
      </c>
      <c r="N10" s="34">
        <v>45509</v>
      </c>
      <c r="O10" s="34">
        <v>45513</v>
      </c>
      <c r="P10" s="65"/>
      <c r="Q10" s="65"/>
      <c r="R10" s="75">
        <v>0</v>
      </c>
      <c r="S10" s="75">
        <v>0</v>
      </c>
      <c r="T10" s="75">
        <v>0</v>
      </c>
      <c r="U10" s="32">
        <v>4</v>
      </c>
      <c r="V10" s="75">
        <v>170.12</v>
      </c>
      <c r="W10" s="32">
        <v>1</v>
      </c>
      <c r="X10" s="75">
        <v>57</v>
      </c>
      <c r="Y10" s="32">
        <f t="shared" si="1"/>
        <v>5</v>
      </c>
      <c r="Z10" s="65">
        <f t="shared" si="2"/>
        <v>737.48</v>
      </c>
      <c r="AA10" s="65">
        <f t="shared" si="3"/>
        <v>737.48</v>
      </c>
      <c r="AB10" s="56"/>
      <c r="AC10" s="38"/>
      <c r="AD10" s="38"/>
      <c r="AE10" s="38"/>
      <c r="AF10" s="38"/>
      <c r="AG10" s="38"/>
      <c r="AH10" s="38"/>
      <c r="AI10" s="38"/>
      <c r="AJ10" s="38"/>
      <c r="AK10" s="38"/>
      <c r="AL10" s="38"/>
      <c r="AM10" s="38"/>
      <c r="AN10" s="38"/>
      <c r="AO10" s="38"/>
      <c r="AP10" s="38"/>
      <c r="AQ10" s="38"/>
      <c r="AR10" s="38"/>
      <c r="AS10" s="38"/>
      <c r="AT10" s="38"/>
      <c r="AU10" s="38"/>
      <c r="AV10" s="38"/>
    </row>
    <row r="11" spans="1:48" ht="14.25" customHeight="1">
      <c r="A11" s="286"/>
      <c r="B11" s="265"/>
      <c r="C11" s="265"/>
      <c r="D11" s="265"/>
      <c r="E11" s="265"/>
      <c r="F11" s="265"/>
      <c r="G11" s="265"/>
      <c r="H11" s="265"/>
      <c r="I11" s="265"/>
      <c r="J11" s="265"/>
      <c r="K11" s="265"/>
      <c r="L11" s="266"/>
      <c r="M11" s="62"/>
      <c r="N11" s="60"/>
      <c r="O11" s="60"/>
      <c r="P11" s="61"/>
      <c r="Q11" s="61"/>
      <c r="R11" s="61"/>
      <c r="S11" s="61"/>
      <c r="T11" s="61"/>
      <c r="U11" s="62"/>
      <c r="V11" s="61"/>
      <c r="W11" s="62"/>
      <c r="X11" s="61"/>
      <c r="Y11" s="62"/>
      <c r="Z11" s="61"/>
      <c r="AA11" s="61"/>
      <c r="AB11" s="62"/>
      <c r="AC11" s="62"/>
      <c r="AD11" s="62"/>
      <c r="AE11" s="62"/>
      <c r="AF11" s="62"/>
      <c r="AG11" s="62"/>
      <c r="AH11" s="62"/>
      <c r="AI11" s="62"/>
      <c r="AJ11" s="62"/>
      <c r="AK11" s="62"/>
      <c r="AL11" s="62"/>
      <c r="AM11" s="62"/>
      <c r="AN11" s="62"/>
      <c r="AO11" s="62"/>
      <c r="AP11" s="62"/>
      <c r="AQ11" s="62"/>
      <c r="AR11" s="62"/>
      <c r="AS11" s="62"/>
      <c r="AT11" s="62"/>
      <c r="AU11" s="62"/>
      <c r="AV11" s="38"/>
    </row>
    <row r="12" spans="1:48" ht="15" customHeight="1">
      <c r="A12" s="287"/>
      <c r="B12" s="272"/>
      <c r="C12" s="272"/>
      <c r="D12" s="272"/>
      <c r="E12" s="272"/>
      <c r="F12" s="272"/>
      <c r="G12" s="272"/>
      <c r="H12" s="272"/>
      <c r="I12" s="272"/>
      <c r="J12" s="272"/>
      <c r="K12" s="272"/>
      <c r="L12" s="271"/>
      <c r="M12" s="62"/>
      <c r="N12" s="60"/>
      <c r="O12" s="60"/>
      <c r="P12" s="61"/>
      <c r="Q12" s="61"/>
      <c r="R12" s="61"/>
      <c r="S12" s="61"/>
      <c r="T12" s="61"/>
      <c r="U12" s="62"/>
      <c r="V12" s="61"/>
      <c r="W12" s="62"/>
      <c r="X12" s="61"/>
      <c r="Y12" s="62"/>
      <c r="Z12" s="61"/>
      <c r="AA12" s="61"/>
      <c r="AB12" s="62"/>
      <c r="AC12" s="62"/>
      <c r="AD12" s="62"/>
      <c r="AE12" s="62"/>
      <c r="AF12" s="62"/>
      <c r="AG12" s="62"/>
      <c r="AH12" s="62"/>
      <c r="AI12" s="62"/>
      <c r="AJ12" s="62"/>
      <c r="AK12" s="62"/>
      <c r="AL12" s="62"/>
      <c r="AM12" s="62"/>
      <c r="AN12" s="62"/>
      <c r="AO12" s="62"/>
      <c r="AP12" s="62"/>
      <c r="AQ12" s="62"/>
      <c r="AR12" s="62"/>
      <c r="AS12" s="62"/>
      <c r="AT12" s="62"/>
      <c r="AU12" s="62"/>
      <c r="AV12" s="38"/>
    </row>
    <row r="13" spans="1:48" ht="19.5" customHeight="1">
      <c r="A13" s="279" t="s">
        <v>40</v>
      </c>
      <c r="B13" s="272"/>
      <c r="C13" s="272"/>
      <c r="D13" s="272"/>
      <c r="E13" s="272"/>
      <c r="F13" s="272"/>
      <c r="G13" s="272"/>
      <c r="H13" s="272"/>
      <c r="I13" s="272"/>
      <c r="J13" s="272"/>
      <c r="K13" s="272"/>
      <c r="L13" s="271"/>
      <c r="M13" s="62"/>
      <c r="N13" s="60"/>
      <c r="O13" s="60"/>
      <c r="P13" s="61"/>
      <c r="Q13" s="61"/>
      <c r="R13" s="61"/>
      <c r="S13" s="61"/>
      <c r="T13" s="61"/>
      <c r="U13" s="62"/>
      <c r="V13" s="61"/>
      <c r="W13" s="62"/>
      <c r="X13" s="61"/>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38"/>
    </row>
    <row r="14" spans="1:48" ht="14.25" customHeight="1">
      <c r="A14" s="279" t="s">
        <v>41</v>
      </c>
      <c r="B14" s="272"/>
      <c r="C14" s="272"/>
      <c r="D14" s="272"/>
      <c r="E14" s="272"/>
      <c r="F14" s="272"/>
      <c r="G14" s="272"/>
      <c r="H14" s="272"/>
      <c r="I14" s="272"/>
      <c r="J14" s="272"/>
      <c r="K14" s="272"/>
      <c r="L14" s="271"/>
      <c r="M14" s="62"/>
      <c r="N14" s="60"/>
      <c r="O14" s="60"/>
      <c r="P14" s="61"/>
      <c r="Q14" s="61"/>
      <c r="R14" s="61"/>
      <c r="S14" s="61"/>
      <c r="T14" s="61"/>
      <c r="U14" s="62"/>
      <c r="V14" s="61"/>
      <c r="W14" s="62"/>
      <c r="X14" s="61"/>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38"/>
    </row>
    <row r="15" spans="1:48" ht="14.25" customHeight="1">
      <c r="A15" s="279" t="s">
        <v>42</v>
      </c>
      <c r="B15" s="272"/>
      <c r="C15" s="272"/>
      <c r="D15" s="272"/>
      <c r="E15" s="272"/>
      <c r="F15" s="272"/>
      <c r="G15" s="272"/>
      <c r="H15" s="272"/>
      <c r="I15" s="272"/>
      <c r="J15" s="272"/>
      <c r="K15" s="272"/>
      <c r="L15" s="271"/>
      <c r="M15" s="62"/>
      <c r="N15" s="60"/>
      <c r="O15" s="60"/>
      <c r="P15" s="61"/>
      <c r="Q15" s="61"/>
      <c r="R15" s="61"/>
      <c r="S15" s="61"/>
      <c r="T15" s="61"/>
      <c r="U15" s="62"/>
      <c r="V15" s="61"/>
      <c r="W15" s="62"/>
      <c r="X15" s="61"/>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38"/>
    </row>
    <row r="16" spans="1:48" ht="14.25" customHeight="1">
      <c r="A16" s="279" t="s">
        <v>43</v>
      </c>
      <c r="B16" s="272"/>
      <c r="C16" s="272"/>
      <c r="D16" s="272"/>
      <c r="E16" s="272"/>
      <c r="F16" s="272"/>
      <c r="G16" s="272"/>
      <c r="H16" s="272"/>
      <c r="I16" s="272"/>
      <c r="J16" s="272"/>
      <c r="K16" s="272"/>
      <c r="L16" s="271"/>
      <c r="M16" s="62"/>
      <c r="N16" s="60"/>
      <c r="O16" s="60"/>
      <c r="P16" s="61"/>
      <c r="Q16" s="61"/>
      <c r="R16" s="61"/>
      <c r="S16" s="61"/>
      <c r="T16" s="61"/>
      <c r="U16" s="62"/>
      <c r="V16" s="61"/>
      <c r="W16" s="62"/>
      <c r="X16" s="61"/>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38"/>
    </row>
    <row r="17" spans="1:48" ht="14.25" customHeight="1">
      <c r="A17" s="279" t="s">
        <v>44</v>
      </c>
      <c r="B17" s="272"/>
      <c r="C17" s="272"/>
      <c r="D17" s="272"/>
      <c r="E17" s="272"/>
      <c r="F17" s="272"/>
      <c r="G17" s="272"/>
      <c r="H17" s="272"/>
      <c r="I17" s="272"/>
      <c r="J17" s="272"/>
      <c r="K17" s="272"/>
      <c r="L17" s="271"/>
      <c r="M17" s="62"/>
      <c r="N17" s="60"/>
      <c r="O17" s="60"/>
      <c r="P17" s="61"/>
      <c r="Q17" s="61"/>
      <c r="R17" s="61"/>
      <c r="S17" s="61"/>
      <c r="T17" s="61"/>
      <c r="U17" s="62"/>
      <c r="V17" s="61"/>
      <c r="W17" s="62"/>
      <c r="X17" s="61"/>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38"/>
    </row>
    <row r="18" spans="1:48" ht="14.25" customHeight="1">
      <c r="A18" s="279" t="s">
        <v>45</v>
      </c>
      <c r="B18" s="272"/>
      <c r="C18" s="272"/>
      <c r="D18" s="272"/>
      <c r="E18" s="272"/>
      <c r="F18" s="272"/>
      <c r="G18" s="272"/>
      <c r="H18" s="272"/>
      <c r="I18" s="272"/>
      <c r="J18" s="272"/>
      <c r="K18" s="272"/>
      <c r="L18" s="271"/>
      <c r="M18" s="62"/>
      <c r="N18" s="62"/>
      <c r="O18" s="62"/>
      <c r="P18" s="61"/>
      <c r="Q18" s="61"/>
      <c r="R18" s="61"/>
      <c r="S18" s="61"/>
      <c r="T18" s="61"/>
      <c r="U18" s="62"/>
      <c r="V18" s="61"/>
      <c r="W18" s="62"/>
      <c r="X18" s="61"/>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38"/>
    </row>
    <row r="19" spans="1:48" ht="14.25" customHeight="1">
      <c r="A19" s="279" t="s">
        <v>370</v>
      </c>
      <c r="B19" s="272"/>
      <c r="C19" s="272"/>
      <c r="D19" s="272"/>
      <c r="E19" s="272"/>
      <c r="F19" s="272"/>
      <c r="G19" s="272"/>
      <c r="H19" s="272"/>
      <c r="I19" s="272"/>
      <c r="J19" s="272"/>
      <c r="K19" s="272"/>
      <c r="L19" s="271"/>
      <c r="M19" s="62"/>
      <c r="N19" s="62"/>
      <c r="O19" s="62"/>
      <c r="P19" s="61"/>
      <c r="Q19" s="61"/>
      <c r="R19" s="61"/>
      <c r="S19" s="61"/>
      <c r="T19" s="61"/>
      <c r="U19" s="62"/>
      <c r="V19" s="61"/>
      <c r="W19" s="62"/>
      <c r="X19" s="61"/>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38"/>
    </row>
    <row r="20" spans="1:48" ht="14.25" customHeight="1">
      <c r="A20" s="279" t="s">
        <v>47</v>
      </c>
      <c r="B20" s="272"/>
      <c r="C20" s="272"/>
      <c r="D20" s="272"/>
      <c r="E20" s="272"/>
      <c r="F20" s="272"/>
      <c r="G20" s="272"/>
      <c r="H20" s="272"/>
      <c r="I20" s="272"/>
      <c r="J20" s="272"/>
      <c r="K20" s="272"/>
      <c r="L20" s="271"/>
      <c r="M20" s="62"/>
      <c r="N20" s="62"/>
      <c r="O20" s="62"/>
      <c r="P20" s="62"/>
      <c r="Q20" s="62"/>
      <c r="R20" s="62"/>
      <c r="S20" s="62"/>
      <c r="T20" s="62"/>
      <c r="U20" s="62"/>
      <c r="V20" s="62"/>
      <c r="W20" s="62"/>
      <c r="X20" s="62"/>
      <c r="Y20" s="62"/>
      <c r="Z20" s="61"/>
      <c r="AA20" s="61"/>
      <c r="AB20" s="62"/>
      <c r="AC20" s="62"/>
      <c r="AD20" s="62"/>
      <c r="AE20" s="62"/>
      <c r="AF20" s="62"/>
      <c r="AG20" s="62"/>
      <c r="AH20" s="62"/>
      <c r="AI20" s="62"/>
      <c r="AJ20" s="62"/>
      <c r="AK20" s="62"/>
      <c r="AL20" s="62"/>
      <c r="AM20" s="62"/>
      <c r="AN20" s="62"/>
      <c r="AO20" s="62"/>
      <c r="AP20" s="62"/>
      <c r="AQ20" s="62"/>
      <c r="AR20" s="62"/>
      <c r="AS20" s="62"/>
      <c r="AT20" s="62"/>
      <c r="AU20" s="62"/>
      <c r="AV20" s="38"/>
    </row>
    <row r="21" spans="1:48" ht="45" customHeight="1">
      <c r="A21" s="279" t="s">
        <v>371</v>
      </c>
      <c r="B21" s="272"/>
      <c r="C21" s="272"/>
      <c r="D21" s="272"/>
      <c r="E21" s="272"/>
      <c r="F21" s="272"/>
      <c r="G21" s="272"/>
      <c r="H21" s="272"/>
      <c r="I21" s="272"/>
      <c r="J21" s="272"/>
      <c r="K21" s="272"/>
      <c r="L21" s="271"/>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38"/>
    </row>
    <row r="22" spans="1:48" ht="14.25" customHeight="1">
      <c r="A22" s="279" t="s">
        <v>372</v>
      </c>
      <c r="B22" s="272"/>
      <c r="C22" s="272"/>
      <c r="D22" s="272"/>
      <c r="E22" s="272"/>
      <c r="F22" s="272"/>
      <c r="G22" s="272"/>
      <c r="H22" s="272"/>
      <c r="I22" s="272"/>
      <c r="J22" s="272"/>
      <c r="K22" s="272"/>
      <c r="L22" s="271"/>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38"/>
    </row>
    <row r="23" spans="1:48" ht="14.25" customHeight="1">
      <c r="A23" s="279" t="s">
        <v>373</v>
      </c>
      <c r="B23" s="272"/>
      <c r="C23" s="272"/>
      <c r="D23" s="272"/>
      <c r="E23" s="272"/>
      <c r="F23" s="272"/>
      <c r="G23" s="272"/>
      <c r="H23" s="272"/>
      <c r="I23" s="272"/>
      <c r="J23" s="272"/>
      <c r="K23" s="272"/>
      <c r="L23" s="271"/>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38"/>
    </row>
    <row r="24" spans="1:48" ht="14.25" customHeight="1">
      <c r="A24" s="279" t="s">
        <v>374</v>
      </c>
      <c r="B24" s="272"/>
      <c r="C24" s="272"/>
      <c r="D24" s="272"/>
      <c r="E24" s="272"/>
      <c r="F24" s="272"/>
      <c r="G24" s="272"/>
      <c r="H24" s="272"/>
      <c r="I24" s="272"/>
      <c r="J24" s="272"/>
      <c r="K24" s="272"/>
      <c r="L24" s="271"/>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38"/>
    </row>
    <row r="25" spans="1:48" ht="14.25" customHeight="1">
      <c r="A25" s="279" t="s">
        <v>375</v>
      </c>
      <c r="B25" s="272"/>
      <c r="C25" s="272"/>
      <c r="D25" s="272"/>
      <c r="E25" s="272"/>
      <c r="F25" s="272"/>
      <c r="G25" s="272"/>
      <c r="H25" s="272"/>
      <c r="I25" s="272"/>
      <c r="J25" s="272"/>
      <c r="K25" s="272"/>
      <c r="L25" s="271"/>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38"/>
    </row>
    <row r="26" spans="1:48" ht="14.25" customHeight="1">
      <c r="A26" s="279" t="s">
        <v>376</v>
      </c>
      <c r="B26" s="272"/>
      <c r="C26" s="272"/>
      <c r="D26" s="272"/>
      <c r="E26" s="272"/>
      <c r="F26" s="272"/>
      <c r="G26" s="272"/>
      <c r="H26" s="272"/>
      <c r="I26" s="272"/>
      <c r="J26" s="272"/>
      <c r="K26" s="272"/>
      <c r="L26" s="271"/>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38"/>
    </row>
    <row r="27" spans="1:48" ht="14.25" customHeight="1">
      <c r="A27" s="279" t="s">
        <v>377</v>
      </c>
      <c r="B27" s="272"/>
      <c r="C27" s="272"/>
      <c r="D27" s="272"/>
      <c r="E27" s="272"/>
      <c r="F27" s="272"/>
      <c r="G27" s="272"/>
      <c r="H27" s="272"/>
      <c r="I27" s="272"/>
      <c r="J27" s="272"/>
      <c r="K27" s="272"/>
      <c r="L27" s="271"/>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38"/>
    </row>
    <row r="28" spans="1:48" ht="14.25" customHeight="1">
      <c r="A28" s="279" t="s">
        <v>378</v>
      </c>
      <c r="B28" s="272"/>
      <c r="C28" s="272"/>
      <c r="D28" s="272"/>
      <c r="E28" s="272"/>
      <c r="F28" s="272"/>
      <c r="G28" s="272"/>
      <c r="H28" s="272"/>
      <c r="I28" s="272"/>
      <c r="J28" s="272"/>
      <c r="K28" s="272"/>
      <c r="L28" s="271"/>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38"/>
    </row>
    <row r="29" spans="1:48" ht="14.25" customHeight="1">
      <c r="A29" s="279" t="s">
        <v>379</v>
      </c>
      <c r="B29" s="272"/>
      <c r="C29" s="272"/>
      <c r="D29" s="272"/>
      <c r="E29" s="272"/>
      <c r="F29" s="272"/>
      <c r="G29" s="272"/>
      <c r="H29" s="272"/>
      <c r="I29" s="272"/>
      <c r="J29" s="272"/>
      <c r="K29" s="272"/>
      <c r="L29" s="271"/>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38"/>
    </row>
    <row r="30" spans="1:48" ht="14.25" customHeight="1">
      <c r="A30" s="279" t="s">
        <v>380</v>
      </c>
      <c r="B30" s="272"/>
      <c r="C30" s="272"/>
      <c r="D30" s="272"/>
      <c r="E30" s="272"/>
      <c r="F30" s="272"/>
      <c r="G30" s="272"/>
      <c r="H30" s="272"/>
      <c r="I30" s="272"/>
      <c r="J30" s="272"/>
      <c r="K30" s="272"/>
      <c r="L30" s="271"/>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38"/>
    </row>
    <row r="31" spans="1:48" ht="14.25" customHeight="1">
      <c r="A31" s="279" t="s">
        <v>381</v>
      </c>
      <c r="B31" s="272"/>
      <c r="C31" s="272"/>
      <c r="D31" s="272"/>
      <c r="E31" s="272"/>
      <c r="F31" s="272"/>
      <c r="G31" s="272"/>
      <c r="H31" s="272"/>
      <c r="I31" s="272"/>
      <c r="J31" s="272"/>
      <c r="K31" s="272"/>
      <c r="L31" s="271"/>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38"/>
    </row>
    <row r="32" spans="1:48" ht="14.25" customHeight="1">
      <c r="A32" s="279" t="s">
        <v>382</v>
      </c>
      <c r="B32" s="272"/>
      <c r="C32" s="272"/>
      <c r="D32" s="272"/>
      <c r="E32" s="272"/>
      <c r="F32" s="272"/>
      <c r="G32" s="272"/>
      <c r="H32" s="272"/>
      <c r="I32" s="272"/>
      <c r="J32" s="272"/>
      <c r="K32" s="272"/>
      <c r="L32" s="271"/>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38"/>
    </row>
    <row r="33" spans="1:48" ht="14.25" customHeight="1">
      <c r="A33" s="279" t="s">
        <v>383</v>
      </c>
      <c r="B33" s="272"/>
      <c r="C33" s="272"/>
      <c r="D33" s="272"/>
      <c r="E33" s="272"/>
      <c r="F33" s="272"/>
      <c r="G33" s="272"/>
      <c r="H33" s="272"/>
      <c r="I33" s="272"/>
      <c r="J33" s="272"/>
      <c r="K33" s="272"/>
      <c r="L33" s="271"/>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38"/>
    </row>
    <row r="34" spans="1:48" ht="14.25" customHeight="1">
      <c r="A34" s="279" t="s">
        <v>384</v>
      </c>
      <c r="B34" s="272"/>
      <c r="C34" s="272"/>
      <c r="D34" s="272"/>
      <c r="E34" s="272"/>
      <c r="F34" s="272"/>
      <c r="G34" s="272"/>
      <c r="H34" s="272"/>
      <c r="I34" s="272"/>
      <c r="J34" s="272"/>
      <c r="K34" s="272"/>
      <c r="L34" s="271"/>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38"/>
    </row>
    <row r="35" spans="1:48" ht="14.25" customHeight="1">
      <c r="A35" s="279" t="s">
        <v>385</v>
      </c>
      <c r="B35" s="272"/>
      <c r="C35" s="272"/>
      <c r="D35" s="272"/>
      <c r="E35" s="272"/>
      <c r="F35" s="272"/>
      <c r="G35" s="272"/>
      <c r="H35" s="272"/>
      <c r="I35" s="272"/>
      <c r="J35" s="272"/>
      <c r="K35" s="272"/>
      <c r="L35" s="271"/>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38"/>
    </row>
    <row r="36" spans="1:48" ht="14.25" customHeight="1">
      <c r="A36" s="279" t="s">
        <v>386</v>
      </c>
      <c r="B36" s="272"/>
      <c r="C36" s="272"/>
      <c r="D36" s="272"/>
      <c r="E36" s="272"/>
      <c r="F36" s="272"/>
      <c r="G36" s="272"/>
      <c r="H36" s="272"/>
      <c r="I36" s="272"/>
      <c r="J36" s="272"/>
      <c r="K36" s="272"/>
      <c r="L36" s="271"/>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38"/>
    </row>
    <row r="37" spans="1:48" ht="14.25" customHeight="1">
      <c r="A37" s="279" t="s">
        <v>387</v>
      </c>
      <c r="B37" s="272"/>
      <c r="C37" s="272"/>
      <c r="D37" s="272"/>
      <c r="E37" s="272"/>
      <c r="F37" s="272"/>
      <c r="G37" s="272"/>
      <c r="H37" s="272"/>
      <c r="I37" s="272"/>
      <c r="J37" s="272"/>
      <c r="K37" s="272"/>
      <c r="L37" s="271"/>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38"/>
    </row>
    <row r="38" spans="1:48" ht="14.25" customHeight="1">
      <c r="A38" s="279" t="s">
        <v>388</v>
      </c>
      <c r="B38" s="272"/>
      <c r="C38" s="272"/>
      <c r="D38" s="272"/>
      <c r="E38" s="272"/>
      <c r="F38" s="272"/>
      <c r="G38" s="272"/>
      <c r="H38" s="272"/>
      <c r="I38" s="272"/>
      <c r="J38" s="272"/>
      <c r="K38" s="272"/>
      <c r="L38" s="271"/>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38"/>
    </row>
    <row r="39" spans="1:48" ht="14.25" customHeight="1">
      <c r="A39" s="279" t="s">
        <v>389</v>
      </c>
      <c r="B39" s="272"/>
      <c r="C39" s="272"/>
      <c r="D39" s="272"/>
      <c r="E39" s="272"/>
      <c r="F39" s="272"/>
      <c r="G39" s="272"/>
      <c r="H39" s="272"/>
      <c r="I39" s="272"/>
      <c r="J39" s="272"/>
      <c r="K39" s="272"/>
      <c r="L39" s="271"/>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38"/>
    </row>
    <row r="40" spans="1:48" ht="14.25" customHeight="1">
      <c r="A40" s="279" t="s">
        <v>390</v>
      </c>
      <c r="B40" s="272"/>
      <c r="C40" s="272"/>
      <c r="D40" s="272"/>
      <c r="E40" s="272"/>
      <c r="F40" s="272"/>
      <c r="G40" s="272"/>
      <c r="H40" s="272"/>
      <c r="I40" s="272"/>
      <c r="J40" s="272"/>
      <c r="K40" s="272"/>
      <c r="L40" s="271"/>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38"/>
    </row>
    <row r="41" spans="1:48" ht="14.25" customHeight="1">
      <c r="A41" s="279" t="s">
        <v>391</v>
      </c>
      <c r="B41" s="272"/>
      <c r="C41" s="272"/>
      <c r="D41" s="272"/>
      <c r="E41" s="272"/>
      <c r="F41" s="272"/>
      <c r="G41" s="272"/>
      <c r="H41" s="272"/>
      <c r="I41" s="272"/>
      <c r="J41" s="272"/>
      <c r="K41" s="272"/>
      <c r="L41" s="271"/>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38"/>
    </row>
    <row r="42" spans="1:48" ht="14.25" customHeight="1">
      <c r="A42" s="279" t="s">
        <v>392</v>
      </c>
      <c r="B42" s="272"/>
      <c r="C42" s="272"/>
      <c r="D42" s="272"/>
      <c r="E42" s="272"/>
      <c r="F42" s="272"/>
      <c r="G42" s="272"/>
      <c r="H42" s="272"/>
      <c r="I42" s="272"/>
      <c r="J42" s="272"/>
      <c r="K42" s="272"/>
      <c r="L42" s="271"/>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38"/>
    </row>
    <row r="43" spans="1:48" ht="14.2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6"/>
      <c r="AD43" s="26"/>
      <c r="AE43" s="26"/>
      <c r="AF43" s="26"/>
      <c r="AG43" s="26"/>
      <c r="AH43" s="26"/>
      <c r="AI43" s="26"/>
      <c r="AJ43" s="26"/>
      <c r="AK43" s="26"/>
      <c r="AL43" s="26"/>
      <c r="AM43" s="26"/>
      <c r="AN43" s="26"/>
      <c r="AO43" s="26"/>
      <c r="AP43" s="26"/>
      <c r="AQ43" s="26"/>
      <c r="AR43" s="26"/>
      <c r="AS43" s="26"/>
      <c r="AT43" s="26"/>
      <c r="AU43" s="26"/>
      <c r="AV43" s="26"/>
    </row>
    <row r="44" spans="1:48" ht="14.2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6"/>
      <c r="AD44" s="26"/>
      <c r="AE44" s="26"/>
      <c r="AF44" s="26"/>
      <c r="AG44" s="26"/>
      <c r="AH44" s="26"/>
      <c r="AI44" s="26"/>
      <c r="AJ44" s="26"/>
      <c r="AK44" s="26"/>
      <c r="AL44" s="26"/>
      <c r="AM44" s="26"/>
      <c r="AN44" s="26"/>
      <c r="AO44" s="26"/>
      <c r="AP44" s="26"/>
      <c r="AQ44" s="26"/>
      <c r="AR44" s="26"/>
      <c r="AS44" s="26"/>
      <c r="AT44" s="26"/>
      <c r="AU44" s="26"/>
      <c r="AV44" s="26"/>
    </row>
    <row r="45" spans="1:48" ht="14.2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6"/>
      <c r="AD45" s="26"/>
      <c r="AE45" s="26"/>
      <c r="AF45" s="26"/>
      <c r="AG45" s="26"/>
      <c r="AH45" s="26"/>
      <c r="AI45" s="26"/>
      <c r="AJ45" s="26"/>
      <c r="AK45" s="26"/>
      <c r="AL45" s="26"/>
      <c r="AM45" s="26"/>
      <c r="AN45" s="26"/>
      <c r="AO45" s="26"/>
      <c r="AP45" s="26"/>
      <c r="AQ45" s="26"/>
      <c r="AR45" s="26"/>
      <c r="AS45" s="26"/>
      <c r="AT45" s="26"/>
      <c r="AU45" s="26"/>
      <c r="AV45" s="26"/>
    </row>
    <row r="46" spans="1:48" ht="14.2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6"/>
      <c r="AD46" s="26"/>
      <c r="AE46" s="26"/>
      <c r="AF46" s="26"/>
      <c r="AG46" s="26"/>
      <c r="AH46" s="26"/>
      <c r="AI46" s="26"/>
      <c r="AJ46" s="26"/>
      <c r="AK46" s="26"/>
      <c r="AL46" s="26"/>
      <c r="AM46" s="26"/>
      <c r="AN46" s="26"/>
      <c r="AO46" s="26"/>
      <c r="AP46" s="26"/>
      <c r="AQ46" s="26"/>
      <c r="AR46" s="26"/>
      <c r="AS46" s="26"/>
      <c r="AT46" s="26"/>
      <c r="AU46" s="26"/>
      <c r="AV46" s="26"/>
    </row>
    <row r="47" spans="1:48" ht="14.2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6"/>
      <c r="AD47" s="26"/>
      <c r="AE47" s="26"/>
      <c r="AF47" s="26"/>
      <c r="AG47" s="26"/>
      <c r="AH47" s="26"/>
      <c r="AI47" s="26"/>
      <c r="AJ47" s="26"/>
      <c r="AK47" s="26"/>
      <c r="AL47" s="26"/>
      <c r="AM47" s="26"/>
      <c r="AN47" s="26"/>
      <c r="AO47" s="26"/>
      <c r="AP47" s="26"/>
      <c r="AQ47" s="26"/>
      <c r="AR47" s="26"/>
      <c r="AS47" s="26"/>
      <c r="AT47" s="26"/>
      <c r="AU47" s="26"/>
      <c r="AV47" s="26"/>
    </row>
    <row r="48" spans="1:48" ht="14.2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6"/>
      <c r="AD48" s="26"/>
      <c r="AE48" s="26"/>
      <c r="AF48" s="26"/>
      <c r="AG48" s="26"/>
      <c r="AH48" s="26"/>
      <c r="AI48" s="26"/>
      <c r="AJ48" s="26"/>
      <c r="AK48" s="26"/>
      <c r="AL48" s="26"/>
      <c r="AM48" s="26"/>
      <c r="AN48" s="26"/>
      <c r="AO48" s="26"/>
      <c r="AP48" s="26"/>
      <c r="AQ48" s="26"/>
      <c r="AR48" s="26"/>
      <c r="AS48" s="26"/>
      <c r="AT48" s="26"/>
      <c r="AU48" s="26"/>
      <c r="AV48" s="26"/>
    </row>
    <row r="49" spans="1:48" ht="14.2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6"/>
      <c r="AD49" s="26"/>
      <c r="AE49" s="26"/>
      <c r="AF49" s="26"/>
      <c r="AG49" s="26"/>
      <c r="AH49" s="26"/>
      <c r="AI49" s="26"/>
      <c r="AJ49" s="26"/>
      <c r="AK49" s="26"/>
      <c r="AL49" s="26"/>
      <c r="AM49" s="26"/>
      <c r="AN49" s="26"/>
      <c r="AO49" s="26"/>
      <c r="AP49" s="26"/>
      <c r="AQ49" s="26"/>
      <c r="AR49" s="26"/>
      <c r="AS49" s="26"/>
      <c r="AT49" s="26"/>
      <c r="AU49" s="26"/>
      <c r="AV49" s="26"/>
    </row>
    <row r="50" spans="1:48" ht="14.2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6"/>
      <c r="AD50" s="26"/>
      <c r="AE50" s="26"/>
      <c r="AF50" s="26"/>
      <c r="AG50" s="26"/>
      <c r="AH50" s="26"/>
      <c r="AI50" s="26"/>
      <c r="AJ50" s="26"/>
      <c r="AK50" s="26"/>
      <c r="AL50" s="26"/>
      <c r="AM50" s="26"/>
      <c r="AN50" s="26"/>
      <c r="AO50" s="26"/>
      <c r="AP50" s="26"/>
      <c r="AQ50" s="26"/>
      <c r="AR50" s="26"/>
      <c r="AS50" s="26"/>
      <c r="AT50" s="26"/>
      <c r="AU50" s="26"/>
      <c r="AV50" s="26"/>
    </row>
    <row r="51" spans="1:48" ht="14.2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6"/>
      <c r="AD51" s="26"/>
      <c r="AE51" s="26"/>
      <c r="AF51" s="26"/>
      <c r="AG51" s="26"/>
      <c r="AH51" s="26"/>
      <c r="AI51" s="26"/>
      <c r="AJ51" s="26"/>
      <c r="AK51" s="26"/>
      <c r="AL51" s="26"/>
      <c r="AM51" s="26"/>
      <c r="AN51" s="26"/>
      <c r="AO51" s="26"/>
      <c r="AP51" s="26"/>
      <c r="AQ51" s="26"/>
      <c r="AR51" s="26"/>
      <c r="AS51" s="26"/>
      <c r="AT51" s="26"/>
      <c r="AU51" s="26"/>
      <c r="AV51" s="26"/>
    </row>
    <row r="52" spans="1:48" ht="14.2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6"/>
      <c r="AD52" s="26"/>
      <c r="AE52" s="26"/>
      <c r="AF52" s="26"/>
      <c r="AG52" s="26"/>
      <c r="AH52" s="26"/>
      <c r="AI52" s="26"/>
      <c r="AJ52" s="26"/>
      <c r="AK52" s="26"/>
      <c r="AL52" s="26"/>
      <c r="AM52" s="26"/>
      <c r="AN52" s="26"/>
      <c r="AO52" s="26"/>
      <c r="AP52" s="26"/>
      <c r="AQ52" s="26"/>
      <c r="AR52" s="26"/>
      <c r="AS52" s="26"/>
      <c r="AT52" s="26"/>
      <c r="AU52" s="26"/>
      <c r="AV52" s="26"/>
    </row>
    <row r="53" spans="1:48" ht="14.2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6"/>
      <c r="AD53" s="26"/>
      <c r="AE53" s="26"/>
      <c r="AF53" s="26"/>
      <c r="AG53" s="26"/>
      <c r="AH53" s="26"/>
      <c r="AI53" s="26"/>
      <c r="AJ53" s="26"/>
      <c r="AK53" s="26"/>
      <c r="AL53" s="26"/>
      <c r="AM53" s="26"/>
      <c r="AN53" s="26"/>
      <c r="AO53" s="26"/>
      <c r="AP53" s="26"/>
      <c r="AQ53" s="26"/>
      <c r="AR53" s="26"/>
      <c r="AS53" s="26"/>
      <c r="AT53" s="26"/>
      <c r="AU53" s="26"/>
      <c r="AV53" s="26"/>
    </row>
    <row r="54" spans="1:48" ht="14.2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6"/>
      <c r="AD54" s="26"/>
      <c r="AE54" s="26"/>
      <c r="AF54" s="26"/>
      <c r="AG54" s="26"/>
      <c r="AH54" s="26"/>
      <c r="AI54" s="26"/>
      <c r="AJ54" s="26"/>
      <c r="AK54" s="26"/>
      <c r="AL54" s="26"/>
      <c r="AM54" s="26"/>
      <c r="AN54" s="26"/>
      <c r="AO54" s="26"/>
      <c r="AP54" s="26"/>
      <c r="AQ54" s="26"/>
      <c r="AR54" s="26"/>
      <c r="AS54" s="26"/>
      <c r="AT54" s="26"/>
      <c r="AU54" s="26"/>
      <c r="AV54" s="26"/>
    </row>
    <row r="55" spans="1:48" ht="14.2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6"/>
      <c r="AD55" s="26"/>
      <c r="AE55" s="26"/>
      <c r="AF55" s="26"/>
      <c r="AG55" s="26"/>
      <c r="AH55" s="26"/>
      <c r="AI55" s="26"/>
      <c r="AJ55" s="26"/>
      <c r="AK55" s="26"/>
      <c r="AL55" s="26"/>
      <c r="AM55" s="26"/>
      <c r="AN55" s="26"/>
      <c r="AO55" s="26"/>
      <c r="AP55" s="26"/>
      <c r="AQ55" s="26"/>
      <c r="AR55" s="26"/>
      <c r="AS55" s="26"/>
      <c r="AT55" s="26"/>
      <c r="AU55" s="26"/>
      <c r="AV55" s="26"/>
    </row>
    <row r="56" spans="1:48" ht="14.2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6"/>
      <c r="AD56" s="26"/>
      <c r="AE56" s="26"/>
      <c r="AF56" s="26"/>
      <c r="AG56" s="26"/>
      <c r="AH56" s="26"/>
      <c r="AI56" s="26"/>
      <c r="AJ56" s="26"/>
      <c r="AK56" s="26"/>
      <c r="AL56" s="26"/>
      <c r="AM56" s="26"/>
      <c r="AN56" s="26"/>
      <c r="AO56" s="26"/>
      <c r="AP56" s="26"/>
      <c r="AQ56" s="26"/>
      <c r="AR56" s="26"/>
      <c r="AS56" s="26"/>
      <c r="AT56" s="26"/>
      <c r="AU56" s="26"/>
      <c r="AV56" s="26"/>
    </row>
    <row r="57" spans="1:48" ht="14.2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6"/>
      <c r="AD57" s="26"/>
      <c r="AE57" s="26"/>
      <c r="AF57" s="26"/>
      <c r="AG57" s="26"/>
      <c r="AH57" s="26"/>
      <c r="AI57" s="26"/>
      <c r="AJ57" s="26"/>
      <c r="AK57" s="26"/>
      <c r="AL57" s="26"/>
      <c r="AM57" s="26"/>
      <c r="AN57" s="26"/>
      <c r="AO57" s="26"/>
      <c r="AP57" s="26"/>
      <c r="AQ57" s="26"/>
      <c r="AR57" s="26"/>
      <c r="AS57" s="26"/>
      <c r="AT57" s="26"/>
      <c r="AU57" s="26"/>
      <c r="AV57" s="26"/>
    </row>
    <row r="58" spans="1:48" ht="14.2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6"/>
      <c r="AD58" s="26"/>
      <c r="AE58" s="26"/>
      <c r="AF58" s="26"/>
      <c r="AG58" s="26"/>
      <c r="AH58" s="26"/>
      <c r="AI58" s="26"/>
      <c r="AJ58" s="26"/>
      <c r="AK58" s="26"/>
      <c r="AL58" s="26"/>
      <c r="AM58" s="26"/>
      <c r="AN58" s="26"/>
      <c r="AO58" s="26"/>
      <c r="AP58" s="26"/>
      <c r="AQ58" s="26"/>
      <c r="AR58" s="26"/>
      <c r="AS58" s="26"/>
      <c r="AT58" s="26"/>
      <c r="AU58" s="26"/>
      <c r="AV58" s="26"/>
    </row>
    <row r="59" spans="1:48" ht="14.2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6"/>
      <c r="AD59" s="26"/>
      <c r="AE59" s="26"/>
      <c r="AF59" s="26"/>
      <c r="AG59" s="26"/>
      <c r="AH59" s="26"/>
      <c r="AI59" s="26"/>
      <c r="AJ59" s="26"/>
      <c r="AK59" s="26"/>
      <c r="AL59" s="26"/>
      <c r="AM59" s="26"/>
      <c r="AN59" s="26"/>
      <c r="AO59" s="26"/>
      <c r="AP59" s="26"/>
      <c r="AQ59" s="26"/>
      <c r="AR59" s="26"/>
      <c r="AS59" s="26"/>
      <c r="AT59" s="26"/>
      <c r="AU59" s="26"/>
      <c r="AV59" s="26"/>
    </row>
    <row r="60" spans="1:48" ht="14.2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6"/>
      <c r="AD60" s="26"/>
      <c r="AE60" s="26"/>
      <c r="AF60" s="26"/>
      <c r="AG60" s="26"/>
      <c r="AH60" s="26"/>
      <c r="AI60" s="26"/>
      <c r="AJ60" s="26"/>
      <c r="AK60" s="26"/>
      <c r="AL60" s="26"/>
      <c r="AM60" s="26"/>
      <c r="AN60" s="26"/>
      <c r="AO60" s="26"/>
      <c r="AP60" s="26"/>
      <c r="AQ60" s="26"/>
      <c r="AR60" s="26"/>
      <c r="AS60" s="26"/>
      <c r="AT60" s="26"/>
      <c r="AU60" s="26"/>
      <c r="AV60" s="26"/>
    </row>
    <row r="61" spans="1:48" ht="14.2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6"/>
      <c r="AD61" s="26"/>
      <c r="AE61" s="26"/>
      <c r="AF61" s="26"/>
      <c r="AG61" s="26"/>
      <c r="AH61" s="26"/>
      <c r="AI61" s="26"/>
      <c r="AJ61" s="26"/>
      <c r="AK61" s="26"/>
      <c r="AL61" s="26"/>
      <c r="AM61" s="26"/>
      <c r="AN61" s="26"/>
      <c r="AO61" s="26"/>
      <c r="AP61" s="26"/>
      <c r="AQ61" s="26"/>
      <c r="AR61" s="26"/>
      <c r="AS61" s="26"/>
      <c r="AT61" s="26"/>
      <c r="AU61" s="26"/>
      <c r="AV61" s="26"/>
    </row>
    <row r="62" spans="1:48" ht="14.2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6"/>
      <c r="AD62" s="26"/>
      <c r="AE62" s="26"/>
      <c r="AF62" s="26"/>
      <c r="AG62" s="26"/>
      <c r="AH62" s="26"/>
      <c r="AI62" s="26"/>
      <c r="AJ62" s="26"/>
      <c r="AK62" s="26"/>
      <c r="AL62" s="26"/>
      <c r="AM62" s="26"/>
      <c r="AN62" s="26"/>
      <c r="AO62" s="26"/>
      <c r="AP62" s="26"/>
      <c r="AQ62" s="26"/>
      <c r="AR62" s="26"/>
      <c r="AS62" s="26"/>
      <c r="AT62" s="26"/>
      <c r="AU62" s="26"/>
      <c r="AV62" s="26"/>
    </row>
    <row r="63" spans="1:48" ht="14.2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6"/>
      <c r="AD63" s="26"/>
      <c r="AE63" s="26"/>
      <c r="AF63" s="26"/>
      <c r="AG63" s="26"/>
      <c r="AH63" s="26"/>
      <c r="AI63" s="26"/>
      <c r="AJ63" s="26"/>
      <c r="AK63" s="26"/>
      <c r="AL63" s="26"/>
      <c r="AM63" s="26"/>
      <c r="AN63" s="26"/>
      <c r="AO63" s="26"/>
      <c r="AP63" s="26"/>
      <c r="AQ63" s="26"/>
      <c r="AR63" s="26"/>
      <c r="AS63" s="26"/>
      <c r="AT63" s="26"/>
      <c r="AU63" s="26"/>
      <c r="AV63" s="26"/>
    </row>
    <row r="64" spans="1:48" ht="14.2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6"/>
      <c r="AD64" s="26"/>
      <c r="AE64" s="26"/>
      <c r="AF64" s="26"/>
      <c r="AG64" s="26"/>
      <c r="AH64" s="26"/>
      <c r="AI64" s="26"/>
      <c r="AJ64" s="26"/>
      <c r="AK64" s="26"/>
      <c r="AL64" s="26"/>
      <c r="AM64" s="26"/>
      <c r="AN64" s="26"/>
      <c r="AO64" s="26"/>
      <c r="AP64" s="26"/>
      <c r="AQ64" s="26"/>
      <c r="AR64" s="26"/>
      <c r="AS64" s="26"/>
      <c r="AT64" s="26"/>
      <c r="AU64" s="26"/>
      <c r="AV64" s="26"/>
    </row>
    <row r="65" spans="1:48" ht="14.2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6"/>
      <c r="AD65" s="26"/>
      <c r="AE65" s="26"/>
      <c r="AF65" s="26"/>
      <c r="AG65" s="26"/>
      <c r="AH65" s="26"/>
      <c r="AI65" s="26"/>
      <c r="AJ65" s="26"/>
      <c r="AK65" s="26"/>
      <c r="AL65" s="26"/>
      <c r="AM65" s="26"/>
      <c r="AN65" s="26"/>
      <c r="AO65" s="26"/>
      <c r="AP65" s="26"/>
      <c r="AQ65" s="26"/>
      <c r="AR65" s="26"/>
      <c r="AS65" s="26"/>
      <c r="AT65" s="26"/>
      <c r="AU65" s="26"/>
      <c r="AV65" s="26"/>
    </row>
    <row r="66" spans="1:48" ht="14.2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6"/>
      <c r="AD66" s="26"/>
      <c r="AE66" s="26"/>
      <c r="AF66" s="26"/>
      <c r="AG66" s="26"/>
      <c r="AH66" s="26"/>
      <c r="AI66" s="26"/>
      <c r="AJ66" s="26"/>
      <c r="AK66" s="26"/>
      <c r="AL66" s="26"/>
      <c r="AM66" s="26"/>
      <c r="AN66" s="26"/>
      <c r="AO66" s="26"/>
      <c r="AP66" s="26"/>
      <c r="AQ66" s="26"/>
      <c r="AR66" s="26"/>
      <c r="AS66" s="26"/>
      <c r="AT66" s="26"/>
      <c r="AU66" s="26"/>
      <c r="AV66" s="26"/>
    </row>
    <row r="67" spans="1:48" ht="14.2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6"/>
      <c r="AD67" s="26"/>
      <c r="AE67" s="26"/>
      <c r="AF67" s="26"/>
      <c r="AG67" s="26"/>
      <c r="AH67" s="26"/>
      <c r="AI67" s="26"/>
      <c r="AJ67" s="26"/>
      <c r="AK67" s="26"/>
      <c r="AL67" s="26"/>
      <c r="AM67" s="26"/>
      <c r="AN67" s="26"/>
      <c r="AO67" s="26"/>
      <c r="AP67" s="26"/>
      <c r="AQ67" s="26"/>
      <c r="AR67" s="26"/>
      <c r="AS67" s="26"/>
      <c r="AT67" s="26"/>
      <c r="AU67" s="26"/>
      <c r="AV67" s="26"/>
    </row>
    <row r="68" spans="1:48" ht="14.2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6"/>
      <c r="AD68" s="26"/>
      <c r="AE68" s="26"/>
      <c r="AF68" s="26"/>
      <c r="AG68" s="26"/>
      <c r="AH68" s="26"/>
      <c r="AI68" s="26"/>
      <c r="AJ68" s="26"/>
      <c r="AK68" s="26"/>
      <c r="AL68" s="26"/>
      <c r="AM68" s="26"/>
      <c r="AN68" s="26"/>
      <c r="AO68" s="26"/>
      <c r="AP68" s="26"/>
      <c r="AQ68" s="26"/>
      <c r="AR68" s="26"/>
      <c r="AS68" s="26"/>
      <c r="AT68" s="26"/>
      <c r="AU68" s="26"/>
      <c r="AV68" s="26"/>
    </row>
    <row r="69" spans="1:48" ht="14.2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6"/>
      <c r="AD69" s="26"/>
      <c r="AE69" s="26"/>
      <c r="AF69" s="26"/>
      <c r="AG69" s="26"/>
      <c r="AH69" s="26"/>
      <c r="AI69" s="26"/>
      <c r="AJ69" s="26"/>
      <c r="AK69" s="26"/>
      <c r="AL69" s="26"/>
      <c r="AM69" s="26"/>
      <c r="AN69" s="26"/>
      <c r="AO69" s="26"/>
      <c r="AP69" s="26"/>
      <c r="AQ69" s="26"/>
      <c r="AR69" s="26"/>
      <c r="AS69" s="26"/>
      <c r="AT69" s="26"/>
      <c r="AU69" s="26"/>
      <c r="AV69" s="26"/>
    </row>
    <row r="70" spans="1:48" ht="14.2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6"/>
      <c r="AD70" s="26"/>
      <c r="AE70" s="26"/>
      <c r="AF70" s="26"/>
      <c r="AG70" s="26"/>
      <c r="AH70" s="26"/>
      <c r="AI70" s="26"/>
      <c r="AJ70" s="26"/>
      <c r="AK70" s="26"/>
      <c r="AL70" s="26"/>
      <c r="AM70" s="26"/>
      <c r="AN70" s="26"/>
      <c r="AO70" s="26"/>
      <c r="AP70" s="26"/>
      <c r="AQ70" s="26"/>
      <c r="AR70" s="26"/>
      <c r="AS70" s="26"/>
      <c r="AT70" s="26"/>
      <c r="AU70" s="26"/>
      <c r="AV70" s="26"/>
    </row>
    <row r="71" spans="1:48" ht="14.2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6"/>
      <c r="AD71" s="26"/>
      <c r="AE71" s="26"/>
      <c r="AF71" s="26"/>
      <c r="AG71" s="26"/>
      <c r="AH71" s="26"/>
      <c r="AI71" s="26"/>
      <c r="AJ71" s="26"/>
      <c r="AK71" s="26"/>
      <c r="AL71" s="26"/>
      <c r="AM71" s="26"/>
      <c r="AN71" s="26"/>
      <c r="AO71" s="26"/>
      <c r="AP71" s="26"/>
      <c r="AQ71" s="26"/>
      <c r="AR71" s="26"/>
      <c r="AS71" s="26"/>
      <c r="AT71" s="26"/>
      <c r="AU71" s="26"/>
      <c r="AV71" s="26"/>
    </row>
    <row r="72" spans="1:48" ht="14.2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6"/>
      <c r="AD72" s="26"/>
      <c r="AE72" s="26"/>
      <c r="AF72" s="26"/>
      <c r="AG72" s="26"/>
      <c r="AH72" s="26"/>
      <c r="AI72" s="26"/>
      <c r="AJ72" s="26"/>
      <c r="AK72" s="26"/>
      <c r="AL72" s="26"/>
      <c r="AM72" s="26"/>
      <c r="AN72" s="26"/>
      <c r="AO72" s="26"/>
      <c r="AP72" s="26"/>
      <c r="AQ72" s="26"/>
      <c r="AR72" s="26"/>
      <c r="AS72" s="26"/>
      <c r="AT72" s="26"/>
      <c r="AU72" s="26"/>
      <c r="AV72" s="26"/>
    </row>
    <row r="73" spans="1:48" ht="14.2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6"/>
      <c r="AD73" s="26"/>
      <c r="AE73" s="26"/>
      <c r="AF73" s="26"/>
      <c r="AG73" s="26"/>
      <c r="AH73" s="26"/>
      <c r="AI73" s="26"/>
      <c r="AJ73" s="26"/>
      <c r="AK73" s="26"/>
      <c r="AL73" s="26"/>
      <c r="AM73" s="26"/>
      <c r="AN73" s="26"/>
      <c r="AO73" s="26"/>
      <c r="AP73" s="26"/>
      <c r="AQ73" s="26"/>
      <c r="AR73" s="26"/>
      <c r="AS73" s="26"/>
      <c r="AT73" s="26"/>
      <c r="AU73" s="26"/>
      <c r="AV73" s="26"/>
    </row>
    <row r="74" spans="1:48" ht="14.2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6"/>
      <c r="AD74" s="26"/>
      <c r="AE74" s="26"/>
      <c r="AF74" s="26"/>
      <c r="AG74" s="26"/>
      <c r="AH74" s="26"/>
      <c r="AI74" s="26"/>
      <c r="AJ74" s="26"/>
      <c r="AK74" s="26"/>
      <c r="AL74" s="26"/>
      <c r="AM74" s="26"/>
      <c r="AN74" s="26"/>
      <c r="AO74" s="26"/>
      <c r="AP74" s="26"/>
      <c r="AQ74" s="26"/>
      <c r="AR74" s="26"/>
      <c r="AS74" s="26"/>
      <c r="AT74" s="26"/>
      <c r="AU74" s="26"/>
      <c r="AV74" s="26"/>
    </row>
    <row r="75" spans="1:48" ht="14.2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6"/>
      <c r="AD75" s="26"/>
      <c r="AE75" s="26"/>
      <c r="AF75" s="26"/>
      <c r="AG75" s="26"/>
      <c r="AH75" s="26"/>
      <c r="AI75" s="26"/>
      <c r="AJ75" s="26"/>
      <c r="AK75" s="26"/>
      <c r="AL75" s="26"/>
      <c r="AM75" s="26"/>
      <c r="AN75" s="26"/>
      <c r="AO75" s="26"/>
      <c r="AP75" s="26"/>
      <c r="AQ75" s="26"/>
      <c r="AR75" s="26"/>
      <c r="AS75" s="26"/>
      <c r="AT75" s="26"/>
      <c r="AU75" s="26"/>
      <c r="AV75" s="26"/>
    </row>
    <row r="76" spans="1:48" ht="14.2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6"/>
      <c r="AD76" s="26"/>
      <c r="AE76" s="26"/>
      <c r="AF76" s="26"/>
      <c r="AG76" s="26"/>
      <c r="AH76" s="26"/>
      <c r="AI76" s="26"/>
      <c r="AJ76" s="26"/>
      <c r="AK76" s="26"/>
      <c r="AL76" s="26"/>
      <c r="AM76" s="26"/>
      <c r="AN76" s="26"/>
      <c r="AO76" s="26"/>
      <c r="AP76" s="26"/>
      <c r="AQ76" s="26"/>
      <c r="AR76" s="26"/>
      <c r="AS76" s="26"/>
      <c r="AT76" s="26"/>
      <c r="AU76" s="26"/>
      <c r="AV76" s="26"/>
    </row>
    <row r="77" spans="1:48" ht="14.2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6"/>
      <c r="AD77" s="26"/>
      <c r="AE77" s="26"/>
      <c r="AF77" s="26"/>
      <c r="AG77" s="26"/>
      <c r="AH77" s="26"/>
      <c r="AI77" s="26"/>
      <c r="AJ77" s="26"/>
      <c r="AK77" s="26"/>
      <c r="AL77" s="26"/>
      <c r="AM77" s="26"/>
      <c r="AN77" s="26"/>
      <c r="AO77" s="26"/>
      <c r="AP77" s="26"/>
      <c r="AQ77" s="26"/>
      <c r="AR77" s="26"/>
      <c r="AS77" s="26"/>
      <c r="AT77" s="26"/>
      <c r="AU77" s="26"/>
      <c r="AV77" s="26"/>
    </row>
    <row r="78" spans="1:48" ht="14.2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6"/>
      <c r="AD78" s="26"/>
      <c r="AE78" s="26"/>
      <c r="AF78" s="26"/>
      <c r="AG78" s="26"/>
      <c r="AH78" s="26"/>
      <c r="AI78" s="26"/>
      <c r="AJ78" s="26"/>
      <c r="AK78" s="26"/>
      <c r="AL78" s="26"/>
      <c r="AM78" s="26"/>
      <c r="AN78" s="26"/>
      <c r="AO78" s="26"/>
      <c r="AP78" s="26"/>
      <c r="AQ78" s="26"/>
      <c r="AR78" s="26"/>
      <c r="AS78" s="26"/>
      <c r="AT78" s="26"/>
      <c r="AU78" s="26"/>
      <c r="AV78" s="26"/>
    </row>
    <row r="79" spans="1:48" ht="14.2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6"/>
      <c r="AD79" s="26"/>
      <c r="AE79" s="26"/>
      <c r="AF79" s="26"/>
      <c r="AG79" s="26"/>
      <c r="AH79" s="26"/>
      <c r="AI79" s="26"/>
      <c r="AJ79" s="26"/>
      <c r="AK79" s="26"/>
      <c r="AL79" s="26"/>
      <c r="AM79" s="26"/>
      <c r="AN79" s="26"/>
      <c r="AO79" s="26"/>
      <c r="AP79" s="26"/>
      <c r="AQ79" s="26"/>
      <c r="AR79" s="26"/>
      <c r="AS79" s="26"/>
      <c r="AT79" s="26"/>
      <c r="AU79" s="26"/>
      <c r="AV79" s="26"/>
    </row>
    <row r="80" spans="1:48" ht="14.2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6"/>
      <c r="AD80" s="26"/>
      <c r="AE80" s="26"/>
      <c r="AF80" s="26"/>
      <c r="AG80" s="26"/>
      <c r="AH80" s="26"/>
      <c r="AI80" s="26"/>
      <c r="AJ80" s="26"/>
      <c r="AK80" s="26"/>
      <c r="AL80" s="26"/>
      <c r="AM80" s="26"/>
      <c r="AN80" s="26"/>
      <c r="AO80" s="26"/>
      <c r="AP80" s="26"/>
      <c r="AQ80" s="26"/>
      <c r="AR80" s="26"/>
      <c r="AS80" s="26"/>
      <c r="AT80" s="26"/>
      <c r="AU80" s="26"/>
      <c r="AV80" s="26"/>
    </row>
    <row r="81" spans="1:48" ht="14.2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6"/>
      <c r="AD81" s="26"/>
      <c r="AE81" s="26"/>
      <c r="AF81" s="26"/>
      <c r="AG81" s="26"/>
      <c r="AH81" s="26"/>
      <c r="AI81" s="26"/>
      <c r="AJ81" s="26"/>
      <c r="AK81" s="26"/>
      <c r="AL81" s="26"/>
      <c r="AM81" s="26"/>
      <c r="AN81" s="26"/>
      <c r="AO81" s="26"/>
      <c r="AP81" s="26"/>
      <c r="AQ81" s="26"/>
      <c r="AR81" s="26"/>
      <c r="AS81" s="26"/>
      <c r="AT81" s="26"/>
      <c r="AU81" s="26"/>
      <c r="AV81" s="26"/>
    </row>
    <row r="82" spans="1:48" ht="14.2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6"/>
      <c r="AD82" s="26"/>
      <c r="AE82" s="26"/>
      <c r="AF82" s="26"/>
      <c r="AG82" s="26"/>
      <c r="AH82" s="26"/>
      <c r="AI82" s="26"/>
      <c r="AJ82" s="26"/>
      <c r="AK82" s="26"/>
      <c r="AL82" s="26"/>
      <c r="AM82" s="26"/>
      <c r="AN82" s="26"/>
      <c r="AO82" s="26"/>
      <c r="AP82" s="26"/>
      <c r="AQ82" s="26"/>
      <c r="AR82" s="26"/>
      <c r="AS82" s="26"/>
      <c r="AT82" s="26"/>
      <c r="AU82" s="26"/>
      <c r="AV82" s="26"/>
    </row>
    <row r="83" spans="1:48" ht="14.2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6"/>
      <c r="AD83" s="26"/>
      <c r="AE83" s="26"/>
      <c r="AF83" s="26"/>
      <c r="AG83" s="26"/>
      <c r="AH83" s="26"/>
      <c r="AI83" s="26"/>
      <c r="AJ83" s="26"/>
      <c r="AK83" s="26"/>
      <c r="AL83" s="26"/>
      <c r="AM83" s="26"/>
      <c r="AN83" s="26"/>
      <c r="AO83" s="26"/>
      <c r="AP83" s="26"/>
      <c r="AQ83" s="26"/>
      <c r="AR83" s="26"/>
      <c r="AS83" s="26"/>
      <c r="AT83" s="26"/>
      <c r="AU83" s="26"/>
      <c r="AV83" s="26"/>
    </row>
    <row r="84" spans="1:48" ht="14.2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6"/>
      <c r="AD84" s="26"/>
      <c r="AE84" s="26"/>
      <c r="AF84" s="26"/>
      <c r="AG84" s="26"/>
      <c r="AH84" s="26"/>
      <c r="AI84" s="26"/>
      <c r="AJ84" s="26"/>
      <c r="AK84" s="26"/>
      <c r="AL84" s="26"/>
      <c r="AM84" s="26"/>
      <c r="AN84" s="26"/>
      <c r="AO84" s="26"/>
      <c r="AP84" s="26"/>
      <c r="AQ84" s="26"/>
      <c r="AR84" s="26"/>
      <c r="AS84" s="26"/>
      <c r="AT84" s="26"/>
      <c r="AU84" s="26"/>
      <c r="AV84" s="26"/>
    </row>
    <row r="85" spans="1:48" ht="14.2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6"/>
      <c r="AD85" s="26"/>
      <c r="AE85" s="26"/>
      <c r="AF85" s="26"/>
      <c r="AG85" s="26"/>
      <c r="AH85" s="26"/>
      <c r="AI85" s="26"/>
      <c r="AJ85" s="26"/>
      <c r="AK85" s="26"/>
      <c r="AL85" s="26"/>
      <c r="AM85" s="26"/>
      <c r="AN85" s="26"/>
      <c r="AO85" s="26"/>
      <c r="AP85" s="26"/>
      <c r="AQ85" s="26"/>
      <c r="AR85" s="26"/>
      <c r="AS85" s="26"/>
      <c r="AT85" s="26"/>
      <c r="AU85" s="26"/>
      <c r="AV85" s="26"/>
    </row>
    <row r="86" spans="1:48" ht="14.2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6"/>
      <c r="AD86" s="26"/>
      <c r="AE86" s="26"/>
      <c r="AF86" s="26"/>
      <c r="AG86" s="26"/>
      <c r="AH86" s="26"/>
      <c r="AI86" s="26"/>
      <c r="AJ86" s="26"/>
      <c r="AK86" s="26"/>
      <c r="AL86" s="26"/>
      <c r="AM86" s="26"/>
      <c r="AN86" s="26"/>
      <c r="AO86" s="26"/>
      <c r="AP86" s="26"/>
      <c r="AQ86" s="26"/>
      <c r="AR86" s="26"/>
      <c r="AS86" s="26"/>
      <c r="AT86" s="26"/>
      <c r="AU86" s="26"/>
      <c r="AV86" s="26"/>
    </row>
    <row r="87" spans="1:48" ht="14.2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6"/>
      <c r="AD87" s="26"/>
      <c r="AE87" s="26"/>
      <c r="AF87" s="26"/>
      <c r="AG87" s="26"/>
      <c r="AH87" s="26"/>
      <c r="AI87" s="26"/>
      <c r="AJ87" s="26"/>
      <c r="AK87" s="26"/>
      <c r="AL87" s="26"/>
      <c r="AM87" s="26"/>
      <c r="AN87" s="26"/>
      <c r="AO87" s="26"/>
      <c r="AP87" s="26"/>
      <c r="AQ87" s="26"/>
      <c r="AR87" s="26"/>
      <c r="AS87" s="26"/>
      <c r="AT87" s="26"/>
      <c r="AU87" s="26"/>
      <c r="AV87" s="26"/>
    </row>
    <row r="88" spans="1:48" ht="14.2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6"/>
      <c r="AD88" s="26"/>
      <c r="AE88" s="26"/>
      <c r="AF88" s="26"/>
      <c r="AG88" s="26"/>
      <c r="AH88" s="26"/>
      <c r="AI88" s="26"/>
      <c r="AJ88" s="26"/>
      <c r="AK88" s="26"/>
      <c r="AL88" s="26"/>
      <c r="AM88" s="26"/>
      <c r="AN88" s="26"/>
      <c r="AO88" s="26"/>
      <c r="AP88" s="26"/>
      <c r="AQ88" s="26"/>
      <c r="AR88" s="26"/>
      <c r="AS88" s="26"/>
      <c r="AT88" s="26"/>
      <c r="AU88" s="26"/>
      <c r="AV88" s="26"/>
    </row>
    <row r="89" spans="1:48" ht="14.2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6"/>
      <c r="AD89" s="26"/>
      <c r="AE89" s="26"/>
      <c r="AF89" s="26"/>
      <c r="AG89" s="26"/>
      <c r="AH89" s="26"/>
      <c r="AI89" s="26"/>
      <c r="AJ89" s="26"/>
      <c r="AK89" s="26"/>
      <c r="AL89" s="26"/>
      <c r="AM89" s="26"/>
      <c r="AN89" s="26"/>
      <c r="AO89" s="26"/>
      <c r="AP89" s="26"/>
      <c r="AQ89" s="26"/>
      <c r="AR89" s="26"/>
      <c r="AS89" s="26"/>
      <c r="AT89" s="26"/>
      <c r="AU89" s="26"/>
      <c r="AV89" s="26"/>
    </row>
    <row r="90" spans="1:48" ht="14.2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6"/>
      <c r="AD90" s="26"/>
      <c r="AE90" s="26"/>
      <c r="AF90" s="26"/>
      <c r="AG90" s="26"/>
      <c r="AH90" s="26"/>
      <c r="AI90" s="26"/>
      <c r="AJ90" s="26"/>
      <c r="AK90" s="26"/>
      <c r="AL90" s="26"/>
      <c r="AM90" s="26"/>
      <c r="AN90" s="26"/>
      <c r="AO90" s="26"/>
      <c r="AP90" s="26"/>
      <c r="AQ90" s="26"/>
      <c r="AR90" s="26"/>
      <c r="AS90" s="26"/>
      <c r="AT90" s="26"/>
      <c r="AU90" s="26"/>
      <c r="AV90" s="26"/>
    </row>
    <row r="91" spans="1:48" ht="14.2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6"/>
      <c r="AD91" s="26"/>
      <c r="AE91" s="26"/>
      <c r="AF91" s="26"/>
      <c r="AG91" s="26"/>
      <c r="AH91" s="26"/>
      <c r="AI91" s="26"/>
      <c r="AJ91" s="26"/>
      <c r="AK91" s="26"/>
      <c r="AL91" s="26"/>
      <c r="AM91" s="26"/>
      <c r="AN91" s="26"/>
      <c r="AO91" s="26"/>
      <c r="AP91" s="26"/>
      <c r="AQ91" s="26"/>
      <c r="AR91" s="26"/>
      <c r="AS91" s="26"/>
      <c r="AT91" s="26"/>
      <c r="AU91" s="26"/>
      <c r="AV91" s="26"/>
    </row>
    <row r="92" spans="1:48" ht="14.2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6"/>
      <c r="AD92" s="26"/>
      <c r="AE92" s="26"/>
      <c r="AF92" s="26"/>
      <c r="AG92" s="26"/>
      <c r="AH92" s="26"/>
      <c r="AI92" s="26"/>
      <c r="AJ92" s="26"/>
      <c r="AK92" s="26"/>
      <c r="AL92" s="26"/>
      <c r="AM92" s="26"/>
      <c r="AN92" s="26"/>
      <c r="AO92" s="26"/>
      <c r="AP92" s="26"/>
      <c r="AQ92" s="26"/>
      <c r="AR92" s="26"/>
      <c r="AS92" s="26"/>
      <c r="AT92" s="26"/>
      <c r="AU92" s="26"/>
      <c r="AV92" s="26"/>
    </row>
    <row r="93" spans="1:48" ht="14.2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6"/>
      <c r="AD93" s="26"/>
      <c r="AE93" s="26"/>
      <c r="AF93" s="26"/>
      <c r="AG93" s="26"/>
      <c r="AH93" s="26"/>
      <c r="AI93" s="26"/>
      <c r="AJ93" s="26"/>
      <c r="AK93" s="26"/>
      <c r="AL93" s="26"/>
      <c r="AM93" s="26"/>
      <c r="AN93" s="26"/>
      <c r="AO93" s="26"/>
      <c r="AP93" s="26"/>
      <c r="AQ93" s="26"/>
      <c r="AR93" s="26"/>
      <c r="AS93" s="26"/>
      <c r="AT93" s="26"/>
      <c r="AU93" s="26"/>
      <c r="AV93" s="26"/>
    </row>
    <row r="94" spans="1:48" ht="14.2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6"/>
      <c r="AD94" s="26"/>
      <c r="AE94" s="26"/>
      <c r="AF94" s="26"/>
      <c r="AG94" s="26"/>
      <c r="AH94" s="26"/>
      <c r="AI94" s="26"/>
      <c r="AJ94" s="26"/>
      <c r="AK94" s="26"/>
      <c r="AL94" s="26"/>
      <c r="AM94" s="26"/>
      <c r="AN94" s="26"/>
      <c r="AO94" s="26"/>
      <c r="AP94" s="26"/>
      <c r="AQ94" s="26"/>
      <c r="AR94" s="26"/>
      <c r="AS94" s="26"/>
      <c r="AT94" s="26"/>
      <c r="AU94" s="26"/>
      <c r="AV94" s="26"/>
    </row>
    <row r="95" spans="1:48" ht="14.2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6"/>
      <c r="AD95" s="26"/>
      <c r="AE95" s="26"/>
      <c r="AF95" s="26"/>
      <c r="AG95" s="26"/>
      <c r="AH95" s="26"/>
      <c r="AI95" s="26"/>
      <c r="AJ95" s="26"/>
      <c r="AK95" s="26"/>
      <c r="AL95" s="26"/>
      <c r="AM95" s="26"/>
      <c r="AN95" s="26"/>
      <c r="AO95" s="26"/>
      <c r="AP95" s="26"/>
      <c r="AQ95" s="26"/>
      <c r="AR95" s="26"/>
      <c r="AS95" s="26"/>
      <c r="AT95" s="26"/>
      <c r="AU95" s="26"/>
      <c r="AV95" s="26"/>
    </row>
    <row r="96" spans="1:48" ht="14.2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6"/>
      <c r="AD96" s="26"/>
      <c r="AE96" s="26"/>
      <c r="AF96" s="26"/>
      <c r="AG96" s="26"/>
      <c r="AH96" s="26"/>
      <c r="AI96" s="26"/>
      <c r="AJ96" s="26"/>
      <c r="AK96" s="26"/>
      <c r="AL96" s="26"/>
      <c r="AM96" s="26"/>
      <c r="AN96" s="26"/>
      <c r="AO96" s="26"/>
      <c r="AP96" s="26"/>
      <c r="AQ96" s="26"/>
      <c r="AR96" s="26"/>
      <c r="AS96" s="26"/>
      <c r="AT96" s="26"/>
      <c r="AU96" s="26"/>
      <c r="AV96" s="26"/>
    </row>
    <row r="97" spans="1:48" ht="14.2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6"/>
      <c r="AD97" s="26"/>
      <c r="AE97" s="26"/>
      <c r="AF97" s="26"/>
      <c r="AG97" s="26"/>
      <c r="AH97" s="26"/>
      <c r="AI97" s="26"/>
      <c r="AJ97" s="26"/>
      <c r="AK97" s="26"/>
      <c r="AL97" s="26"/>
      <c r="AM97" s="26"/>
      <c r="AN97" s="26"/>
      <c r="AO97" s="26"/>
      <c r="AP97" s="26"/>
      <c r="AQ97" s="26"/>
      <c r="AR97" s="26"/>
      <c r="AS97" s="26"/>
      <c r="AT97" s="26"/>
      <c r="AU97" s="26"/>
      <c r="AV97" s="26"/>
    </row>
    <row r="98" spans="1:48" ht="14.2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6"/>
      <c r="AD98" s="26"/>
      <c r="AE98" s="26"/>
      <c r="AF98" s="26"/>
      <c r="AG98" s="26"/>
      <c r="AH98" s="26"/>
      <c r="AI98" s="26"/>
      <c r="AJ98" s="26"/>
      <c r="AK98" s="26"/>
      <c r="AL98" s="26"/>
      <c r="AM98" s="26"/>
      <c r="AN98" s="26"/>
      <c r="AO98" s="26"/>
      <c r="AP98" s="26"/>
      <c r="AQ98" s="26"/>
      <c r="AR98" s="26"/>
      <c r="AS98" s="26"/>
      <c r="AT98" s="26"/>
      <c r="AU98" s="26"/>
      <c r="AV98" s="26"/>
    </row>
    <row r="99" spans="1:48" ht="14.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6"/>
      <c r="AD99" s="26"/>
      <c r="AE99" s="26"/>
      <c r="AF99" s="26"/>
      <c r="AG99" s="26"/>
      <c r="AH99" s="26"/>
      <c r="AI99" s="26"/>
      <c r="AJ99" s="26"/>
      <c r="AK99" s="26"/>
      <c r="AL99" s="26"/>
      <c r="AM99" s="26"/>
      <c r="AN99" s="26"/>
      <c r="AO99" s="26"/>
      <c r="AP99" s="26"/>
      <c r="AQ99" s="26"/>
      <c r="AR99" s="26"/>
      <c r="AS99" s="26"/>
      <c r="AT99" s="26"/>
      <c r="AU99" s="26"/>
      <c r="AV99" s="26"/>
    </row>
    <row r="100" spans="1:48" ht="14.2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6"/>
      <c r="AD100" s="26"/>
      <c r="AE100" s="26"/>
      <c r="AF100" s="26"/>
      <c r="AG100" s="26"/>
      <c r="AH100" s="26"/>
      <c r="AI100" s="26"/>
      <c r="AJ100" s="26"/>
      <c r="AK100" s="26"/>
      <c r="AL100" s="26"/>
      <c r="AM100" s="26"/>
      <c r="AN100" s="26"/>
      <c r="AO100" s="26"/>
      <c r="AP100" s="26"/>
      <c r="AQ100" s="26"/>
      <c r="AR100" s="26"/>
      <c r="AS100" s="26"/>
      <c r="AT100" s="26"/>
      <c r="AU100" s="26"/>
      <c r="AV100" s="26"/>
    </row>
    <row r="101" spans="1:48" ht="14.2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6"/>
      <c r="AD101" s="26"/>
      <c r="AE101" s="26"/>
      <c r="AF101" s="26"/>
      <c r="AG101" s="26"/>
      <c r="AH101" s="26"/>
      <c r="AI101" s="26"/>
      <c r="AJ101" s="26"/>
      <c r="AK101" s="26"/>
      <c r="AL101" s="26"/>
      <c r="AM101" s="26"/>
      <c r="AN101" s="26"/>
      <c r="AO101" s="26"/>
      <c r="AP101" s="26"/>
      <c r="AQ101" s="26"/>
      <c r="AR101" s="26"/>
      <c r="AS101" s="26"/>
      <c r="AT101" s="26"/>
      <c r="AU101" s="26"/>
      <c r="AV101" s="26"/>
    </row>
    <row r="102" spans="1:48" ht="14.2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6"/>
      <c r="AD102" s="26"/>
      <c r="AE102" s="26"/>
      <c r="AF102" s="26"/>
      <c r="AG102" s="26"/>
      <c r="AH102" s="26"/>
      <c r="AI102" s="26"/>
      <c r="AJ102" s="26"/>
      <c r="AK102" s="26"/>
      <c r="AL102" s="26"/>
      <c r="AM102" s="26"/>
      <c r="AN102" s="26"/>
      <c r="AO102" s="26"/>
      <c r="AP102" s="26"/>
      <c r="AQ102" s="26"/>
      <c r="AR102" s="26"/>
      <c r="AS102" s="26"/>
      <c r="AT102" s="26"/>
      <c r="AU102" s="26"/>
      <c r="AV102" s="26"/>
    </row>
    <row r="103" spans="1:48"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6"/>
      <c r="AD103" s="26"/>
      <c r="AE103" s="26"/>
      <c r="AF103" s="26"/>
      <c r="AG103" s="26"/>
      <c r="AH103" s="26"/>
      <c r="AI103" s="26"/>
      <c r="AJ103" s="26"/>
      <c r="AK103" s="26"/>
      <c r="AL103" s="26"/>
      <c r="AM103" s="26"/>
      <c r="AN103" s="26"/>
      <c r="AO103" s="26"/>
      <c r="AP103" s="26"/>
      <c r="AQ103" s="26"/>
      <c r="AR103" s="26"/>
      <c r="AS103" s="26"/>
      <c r="AT103" s="26"/>
      <c r="AU103" s="26"/>
      <c r="AV103" s="26"/>
    </row>
    <row r="104" spans="1:48" ht="14.2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6"/>
      <c r="AD104" s="26"/>
      <c r="AE104" s="26"/>
      <c r="AF104" s="26"/>
      <c r="AG104" s="26"/>
      <c r="AH104" s="26"/>
      <c r="AI104" s="26"/>
      <c r="AJ104" s="26"/>
      <c r="AK104" s="26"/>
      <c r="AL104" s="26"/>
      <c r="AM104" s="26"/>
      <c r="AN104" s="26"/>
      <c r="AO104" s="26"/>
      <c r="AP104" s="26"/>
      <c r="AQ104" s="26"/>
      <c r="AR104" s="26"/>
      <c r="AS104" s="26"/>
      <c r="AT104" s="26"/>
      <c r="AU104" s="26"/>
      <c r="AV104" s="26"/>
    </row>
    <row r="105" spans="1:48" ht="14.2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6"/>
      <c r="AD105" s="26"/>
      <c r="AE105" s="26"/>
      <c r="AF105" s="26"/>
      <c r="AG105" s="26"/>
      <c r="AH105" s="26"/>
      <c r="AI105" s="26"/>
      <c r="AJ105" s="26"/>
      <c r="AK105" s="26"/>
      <c r="AL105" s="26"/>
      <c r="AM105" s="26"/>
      <c r="AN105" s="26"/>
      <c r="AO105" s="26"/>
      <c r="AP105" s="26"/>
      <c r="AQ105" s="26"/>
      <c r="AR105" s="26"/>
      <c r="AS105" s="26"/>
      <c r="AT105" s="26"/>
      <c r="AU105" s="26"/>
      <c r="AV105" s="26"/>
    </row>
    <row r="106" spans="1:48" ht="14.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6"/>
      <c r="AD106" s="26"/>
      <c r="AE106" s="26"/>
      <c r="AF106" s="26"/>
      <c r="AG106" s="26"/>
      <c r="AH106" s="26"/>
      <c r="AI106" s="26"/>
      <c r="AJ106" s="26"/>
      <c r="AK106" s="26"/>
      <c r="AL106" s="26"/>
      <c r="AM106" s="26"/>
      <c r="AN106" s="26"/>
      <c r="AO106" s="26"/>
      <c r="AP106" s="26"/>
      <c r="AQ106" s="26"/>
      <c r="AR106" s="26"/>
      <c r="AS106" s="26"/>
      <c r="AT106" s="26"/>
      <c r="AU106" s="26"/>
      <c r="AV106" s="26"/>
    </row>
    <row r="107" spans="1:48" ht="14.2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6"/>
      <c r="AD107" s="26"/>
      <c r="AE107" s="26"/>
      <c r="AF107" s="26"/>
      <c r="AG107" s="26"/>
      <c r="AH107" s="26"/>
      <c r="AI107" s="26"/>
      <c r="AJ107" s="26"/>
      <c r="AK107" s="26"/>
      <c r="AL107" s="26"/>
      <c r="AM107" s="26"/>
      <c r="AN107" s="26"/>
      <c r="AO107" s="26"/>
      <c r="AP107" s="26"/>
      <c r="AQ107" s="26"/>
      <c r="AR107" s="26"/>
      <c r="AS107" s="26"/>
      <c r="AT107" s="26"/>
      <c r="AU107" s="26"/>
      <c r="AV107" s="26"/>
    </row>
    <row r="108" spans="1:48" ht="14.2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6"/>
      <c r="AD108" s="26"/>
      <c r="AE108" s="26"/>
      <c r="AF108" s="26"/>
      <c r="AG108" s="26"/>
      <c r="AH108" s="26"/>
      <c r="AI108" s="26"/>
      <c r="AJ108" s="26"/>
      <c r="AK108" s="26"/>
      <c r="AL108" s="26"/>
      <c r="AM108" s="26"/>
      <c r="AN108" s="26"/>
      <c r="AO108" s="26"/>
      <c r="AP108" s="26"/>
      <c r="AQ108" s="26"/>
      <c r="AR108" s="26"/>
      <c r="AS108" s="26"/>
      <c r="AT108" s="26"/>
      <c r="AU108" s="26"/>
      <c r="AV108" s="26"/>
    </row>
    <row r="109" spans="1:48" ht="14.2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6"/>
      <c r="AD109" s="26"/>
      <c r="AE109" s="26"/>
      <c r="AF109" s="26"/>
      <c r="AG109" s="26"/>
      <c r="AH109" s="26"/>
      <c r="AI109" s="26"/>
      <c r="AJ109" s="26"/>
      <c r="AK109" s="26"/>
      <c r="AL109" s="26"/>
      <c r="AM109" s="26"/>
      <c r="AN109" s="26"/>
      <c r="AO109" s="26"/>
      <c r="AP109" s="26"/>
      <c r="AQ109" s="26"/>
      <c r="AR109" s="26"/>
      <c r="AS109" s="26"/>
      <c r="AT109" s="26"/>
      <c r="AU109" s="26"/>
      <c r="AV109" s="26"/>
    </row>
    <row r="110" spans="1:48" ht="14.2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6"/>
      <c r="AD110" s="26"/>
      <c r="AE110" s="26"/>
      <c r="AF110" s="26"/>
      <c r="AG110" s="26"/>
      <c r="AH110" s="26"/>
      <c r="AI110" s="26"/>
      <c r="AJ110" s="26"/>
      <c r="AK110" s="26"/>
      <c r="AL110" s="26"/>
      <c r="AM110" s="26"/>
      <c r="AN110" s="26"/>
      <c r="AO110" s="26"/>
      <c r="AP110" s="26"/>
      <c r="AQ110" s="26"/>
      <c r="AR110" s="26"/>
      <c r="AS110" s="26"/>
      <c r="AT110" s="26"/>
      <c r="AU110" s="26"/>
      <c r="AV110" s="26"/>
    </row>
    <row r="111" spans="1:48" ht="14.2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6"/>
      <c r="AD111" s="26"/>
      <c r="AE111" s="26"/>
      <c r="AF111" s="26"/>
      <c r="AG111" s="26"/>
      <c r="AH111" s="26"/>
      <c r="AI111" s="26"/>
      <c r="AJ111" s="26"/>
      <c r="AK111" s="26"/>
      <c r="AL111" s="26"/>
      <c r="AM111" s="26"/>
      <c r="AN111" s="26"/>
      <c r="AO111" s="26"/>
      <c r="AP111" s="26"/>
      <c r="AQ111" s="26"/>
      <c r="AR111" s="26"/>
      <c r="AS111" s="26"/>
      <c r="AT111" s="26"/>
      <c r="AU111" s="26"/>
      <c r="AV111" s="26"/>
    </row>
    <row r="112" spans="1:48" ht="14.2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6"/>
      <c r="AD112" s="26"/>
      <c r="AE112" s="26"/>
      <c r="AF112" s="26"/>
      <c r="AG112" s="26"/>
      <c r="AH112" s="26"/>
      <c r="AI112" s="26"/>
      <c r="AJ112" s="26"/>
      <c r="AK112" s="26"/>
      <c r="AL112" s="26"/>
      <c r="AM112" s="26"/>
      <c r="AN112" s="26"/>
      <c r="AO112" s="26"/>
      <c r="AP112" s="26"/>
      <c r="AQ112" s="26"/>
      <c r="AR112" s="26"/>
      <c r="AS112" s="26"/>
      <c r="AT112" s="26"/>
      <c r="AU112" s="26"/>
      <c r="AV112" s="26"/>
    </row>
    <row r="113" spans="1:48" ht="14.2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6"/>
      <c r="AD113" s="26"/>
      <c r="AE113" s="26"/>
      <c r="AF113" s="26"/>
      <c r="AG113" s="26"/>
      <c r="AH113" s="26"/>
      <c r="AI113" s="26"/>
      <c r="AJ113" s="26"/>
      <c r="AK113" s="26"/>
      <c r="AL113" s="26"/>
      <c r="AM113" s="26"/>
      <c r="AN113" s="26"/>
      <c r="AO113" s="26"/>
      <c r="AP113" s="26"/>
      <c r="AQ113" s="26"/>
      <c r="AR113" s="26"/>
      <c r="AS113" s="26"/>
      <c r="AT113" s="26"/>
      <c r="AU113" s="26"/>
      <c r="AV113" s="26"/>
    </row>
    <row r="114" spans="1:48" ht="14.2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6"/>
      <c r="AD114" s="26"/>
      <c r="AE114" s="26"/>
      <c r="AF114" s="26"/>
      <c r="AG114" s="26"/>
      <c r="AH114" s="26"/>
      <c r="AI114" s="26"/>
      <c r="AJ114" s="26"/>
      <c r="AK114" s="26"/>
      <c r="AL114" s="26"/>
      <c r="AM114" s="26"/>
      <c r="AN114" s="26"/>
      <c r="AO114" s="26"/>
      <c r="AP114" s="26"/>
      <c r="AQ114" s="26"/>
      <c r="AR114" s="26"/>
      <c r="AS114" s="26"/>
      <c r="AT114" s="26"/>
      <c r="AU114" s="26"/>
      <c r="AV114" s="26"/>
    </row>
    <row r="115" spans="1:48" ht="14.2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6"/>
      <c r="AD115" s="26"/>
      <c r="AE115" s="26"/>
      <c r="AF115" s="26"/>
      <c r="AG115" s="26"/>
      <c r="AH115" s="26"/>
      <c r="AI115" s="26"/>
      <c r="AJ115" s="26"/>
      <c r="AK115" s="26"/>
      <c r="AL115" s="26"/>
      <c r="AM115" s="26"/>
      <c r="AN115" s="26"/>
      <c r="AO115" s="26"/>
      <c r="AP115" s="26"/>
      <c r="AQ115" s="26"/>
      <c r="AR115" s="26"/>
      <c r="AS115" s="26"/>
      <c r="AT115" s="26"/>
      <c r="AU115" s="26"/>
      <c r="AV115" s="26"/>
    </row>
    <row r="116" spans="1:48" ht="14.2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6"/>
      <c r="AD116" s="26"/>
      <c r="AE116" s="26"/>
      <c r="AF116" s="26"/>
      <c r="AG116" s="26"/>
      <c r="AH116" s="26"/>
      <c r="AI116" s="26"/>
      <c r="AJ116" s="26"/>
      <c r="AK116" s="26"/>
      <c r="AL116" s="26"/>
      <c r="AM116" s="26"/>
      <c r="AN116" s="26"/>
      <c r="AO116" s="26"/>
      <c r="AP116" s="26"/>
      <c r="AQ116" s="26"/>
      <c r="AR116" s="26"/>
      <c r="AS116" s="26"/>
      <c r="AT116" s="26"/>
      <c r="AU116" s="26"/>
      <c r="AV116" s="26"/>
    </row>
    <row r="117" spans="1:48" ht="14.2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6"/>
      <c r="AD117" s="26"/>
      <c r="AE117" s="26"/>
      <c r="AF117" s="26"/>
      <c r="AG117" s="26"/>
      <c r="AH117" s="26"/>
      <c r="AI117" s="26"/>
      <c r="AJ117" s="26"/>
      <c r="AK117" s="26"/>
      <c r="AL117" s="26"/>
      <c r="AM117" s="26"/>
      <c r="AN117" s="26"/>
      <c r="AO117" s="26"/>
      <c r="AP117" s="26"/>
      <c r="AQ117" s="26"/>
      <c r="AR117" s="26"/>
      <c r="AS117" s="26"/>
      <c r="AT117" s="26"/>
      <c r="AU117" s="26"/>
      <c r="AV117" s="26"/>
    </row>
    <row r="118" spans="1:48" ht="14.2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6"/>
      <c r="AD118" s="26"/>
      <c r="AE118" s="26"/>
      <c r="AF118" s="26"/>
      <c r="AG118" s="26"/>
      <c r="AH118" s="26"/>
      <c r="AI118" s="26"/>
      <c r="AJ118" s="26"/>
      <c r="AK118" s="26"/>
      <c r="AL118" s="26"/>
      <c r="AM118" s="26"/>
      <c r="AN118" s="26"/>
      <c r="AO118" s="26"/>
      <c r="AP118" s="26"/>
      <c r="AQ118" s="26"/>
      <c r="AR118" s="26"/>
      <c r="AS118" s="26"/>
      <c r="AT118" s="26"/>
      <c r="AU118" s="26"/>
      <c r="AV118" s="26"/>
    </row>
    <row r="119" spans="1:48" ht="14.2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6"/>
      <c r="AD119" s="26"/>
      <c r="AE119" s="26"/>
      <c r="AF119" s="26"/>
      <c r="AG119" s="26"/>
      <c r="AH119" s="26"/>
      <c r="AI119" s="26"/>
      <c r="AJ119" s="26"/>
      <c r="AK119" s="26"/>
      <c r="AL119" s="26"/>
      <c r="AM119" s="26"/>
      <c r="AN119" s="26"/>
      <c r="AO119" s="26"/>
      <c r="AP119" s="26"/>
      <c r="AQ119" s="26"/>
      <c r="AR119" s="26"/>
      <c r="AS119" s="26"/>
      <c r="AT119" s="26"/>
      <c r="AU119" s="26"/>
      <c r="AV119" s="26"/>
    </row>
    <row r="120" spans="1:48" ht="14.2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6"/>
      <c r="AD120" s="26"/>
      <c r="AE120" s="26"/>
      <c r="AF120" s="26"/>
      <c r="AG120" s="26"/>
      <c r="AH120" s="26"/>
      <c r="AI120" s="26"/>
      <c r="AJ120" s="26"/>
      <c r="AK120" s="26"/>
      <c r="AL120" s="26"/>
      <c r="AM120" s="26"/>
      <c r="AN120" s="26"/>
      <c r="AO120" s="26"/>
      <c r="AP120" s="26"/>
      <c r="AQ120" s="26"/>
      <c r="AR120" s="26"/>
      <c r="AS120" s="26"/>
      <c r="AT120" s="26"/>
      <c r="AU120" s="26"/>
      <c r="AV120" s="26"/>
    </row>
    <row r="121" spans="1:48" ht="14.2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6"/>
      <c r="AD121" s="26"/>
      <c r="AE121" s="26"/>
      <c r="AF121" s="26"/>
      <c r="AG121" s="26"/>
      <c r="AH121" s="26"/>
      <c r="AI121" s="26"/>
      <c r="AJ121" s="26"/>
      <c r="AK121" s="26"/>
      <c r="AL121" s="26"/>
      <c r="AM121" s="26"/>
      <c r="AN121" s="26"/>
      <c r="AO121" s="26"/>
      <c r="AP121" s="26"/>
      <c r="AQ121" s="26"/>
      <c r="AR121" s="26"/>
      <c r="AS121" s="26"/>
      <c r="AT121" s="26"/>
      <c r="AU121" s="26"/>
      <c r="AV121" s="26"/>
    </row>
    <row r="122" spans="1:48" ht="14.2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6"/>
      <c r="AD122" s="26"/>
      <c r="AE122" s="26"/>
      <c r="AF122" s="26"/>
      <c r="AG122" s="26"/>
      <c r="AH122" s="26"/>
      <c r="AI122" s="26"/>
      <c r="AJ122" s="26"/>
      <c r="AK122" s="26"/>
      <c r="AL122" s="26"/>
      <c r="AM122" s="26"/>
      <c r="AN122" s="26"/>
      <c r="AO122" s="26"/>
      <c r="AP122" s="26"/>
      <c r="AQ122" s="26"/>
      <c r="AR122" s="26"/>
      <c r="AS122" s="26"/>
      <c r="AT122" s="26"/>
      <c r="AU122" s="26"/>
      <c r="AV122" s="26"/>
    </row>
    <row r="123" spans="1:48" ht="14.2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6"/>
      <c r="AD123" s="26"/>
      <c r="AE123" s="26"/>
      <c r="AF123" s="26"/>
      <c r="AG123" s="26"/>
      <c r="AH123" s="26"/>
      <c r="AI123" s="26"/>
      <c r="AJ123" s="26"/>
      <c r="AK123" s="26"/>
      <c r="AL123" s="26"/>
      <c r="AM123" s="26"/>
      <c r="AN123" s="26"/>
      <c r="AO123" s="26"/>
      <c r="AP123" s="26"/>
      <c r="AQ123" s="26"/>
      <c r="AR123" s="26"/>
      <c r="AS123" s="26"/>
      <c r="AT123" s="26"/>
      <c r="AU123" s="26"/>
      <c r="AV123" s="26"/>
    </row>
    <row r="124" spans="1:48" ht="14.2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6"/>
      <c r="AD124" s="26"/>
      <c r="AE124" s="26"/>
      <c r="AF124" s="26"/>
      <c r="AG124" s="26"/>
      <c r="AH124" s="26"/>
      <c r="AI124" s="26"/>
      <c r="AJ124" s="26"/>
      <c r="AK124" s="26"/>
      <c r="AL124" s="26"/>
      <c r="AM124" s="26"/>
      <c r="AN124" s="26"/>
      <c r="AO124" s="26"/>
      <c r="AP124" s="26"/>
      <c r="AQ124" s="26"/>
      <c r="AR124" s="26"/>
      <c r="AS124" s="26"/>
      <c r="AT124" s="26"/>
      <c r="AU124" s="26"/>
      <c r="AV124" s="26"/>
    </row>
    <row r="125" spans="1:48" ht="14.2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6"/>
      <c r="AD125" s="26"/>
      <c r="AE125" s="26"/>
      <c r="AF125" s="26"/>
      <c r="AG125" s="26"/>
      <c r="AH125" s="26"/>
      <c r="AI125" s="26"/>
      <c r="AJ125" s="26"/>
      <c r="AK125" s="26"/>
      <c r="AL125" s="26"/>
      <c r="AM125" s="26"/>
      <c r="AN125" s="26"/>
      <c r="AO125" s="26"/>
      <c r="AP125" s="26"/>
      <c r="AQ125" s="26"/>
      <c r="AR125" s="26"/>
      <c r="AS125" s="26"/>
      <c r="AT125" s="26"/>
      <c r="AU125" s="26"/>
      <c r="AV125" s="26"/>
    </row>
    <row r="126" spans="1:48" ht="14.2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6"/>
      <c r="AD126" s="26"/>
      <c r="AE126" s="26"/>
      <c r="AF126" s="26"/>
      <c r="AG126" s="26"/>
      <c r="AH126" s="26"/>
      <c r="AI126" s="26"/>
      <c r="AJ126" s="26"/>
      <c r="AK126" s="26"/>
      <c r="AL126" s="26"/>
      <c r="AM126" s="26"/>
      <c r="AN126" s="26"/>
      <c r="AO126" s="26"/>
      <c r="AP126" s="26"/>
      <c r="AQ126" s="26"/>
      <c r="AR126" s="26"/>
      <c r="AS126" s="26"/>
      <c r="AT126" s="26"/>
      <c r="AU126" s="26"/>
      <c r="AV126" s="26"/>
    </row>
    <row r="127" spans="1:48" ht="14.2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6"/>
      <c r="AD127" s="26"/>
      <c r="AE127" s="26"/>
      <c r="AF127" s="26"/>
      <c r="AG127" s="26"/>
      <c r="AH127" s="26"/>
      <c r="AI127" s="26"/>
      <c r="AJ127" s="26"/>
      <c r="AK127" s="26"/>
      <c r="AL127" s="26"/>
      <c r="AM127" s="26"/>
      <c r="AN127" s="26"/>
      <c r="AO127" s="26"/>
      <c r="AP127" s="26"/>
      <c r="AQ127" s="26"/>
      <c r="AR127" s="26"/>
      <c r="AS127" s="26"/>
      <c r="AT127" s="26"/>
      <c r="AU127" s="26"/>
      <c r="AV127" s="26"/>
    </row>
    <row r="128" spans="1:48" ht="14.2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6"/>
      <c r="AD128" s="26"/>
      <c r="AE128" s="26"/>
      <c r="AF128" s="26"/>
      <c r="AG128" s="26"/>
      <c r="AH128" s="26"/>
      <c r="AI128" s="26"/>
      <c r="AJ128" s="26"/>
      <c r="AK128" s="26"/>
      <c r="AL128" s="26"/>
      <c r="AM128" s="26"/>
      <c r="AN128" s="26"/>
      <c r="AO128" s="26"/>
      <c r="AP128" s="26"/>
      <c r="AQ128" s="26"/>
      <c r="AR128" s="26"/>
      <c r="AS128" s="26"/>
      <c r="AT128" s="26"/>
      <c r="AU128" s="26"/>
      <c r="AV128" s="26"/>
    </row>
    <row r="129" spans="1:48" ht="14.2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6"/>
      <c r="AD129" s="26"/>
      <c r="AE129" s="26"/>
      <c r="AF129" s="26"/>
      <c r="AG129" s="26"/>
      <c r="AH129" s="26"/>
      <c r="AI129" s="26"/>
      <c r="AJ129" s="26"/>
      <c r="AK129" s="26"/>
      <c r="AL129" s="26"/>
      <c r="AM129" s="26"/>
      <c r="AN129" s="26"/>
      <c r="AO129" s="26"/>
      <c r="AP129" s="26"/>
      <c r="AQ129" s="26"/>
      <c r="AR129" s="26"/>
      <c r="AS129" s="26"/>
      <c r="AT129" s="26"/>
      <c r="AU129" s="26"/>
      <c r="AV129" s="26"/>
    </row>
    <row r="130" spans="1:48" ht="14.2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6"/>
      <c r="AD130" s="26"/>
      <c r="AE130" s="26"/>
      <c r="AF130" s="26"/>
      <c r="AG130" s="26"/>
      <c r="AH130" s="26"/>
      <c r="AI130" s="26"/>
      <c r="AJ130" s="26"/>
      <c r="AK130" s="26"/>
      <c r="AL130" s="26"/>
      <c r="AM130" s="26"/>
      <c r="AN130" s="26"/>
      <c r="AO130" s="26"/>
      <c r="AP130" s="26"/>
      <c r="AQ130" s="26"/>
      <c r="AR130" s="26"/>
      <c r="AS130" s="26"/>
      <c r="AT130" s="26"/>
      <c r="AU130" s="26"/>
      <c r="AV130" s="26"/>
    </row>
    <row r="131" spans="1:48" ht="14.2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6"/>
      <c r="AD131" s="26"/>
      <c r="AE131" s="26"/>
      <c r="AF131" s="26"/>
      <c r="AG131" s="26"/>
      <c r="AH131" s="26"/>
      <c r="AI131" s="26"/>
      <c r="AJ131" s="26"/>
      <c r="AK131" s="26"/>
      <c r="AL131" s="26"/>
      <c r="AM131" s="26"/>
      <c r="AN131" s="26"/>
      <c r="AO131" s="26"/>
      <c r="AP131" s="26"/>
      <c r="AQ131" s="26"/>
      <c r="AR131" s="26"/>
      <c r="AS131" s="26"/>
      <c r="AT131" s="26"/>
      <c r="AU131" s="26"/>
      <c r="AV131" s="26"/>
    </row>
    <row r="132" spans="1:48" ht="14.2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6"/>
      <c r="AD132" s="26"/>
      <c r="AE132" s="26"/>
      <c r="AF132" s="26"/>
      <c r="AG132" s="26"/>
      <c r="AH132" s="26"/>
      <c r="AI132" s="26"/>
      <c r="AJ132" s="26"/>
      <c r="AK132" s="26"/>
      <c r="AL132" s="26"/>
      <c r="AM132" s="26"/>
      <c r="AN132" s="26"/>
      <c r="AO132" s="26"/>
      <c r="AP132" s="26"/>
      <c r="AQ132" s="26"/>
      <c r="AR132" s="26"/>
      <c r="AS132" s="26"/>
      <c r="AT132" s="26"/>
      <c r="AU132" s="26"/>
      <c r="AV132" s="26"/>
    </row>
    <row r="133" spans="1:48" ht="14.2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6"/>
      <c r="AD133" s="26"/>
      <c r="AE133" s="26"/>
      <c r="AF133" s="26"/>
      <c r="AG133" s="26"/>
      <c r="AH133" s="26"/>
      <c r="AI133" s="26"/>
      <c r="AJ133" s="26"/>
      <c r="AK133" s="26"/>
      <c r="AL133" s="26"/>
      <c r="AM133" s="26"/>
      <c r="AN133" s="26"/>
      <c r="AO133" s="26"/>
      <c r="AP133" s="26"/>
      <c r="AQ133" s="26"/>
      <c r="AR133" s="26"/>
      <c r="AS133" s="26"/>
      <c r="AT133" s="26"/>
      <c r="AU133" s="26"/>
      <c r="AV133" s="26"/>
    </row>
    <row r="134" spans="1:48" ht="14.2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6"/>
      <c r="AD134" s="26"/>
      <c r="AE134" s="26"/>
      <c r="AF134" s="26"/>
      <c r="AG134" s="26"/>
      <c r="AH134" s="26"/>
      <c r="AI134" s="26"/>
      <c r="AJ134" s="26"/>
      <c r="AK134" s="26"/>
      <c r="AL134" s="26"/>
      <c r="AM134" s="26"/>
      <c r="AN134" s="26"/>
      <c r="AO134" s="26"/>
      <c r="AP134" s="26"/>
      <c r="AQ134" s="26"/>
      <c r="AR134" s="26"/>
      <c r="AS134" s="26"/>
      <c r="AT134" s="26"/>
      <c r="AU134" s="26"/>
      <c r="AV134" s="26"/>
    </row>
    <row r="135" spans="1:48" ht="14.2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6"/>
      <c r="AD135" s="26"/>
      <c r="AE135" s="26"/>
      <c r="AF135" s="26"/>
      <c r="AG135" s="26"/>
      <c r="AH135" s="26"/>
      <c r="AI135" s="26"/>
      <c r="AJ135" s="26"/>
      <c r="AK135" s="26"/>
      <c r="AL135" s="26"/>
      <c r="AM135" s="26"/>
      <c r="AN135" s="26"/>
      <c r="AO135" s="26"/>
      <c r="AP135" s="26"/>
      <c r="AQ135" s="26"/>
      <c r="AR135" s="26"/>
      <c r="AS135" s="26"/>
      <c r="AT135" s="26"/>
      <c r="AU135" s="26"/>
      <c r="AV135" s="26"/>
    </row>
    <row r="136" spans="1:48" ht="14.2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6"/>
      <c r="AD136" s="26"/>
      <c r="AE136" s="26"/>
      <c r="AF136" s="26"/>
      <c r="AG136" s="26"/>
      <c r="AH136" s="26"/>
      <c r="AI136" s="26"/>
      <c r="AJ136" s="26"/>
      <c r="AK136" s="26"/>
      <c r="AL136" s="26"/>
      <c r="AM136" s="26"/>
      <c r="AN136" s="26"/>
      <c r="AO136" s="26"/>
      <c r="AP136" s="26"/>
      <c r="AQ136" s="26"/>
      <c r="AR136" s="26"/>
      <c r="AS136" s="26"/>
      <c r="AT136" s="26"/>
      <c r="AU136" s="26"/>
      <c r="AV136" s="26"/>
    </row>
    <row r="137" spans="1:48" ht="14.2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6"/>
      <c r="AD137" s="26"/>
      <c r="AE137" s="26"/>
      <c r="AF137" s="26"/>
      <c r="AG137" s="26"/>
      <c r="AH137" s="26"/>
      <c r="AI137" s="26"/>
      <c r="AJ137" s="26"/>
      <c r="AK137" s="26"/>
      <c r="AL137" s="26"/>
      <c r="AM137" s="26"/>
      <c r="AN137" s="26"/>
      <c r="AO137" s="26"/>
      <c r="AP137" s="26"/>
      <c r="AQ137" s="26"/>
      <c r="AR137" s="26"/>
      <c r="AS137" s="26"/>
      <c r="AT137" s="26"/>
      <c r="AU137" s="26"/>
      <c r="AV137" s="26"/>
    </row>
    <row r="138" spans="1:48" ht="14.2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6"/>
      <c r="AD138" s="26"/>
      <c r="AE138" s="26"/>
      <c r="AF138" s="26"/>
      <c r="AG138" s="26"/>
      <c r="AH138" s="26"/>
      <c r="AI138" s="26"/>
      <c r="AJ138" s="26"/>
      <c r="AK138" s="26"/>
      <c r="AL138" s="26"/>
      <c r="AM138" s="26"/>
      <c r="AN138" s="26"/>
      <c r="AO138" s="26"/>
      <c r="AP138" s="26"/>
      <c r="AQ138" s="26"/>
      <c r="AR138" s="26"/>
      <c r="AS138" s="26"/>
      <c r="AT138" s="26"/>
      <c r="AU138" s="26"/>
      <c r="AV138" s="26"/>
    </row>
    <row r="139" spans="1:48" ht="14.2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6"/>
      <c r="AD139" s="26"/>
      <c r="AE139" s="26"/>
      <c r="AF139" s="26"/>
      <c r="AG139" s="26"/>
      <c r="AH139" s="26"/>
      <c r="AI139" s="26"/>
      <c r="AJ139" s="26"/>
      <c r="AK139" s="26"/>
      <c r="AL139" s="26"/>
      <c r="AM139" s="26"/>
      <c r="AN139" s="26"/>
      <c r="AO139" s="26"/>
      <c r="AP139" s="26"/>
      <c r="AQ139" s="26"/>
      <c r="AR139" s="26"/>
      <c r="AS139" s="26"/>
      <c r="AT139" s="26"/>
      <c r="AU139" s="26"/>
      <c r="AV139" s="26"/>
    </row>
    <row r="140" spans="1:48" ht="14.2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6"/>
      <c r="AD140" s="26"/>
      <c r="AE140" s="26"/>
      <c r="AF140" s="26"/>
      <c r="AG140" s="26"/>
      <c r="AH140" s="26"/>
      <c r="AI140" s="26"/>
      <c r="AJ140" s="26"/>
      <c r="AK140" s="26"/>
      <c r="AL140" s="26"/>
      <c r="AM140" s="26"/>
      <c r="AN140" s="26"/>
      <c r="AO140" s="26"/>
      <c r="AP140" s="26"/>
      <c r="AQ140" s="26"/>
      <c r="AR140" s="26"/>
      <c r="AS140" s="26"/>
      <c r="AT140" s="26"/>
      <c r="AU140" s="26"/>
      <c r="AV140" s="26"/>
    </row>
    <row r="141" spans="1:48" ht="14.2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6"/>
      <c r="AD141" s="26"/>
      <c r="AE141" s="26"/>
      <c r="AF141" s="26"/>
      <c r="AG141" s="26"/>
      <c r="AH141" s="26"/>
      <c r="AI141" s="26"/>
      <c r="AJ141" s="26"/>
      <c r="AK141" s="26"/>
      <c r="AL141" s="26"/>
      <c r="AM141" s="26"/>
      <c r="AN141" s="26"/>
      <c r="AO141" s="26"/>
      <c r="AP141" s="26"/>
      <c r="AQ141" s="26"/>
      <c r="AR141" s="26"/>
      <c r="AS141" s="26"/>
      <c r="AT141" s="26"/>
      <c r="AU141" s="26"/>
      <c r="AV141" s="26"/>
    </row>
    <row r="142" spans="1:48" ht="14.2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6"/>
      <c r="AD142" s="26"/>
      <c r="AE142" s="26"/>
      <c r="AF142" s="26"/>
      <c r="AG142" s="26"/>
      <c r="AH142" s="26"/>
      <c r="AI142" s="26"/>
      <c r="AJ142" s="26"/>
      <c r="AK142" s="26"/>
      <c r="AL142" s="26"/>
      <c r="AM142" s="26"/>
      <c r="AN142" s="26"/>
      <c r="AO142" s="26"/>
      <c r="AP142" s="26"/>
      <c r="AQ142" s="26"/>
      <c r="AR142" s="26"/>
      <c r="AS142" s="26"/>
      <c r="AT142" s="26"/>
      <c r="AU142" s="26"/>
      <c r="AV142" s="26"/>
    </row>
    <row r="143" spans="1:48" ht="14.2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6"/>
      <c r="AD143" s="26"/>
      <c r="AE143" s="26"/>
      <c r="AF143" s="26"/>
      <c r="AG143" s="26"/>
      <c r="AH143" s="26"/>
      <c r="AI143" s="26"/>
      <c r="AJ143" s="26"/>
      <c r="AK143" s="26"/>
      <c r="AL143" s="26"/>
      <c r="AM143" s="26"/>
      <c r="AN143" s="26"/>
      <c r="AO143" s="26"/>
      <c r="AP143" s="26"/>
      <c r="AQ143" s="26"/>
      <c r="AR143" s="26"/>
      <c r="AS143" s="26"/>
      <c r="AT143" s="26"/>
      <c r="AU143" s="26"/>
      <c r="AV143" s="26"/>
    </row>
    <row r="144" spans="1:48" ht="14.2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6"/>
      <c r="AD144" s="26"/>
      <c r="AE144" s="26"/>
      <c r="AF144" s="26"/>
      <c r="AG144" s="26"/>
      <c r="AH144" s="26"/>
      <c r="AI144" s="26"/>
      <c r="AJ144" s="26"/>
      <c r="AK144" s="26"/>
      <c r="AL144" s="26"/>
      <c r="AM144" s="26"/>
      <c r="AN144" s="26"/>
      <c r="AO144" s="26"/>
      <c r="AP144" s="26"/>
      <c r="AQ144" s="26"/>
      <c r="AR144" s="26"/>
      <c r="AS144" s="26"/>
      <c r="AT144" s="26"/>
      <c r="AU144" s="26"/>
      <c r="AV144" s="26"/>
    </row>
    <row r="145" spans="1:48" ht="14.2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6"/>
      <c r="AD145" s="26"/>
      <c r="AE145" s="26"/>
      <c r="AF145" s="26"/>
      <c r="AG145" s="26"/>
      <c r="AH145" s="26"/>
      <c r="AI145" s="26"/>
      <c r="AJ145" s="26"/>
      <c r="AK145" s="26"/>
      <c r="AL145" s="26"/>
      <c r="AM145" s="26"/>
      <c r="AN145" s="26"/>
      <c r="AO145" s="26"/>
      <c r="AP145" s="26"/>
      <c r="AQ145" s="26"/>
      <c r="AR145" s="26"/>
      <c r="AS145" s="26"/>
      <c r="AT145" s="26"/>
      <c r="AU145" s="26"/>
      <c r="AV145" s="26"/>
    </row>
    <row r="146" spans="1:48" ht="14.2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6"/>
      <c r="AD146" s="26"/>
      <c r="AE146" s="26"/>
      <c r="AF146" s="26"/>
      <c r="AG146" s="26"/>
      <c r="AH146" s="26"/>
      <c r="AI146" s="26"/>
      <c r="AJ146" s="26"/>
      <c r="AK146" s="26"/>
      <c r="AL146" s="26"/>
      <c r="AM146" s="26"/>
      <c r="AN146" s="26"/>
      <c r="AO146" s="26"/>
      <c r="AP146" s="26"/>
      <c r="AQ146" s="26"/>
      <c r="AR146" s="26"/>
      <c r="AS146" s="26"/>
      <c r="AT146" s="26"/>
      <c r="AU146" s="26"/>
      <c r="AV146" s="26"/>
    </row>
    <row r="147" spans="1:48" ht="14.2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6"/>
      <c r="AD147" s="26"/>
      <c r="AE147" s="26"/>
      <c r="AF147" s="26"/>
      <c r="AG147" s="26"/>
      <c r="AH147" s="26"/>
      <c r="AI147" s="26"/>
      <c r="AJ147" s="26"/>
      <c r="AK147" s="26"/>
      <c r="AL147" s="26"/>
      <c r="AM147" s="26"/>
      <c r="AN147" s="26"/>
      <c r="AO147" s="26"/>
      <c r="AP147" s="26"/>
      <c r="AQ147" s="26"/>
      <c r="AR147" s="26"/>
      <c r="AS147" s="26"/>
      <c r="AT147" s="26"/>
      <c r="AU147" s="26"/>
      <c r="AV147" s="26"/>
    </row>
    <row r="148" spans="1:48" ht="14.2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6"/>
      <c r="AD148" s="26"/>
      <c r="AE148" s="26"/>
      <c r="AF148" s="26"/>
      <c r="AG148" s="26"/>
      <c r="AH148" s="26"/>
      <c r="AI148" s="26"/>
      <c r="AJ148" s="26"/>
      <c r="AK148" s="26"/>
      <c r="AL148" s="26"/>
      <c r="AM148" s="26"/>
      <c r="AN148" s="26"/>
      <c r="AO148" s="26"/>
      <c r="AP148" s="26"/>
      <c r="AQ148" s="26"/>
      <c r="AR148" s="26"/>
      <c r="AS148" s="26"/>
      <c r="AT148" s="26"/>
      <c r="AU148" s="26"/>
      <c r="AV148" s="26"/>
    </row>
    <row r="149" spans="1:48" ht="14.2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6"/>
      <c r="AD149" s="26"/>
      <c r="AE149" s="26"/>
      <c r="AF149" s="26"/>
      <c r="AG149" s="26"/>
      <c r="AH149" s="26"/>
      <c r="AI149" s="26"/>
      <c r="AJ149" s="26"/>
      <c r="AK149" s="26"/>
      <c r="AL149" s="26"/>
      <c r="AM149" s="26"/>
      <c r="AN149" s="26"/>
      <c r="AO149" s="26"/>
      <c r="AP149" s="26"/>
      <c r="AQ149" s="26"/>
      <c r="AR149" s="26"/>
      <c r="AS149" s="26"/>
      <c r="AT149" s="26"/>
      <c r="AU149" s="26"/>
      <c r="AV149" s="26"/>
    </row>
    <row r="150" spans="1:48" ht="14.2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6"/>
      <c r="AD150" s="26"/>
      <c r="AE150" s="26"/>
      <c r="AF150" s="26"/>
      <c r="AG150" s="26"/>
      <c r="AH150" s="26"/>
      <c r="AI150" s="26"/>
      <c r="AJ150" s="26"/>
      <c r="AK150" s="26"/>
      <c r="AL150" s="26"/>
      <c r="AM150" s="26"/>
      <c r="AN150" s="26"/>
      <c r="AO150" s="26"/>
      <c r="AP150" s="26"/>
      <c r="AQ150" s="26"/>
      <c r="AR150" s="26"/>
      <c r="AS150" s="26"/>
      <c r="AT150" s="26"/>
      <c r="AU150" s="26"/>
      <c r="AV150" s="26"/>
    </row>
    <row r="151" spans="1:48" ht="14.2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6"/>
      <c r="AD151" s="26"/>
      <c r="AE151" s="26"/>
      <c r="AF151" s="26"/>
      <c r="AG151" s="26"/>
      <c r="AH151" s="26"/>
      <c r="AI151" s="26"/>
      <c r="AJ151" s="26"/>
      <c r="AK151" s="26"/>
      <c r="AL151" s="26"/>
      <c r="AM151" s="26"/>
      <c r="AN151" s="26"/>
      <c r="AO151" s="26"/>
      <c r="AP151" s="26"/>
      <c r="AQ151" s="26"/>
      <c r="AR151" s="26"/>
      <c r="AS151" s="26"/>
      <c r="AT151" s="26"/>
      <c r="AU151" s="26"/>
      <c r="AV151" s="26"/>
    </row>
    <row r="152" spans="1:48" ht="14.2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6"/>
      <c r="AD152" s="26"/>
      <c r="AE152" s="26"/>
      <c r="AF152" s="26"/>
      <c r="AG152" s="26"/>
      <c r="AH152" s="26"/>
      <c r="AI152" s="26"/>
      <c r="AJ152" s="26"/>
      <c r="AK152" s="26"/>
      <c r="AL152" s="26"/>
      <c r="AM152" s="26"/>
      <c r="AN152" s="26"/>
      <c r="AO152" s="26"/>
      <c r="AP152" s="26"/>
      <c r="AQ152" s="26"/>
      <c r="AR152" s="26"/>
      <c r="AS152" s="26"/>
      <c r="AT152" s="26"/>
      <c r="AU152" s="26"/>
      <c r="AV152" s="26"/>
    </row>
    <row r="153" spans="1:48" ht="14.2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6"/>
      <c r="AD153" s="26"/>
      <c r="AE153" s="26"/>
      <c r="AF153" s="26"/>
      <c r="AG153" s="26"/>
      <c r="AH153" s="26"/>
      <c r="AI153" s="26"/>
      <c r="AJ153" s="26"/>
      <c r="AK153" s="26"/>
      <c r="AL153" s="26"/>
      <c r="AM153" s="26"/>
      <c r="AN153" s="26"/>
      <c r="AO153" s="26"/>
      <c r="AP153" s="26"/>
      <c r="AQ153" s="26"/>
      <c r="AR153" s="26"/>
      <c r="AS153" s="26"/>
      <c r="AT153" s="26"/>
      <c r="AU153" s="26"/>
      <c r="AV153" s="26"/>
    </row>
    <row r="154" spans="1:48" ht="14.2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6"/>
      <c r="AD154" s="26"/>
      <c r="AE154" s="26"/>
      <c r="AF154" s="26"/>
      <c r="AG154" s="26"/>
      <c r="AH154" s="26"/>
      <c r="AI154" s="26"/>
      <c r="AJ154" s="26"/>
      <c r="AK154" s="26"/>
      <c r="AL154" s="26"/>
      <c r="AM154" s="26"/>
      <c r="AN154" s="26"/>
      <c r="AO154" s="26"/>
      <c r="AP154" s="26"/>
      <c r="AQ154" s="26"/>
      <c r="AR154" s="26"/>
      <c r="AS154" s="26"/>
      <c r="AT154" s="26"/>
      <c r="AU154" s="26"/>
      <c r="AV154" s="26"/>
    </row>
    <row r="155" spans="1:48" ht="14.2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6"/>
      <c r="AD155" s="26"/>
      <c r="AE155" s="26"/>
      <c r="AF155" s="26"/>
      <c r="AG155" s="26"/>
      <c r="AH155" s="26"/>
      <c r="AI155" s="26"/>
      <c r="AJ155" s="26"/>
      <c r="AK155" s="26"/>
      <c r="AL155" s="26"/>
      <c r="AM155" s="26"/>
      <c r="AN155" s="26"/>
      <c r="AO155" s="26"/>
      <c r="AP155" s="26"/>
      <c r="AQ155" s="26"/>
      <c r="AR155" s="26"/>
      <c r="AS155" s="26"/>
      <c r="AT155" s="26"/>
      <c r="AU155" s="26"/>
      <c r="AV155" s="26"/>
    </row>
    <row r="156" spans="1:48" ht="14.2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6"/>
      <c r="AD156" s="26"/>
      <c r="AE156" s="26"/>
      <c r="AF156" s="26"/>
      <c r="AG156" s="26"/>
      <c r="AH156" s="26"/>
      <c r="AI156" s="26"/>
      <c r="AJ156" s="26"/>
      <c r="AK156" s="26"/>
      <c r="AL156" s="26"/>
      <c r="AM156" s="26"/>
      <c r="AN156" s="26"/>
      <c r="AO156" s="26"/>
      <c r="AP156" s="26"/>
      <c r="AQ156" s="26"/>
      <c r="AR156" s="26"/>
      <c r="AS156" s="26"/>
      <c r="AT156" s="26"/>
      <c r="AU156" s="26"/>
      <c r="AV156" s="26"/>
    </row>
    <row r="157" spans="1:48" ht="14.2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6"/>
      <c r="AD157" s="26"/>
      <c r="AE157" s="26"/>
      <c r="AF157" s="26"/>
      <c r="AG157" s="26"/>
      <c r="AH157" s="26"/>
      <c r="AI157" s="26"/>
      <c r="AJ157" s="26"/>
      <c r="AK157" s="26"/>
      <c r="AL157" s="26"/>
      <c r="AM157" s="26"/>
      <c r="AN157" s="26"/>
      <c r="AO157" s="26"/>
      <c r="AP157" s="26"/>
      <c r="AQ157" s="26"/>
      <c r="AR157" s="26"/>
      <c r="AS157" s="26"/>
      <c r="AT157" s="26"/>
      <c r="AU157" s="26"/>
      <c r="AV157" s="26"/>
    </row>
    <row r="158" spans="1:48" ht="14.2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6"/>
      <c r="AD158" s="26"/>
      <c r="AE158" s="26"/>
      <c r="AF158" s="26"/>
      <c r="AG158" s="26"/>
      <c r="AH158" s="26"/>
      <c r="AI158" s="26"/>
      <c r="AJ158" s="26"/>
      <c r="AK158" s="26"/>
      <c r="AL158" s="26"/>
      <c r="AM158" s="26"/>
      <c r="AN158" s="26"/>
      <c r="AO158" s="26"/>
      <c r="AP158" s="26"/>
      <c r="AQ158" s="26"/>
      <c r="AR158" s="26"/>
      <c r="AS158" s="26"/>
      <c r="AT158" s="26"/>
      <c r="AU158" s="26"/>
      <c r="AV158" s="26"/>
    </row>
    <row r="159" spans="1:48" ht="14.2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6"/>
      <c r="AD159" s="26"/>
      <c r="AE159" s="26"/>
      <c r="AF159" s="26"/>
      <c r="AG159" s="26"/>
      <c r="AH159" s="26"/>
      <c r="AI159" s="26"/>
      <c r="AJ159" s="26"/>
      <c r="AK159" s="26"/>
      <c r="AL159" s="26"/>
      <c r="AM159" s="26"/>
      <c r="AN159" s="26"/>
      <c r="AO159" s="26"/>
      <c r="AP159" s="26"/>
      <c r="AQ159" s="26"/>
      <c r="AR159" s="26"/>
      <c r="AS159" s="26"/>
      <c r="AT159" s="26"/>
      <c r="AU159" s="26"/>
      <c r="AV159" s="26"/>
    </row>
    <row r="160" spans="1:48" ht="14.2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6"/>
      <c r="AD160" s="26"/>
      <c r="AE160" s="26"/>
      <c r="AF160" s="26"/>
      <c r="AG160" s="26"/>
      <c r="AH160" s="26"/>
      <c r="AI160" s="26"/>
      <c r="AJ160" s="26"/>
      <c r="AK160" s="26"/>
      <c r="AL160" s="26"/>
      <c r="AM160" s="26"/>
      <c r="AN160" s="26"/>
      <c r="AO160" s="26"/>
      <c r="AP160" s="26"/>
      <c r="AQ160" s="26"/>
      <c r="AR160" s="26"/>
      <c r="AS160" s="26"/>
      <c r="AT160" s="26"/>
      <c r="AU160" s="26"/>
      <c r="AV160" s="26"/>
    </row>
    <row r="161" spans="1:48" ht="14.2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6"/>
      <c r="AD161" s="26"/>
      <c r="AE161" s="26"/>
      <c r="AF161" s="26"/>
      <c r="AG161" s="26"/>
      <c r="AH161" s="26"/>
      <c r="AI161" s="26"/>
      <c r="AJ161" s="26"/>
      <c r="AK161" s="26"/>
      <c r="AL161" s="26"/>
      <c r="AM161" s="26"/>
      <c r="AN161" s="26"/>
      <c r="AO161" s="26"/>
      <c r="AP161" s="26"/>
      <c r="AQ161" s="26"/>
      <c r="AR161" s="26"/>
      <c r="AS161" s="26"/>
      <c r="AT161" s="26"/>
      <c r="AU161" s="26"/>
      <c r="AV161" s="26"/>
    </row>
    <row r="162" spans="1:48" ht="14.2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6"/>
      <c r="AD162" s="26"/>
      <c r="AE162" s="26"/>
      <c r="AF162" s="26"/>
      <c r="AG162" s="26"/>
      <c r="AH162" s="26"/>
      <c r="AI162" s="26"/>
      <c r="AJ162" s="26"/>
      <c r="AK162" s="26"/>
      <c r="AL162" s="26"/>
      <c r="AM162" s="26"/>
      <c r="AN162" s="26"/>
      <c r="AO162" s="26"/>
      <c r="AP162" s="26"/>
      <c r="AQ162" s="26"/>
      <c r="AR162" s="26"/>
      <c r="AS162" s="26"/>
      <c r="AT162" s="26"/>
      <c r="AU162" s="26"/>
      <c r="AV162" s="26"/>
    </row>
    <row r="163" spans="1:48" ht="14.2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6"/>
      <c r="AD163" s="26"/>
      <c r="AE163" s="26"/>
      <c r="AF163" s="26"/>
      <c r="AG163" s="26"/>
      <c r="AH163" s="26"/>
      <c r="AI163" s="26"/>
      <c r="AJ163" s="26"/>
      <c r="AK163" s="26"/>
      <c r="AL163" s="26"/>
      <c r="AM163" s="26"/>
      <c r="AN163" s="26"/>
      <c r="AO163" s="26"/>
      <c r="AP163" s="26"/>
      <c r="AQ163" s="26"/>
      <c r="AR163" s="26"/>
      <c r="AS163" s="26"/>
      <c r="AT163" s="26"/>
      <c r="AU163" s="26"/>
      <c r="AV163" s="26"/>
    </row>
    <row r="164" spans="1:48" ht="14.2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6"/>
      <c r="AD164" s="26"/>
      <c r="AE164" s="26"/>
      <c r="AF164" s="26"/>
      <c r="AG164" s="26"/>
      <c r="AH164" s="26"/>
      <c r="AI164" s="26"/>
      <c r="AJ164" s="26"/>
      <c r="AK164" s="26"/>
      <c r="AL164" s="26"/>
      <c r="AM164" s="26"/>
      <c r="AN164" s="26"/>
      <c r="AO164" s="26"/>
      <c r="AP164" s="26"/>
      <c r="AQ164" s="26"/>
      <c r="AR164" s="26"/>
      <c r="AS164" s="26"/>
      <c r="AT164" s="26"/>
      <c r="AU164" s="26"/>
      <c r="AV164" s="26"/>
    </row>
    <row r="165" spans="1:48" ht="14.2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6"/>
      <c r="AD165" s="26"/>
      <c r="AE165" s="26"/>
      <c r="AF165" s="26"/>
      <c r="AG165" s="26"/>
      <c r="AH165" s="26"/>
      <c r="AI165" s="26"/>
      <c r="AJ165" s="26"/>
      <c r="AK165" s="26"/>
      <c r="AL165" s="26"/>
      <c r="AM165" s="26"/>
      <c r="AN165" s="26"/>
      <c r="AO165" s="26"/>
      <c r="AP165" s="26"/>
      <c r="AQ165" s="26"/>
      <c r="AR165" s="26"/>
      <c r="AS165" s="26"/>
      <c r="AT165" s="26"/>
      <c r="AU165" s="26"/>
      <c r="AV165" s="26"/>
    </row>
    <row r="166" spans="1:48" ht="14.2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6"/>
      <c r="AD166" s="26"/>
      <c r="AE166" s="26"/>
      <c r="AF166" s="26"/>
      <c r="AG166" s="26"/>
      <c r="AH166" s="26"/>
      <c r="AI166" s="26"/>
      <c r="AJ166" s="26"/>
      <c r="AK166" s="26"/>
      <c r="AL166" s="26"/>
      <c r="AM166" s="26"/>
      <c r="AN166" s="26"/>
      <c r="AO166" s="26"/>
      <c r="AP166" s="26"/>
      <c r="AQ166" s="26"/>
      <c r="AR166" s="26"/>
      <c r="AS166" s="26"/>
      <c r="AT166" s="26"/>
      <c r="AU166" s="26"/>
      <c r="AV166" s="26"/>
    </row>
    <row r="167" spans="1:48" ht="14.2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6"/>
      <c r="AD167" s="26"/>
      <c r="AE167" s="26"/>
      <c r="AF167" s="26"/>
      <c r="AG167" s="26"/>
      <c r="AH167" s="26"/>
      <c r="AI167" s="26"/>
      <c r="AJ167" s="26"/>
      <c r="AK167" s="26"/>
      <c r="AL167" s="26"/>
      <c r="AM167" s="26"/>
      <c r="AN167" s="26"/>
      <c r="AO167" s="26"/>
      <c r="AP167" s="26"/>
      <c r="AQ167" s="26"/>
      <c r="AR167" s="26"/>
      <c r="AS167" s="26"/>
      <c r="AT167" s="26"/>
      <c r="AU167" s="26"/>
      <c r="AV167" s="26"/>
    </row>
    <row r="168" spans="1:48" ht="14.2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6"/>
      <c r="AD168" s="26"/>
      <c r="AE168" s="26"/>
      <c r="AF168" s="26"/>
      <c r="AG168" s="26"/>
      <c r="AH168" s="26"/>
      <c r="AI168" s="26"/>
      <c r="AJ168" s="26"/>
      <c r="AK168" s="26"/>
      <c r="AL168" s="26"/>
      <c r="AM168" s="26"/>
      <c r="AN168" s="26"/>
      <c r="AO168" s="26"/>
      <c r="AP168" s="26"/>
      <c r="AQ168" s="26"/>
      <c r="AR168" s="26"/>
      <c r="AS168" s="26"/>
      <c r="AT168" s="26"/>
      <c r="AU168" s="26"/>
      <c r="AV168" s="26"/>
    </row>
    <row r="169" spans="1:48" ht="14.2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6"/>
      <c r="AD169" s="26"/>
      <c r="AE169" s="26"/>
      <c r="AF169" s="26"/>
      <c r="AG169" s="26"/>
      <c r="AH169" s="26"/>
      <c r="AI169" s="26"/>
      <c r="AJ169" s="26"/>
      <c r="AK169" s="26"/>
      <c r="AL169" s="26"/>
      <c r="AM169" s="26"/>
      <c r="AN169" s="26"/>
      <c r="AO169" s="26"/>
      <c r="AP169" s="26"/>
      <c r="AQ169" s="26"/>
      <c r="AR169" s="26"/>
      <c r="AS169" s="26"/>
      <c r="AT169" s="26"/>
      <c r="AU169" s="26"/>
      <c r="AV169" s="26"/>
    </row>
    <row r="170" spans="1:48" ht="14.2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6"/>
      <c r="AD170" s="26"/>
      <c r="AE170" s="26"/>
      <c r="AF170" s="26"/>
      <c r="AG170" s="26"/>
      <c r="AH170" s="26"/>
      <c r="AI170" s="26"/>
      <c r="AJ170" s="26"/>
      <c r="AK170" s="26"/>
      <c r="AL170" s="26"/>
      <c r="AM170" s="26"/>
      <c r="AN170" s="26"/>
      <c r="AO170" s="26"/>
      <c r="AP170" s="26"/>
      <c r="AQ170" s="26"/>
      <c r="AR170" s="26"/>
      <c r="AS170" s="26"/>
      <c r="AT170" s="26"/>
      <c r="AU170" s="26"/>
      <c r="AV170" s="26"/>
    </row>
    <row r="171" spans="1:48" ht="14.2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6"/>
      <c r="AD171" s="26"/>
      <c r="AE171" s="26"/>
      <c r="AF171" s="26"/>
      <c r="AG171" s="26"/>
      <c r="AH171" s="26"/>
      <c r="AI171" s="26"/>
      <c r="AJ171" s="26"/>
      <c r="AK171" s="26"/>
      <c r="AL171" s="26"/>
      <c r="AM171" s="26"/>
      <c r="AN171" s="26"/>
      <c r="AO171" s="26"/>
      <c r="AP171" s="26"/>
      <c r="AQ171" s="26"/>
      <c r="AR171" s="26"/>
      <c r="AS171" s="26"/>
      <c r="AT171" s="26"/>
      <c r="AU171" s="26"/>
      <c r="AV171" s="26"/>
    </row>
    <row r="172" spans="1:48" ht="14.2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6"/>
      <c r="AD172" s="26"/>
      <c r="AE172" s="26"/>
      <c r="AF172" s="26"/>
      <c r="AG172" s="26"/>
      <c r="AH172" s="26"/>
      <c r="AI172" s="26"/>
      <c r="AJ172" s="26"/>
      <c r="AK172" s="26"/>
      <c r="AL172" s="26"/>
      <c r="AM172" s="26"/>
      <c r="AN172" s="26"/>
      <c r="AO172" s="26"/>
      <c r="AP172" s="26"/>
      <c r="AQ172" s="26"/>
      <c r="AR172" s="26"/>
      <c r="AS172" s="26"/>
      <c r="AT172" s="26"/>
      <c r="AU172" s="26"/>
      <c r="AV172" s="26"/>
    </row>
    <row r="173" spans="1:48" ht="14.2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6"/>
      <c r="AD173" s="26"/>
      <c r="AE173" s="26"/>
      <c r="AF173" s="26"/>
      <c r="AG173" s="26"/>
      <c r="AH173" s="26"/>
      <c r="AI173" s="26"/>
      <c r="AJ173" s="26"/>
      <c r="AK173" s="26"/>
      <c r="AL173" s="26"/>
      <c r="AM173" s="26"/>
      <c r="AN173" s="26"/>
      <c r="AO173" s="26"/>
      <c r="AP173" s="26"/>
      <c r="AQ173" s="26"/>
      <c r="AR173" s="26"/>
      <c r="AS173" s="26"/>
      <c r="AT173" s="26"/>
      <c r="AU173" s="26"/>
      <c r="AV173" s="26"/>
    </row>
    <row r="174" spans="1:48" ht="14.2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6"/>
      <c r="AD174" s="26"/>
      <c r="AE174" s="26"/>
      <c r="AF174" s="26"/>
      <c r="AG174" s="26"/>
      <c r="AH174" s="26"/>
      <c r="AI174" s="26"/>
      <c r="AJ174" s="26"/>
      <c r="AK174" s="26"/>
      <c r="AL174" s="26"/>
      <c r="AM174" s="26"/>
      <c r="AN174" s="26"/>
      <c r="AO174" s="26"/>
      <c r="AP174" s="26"/>
      <c r="AQ174" s="26"/>
      <c r="AR174" s="26"/>
      <c r="AS174" s="26"/>
      <c r="AT174" s="26"/>
      <c r="AU174" s="26"/>
      <c r="AV174" s="26"/>
    </row>
    <row r="175" spans="1:48" ht="14.2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6"/>
      <c r="AD175" s="26"/>
      <c r="AE175" s="26"/>
      <c r="AF175" s="26"/>
      <c r="AG175" s="26"/>
      <c r="AH175" s="26"/>
      <c r="AI175" s="26"/>
      <c r="AJ175" s="26"/>
      <c r="AK175" s="26"/>
      <c r="AL175" s="26"/>
      <c r="AM175" s="26"/>
      <c r="AN175" s="26"/>
      <c r="AO175" s="26"/>
      <c r="AP175" s="26"/>
      <c r="AQ175" s="26"/>
      <c r="AR175" s="26"/>
      <c r="AS175" s="26"/>
      <c r="AT175" s="26"/>
      <c r="AU175" s="26"/>
      <c r="AV175" s="26"/>
    </row>
    <row r="176" spans="1:48" ht="14.2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6"/>
      <c r="AD176" s="26"/>
      <c r="AE176" s="26"/>
      <c r="AF176" s="26"/>
      <c r="AG176" s="26"/>
      <c r="AH176" s="26"/>
      <c r="AI176" s="26"/>
      <c r="AJ176" s="26"/>
      <c r="AK176" s="26"/>
      <c r="AL176" s="26"/>
      <c r="AM176" s="26"/>
      <c r="AN176" s="26"/>
      <c r="AO176" s="26"/>
      <c r="AP176" s="26"/>
      <c r="AQ176" s="26"/>
      <c r="AR176" s="26"/>
      <c r="AS176" s="26"/>
      <c r="AT176" s="26"/>
      <c r="AU176" s="26"/>
      <c r="AV176" s="26"/>
    </row>
    <row r="177" spans="1:48" ht="14.2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6"/>
      <c r="AD177" s="26"/>
      <c r="AE177" s="26"/>
      <c r="AF177" s="26"/>
      <c r="AG177" s="26"/>
      <c r="AH177" s="26"/>
      <c r="AI177" s="26"/>
      <c r="AJ177" s="26"/>
      <c r="AK177" s="26"/>
      <c r="AL177" s="26"/>
      <c r="AM177" s="26"/>
      <c r="AN177" s="26"/>
      <c r="AO177" s="26"/>
      <c r="AP177" s="26"/>
      <c r="AQ177" s="26"/>
      <c r="AR177" s="26"/>
      <c r="AS177" s="26"/>
      <c r="AT177" s="26"/>
      <c r="AU177" s="26"/>
      <c r="AV177" s="26"/>
    </row>
    <row r="178" spans="1:48" ht="14.2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6"/>
      <c r="AD178" s="26"/>
      <c r="AE178" s="26"/>
      <c r="AF178" s="26"/>
      <c r="AG178" s="26"/>
      <c r="AH178" s="26"/>
      <c r="AI178" s="26"/>
      <c r="AJ178" s="26"/>
      <c r="AK178" s="26"/>
      <c r="AL178" s="26"/>
      <c r="AM178" s="26"/>
      <c r="AN178" s="26"/>
      <c r="AO178" s="26"/>
      <c r="AP178" s="26"/>
      <c r="AQ178" s="26"/>
      <c r="AR178" s="26"/>
      <c r="AS178" s="26"/>
      <c r="AT178" s="26"/>
      <c r="AU178" s="26"/>
      <c r="AV178" s="26"/>
    </row>
    <row r="179" spans="1:48" ht="14.2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6"/>
      <c r="AD179" s="26"/>
      <c r="AE179" s="26"/>
      <c r="AF179" s="26"/>
      <c r="AG179" s="26"/>
      <c r="AH179" s="26"/>
      <c r="AI179" s="26"/>
      <c r="AJ179" s="26"/>
      <c r="AK179" s="26"/>
      <c r="AL179" s="26"/>
      <c r="AM179" s="26"/>
      <c r="AN179" s="26"/>
      <c r="AO179" s="26"/>
      <c r="AP179" s="26"/>
      <c r="AQ179" s="26"/>
      <c r="AR179" s="26"/>
      <c r="AS179" s="26"/>
      <c r="AT179" s="26"/>
      <c r="AU179" s="26"/>
      <c r="AV179" s="26"/>
    </row>
    <row r="180" spans="1:48" ht="14.2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6"/>
      <c r="AD180" s="26"/>
      <c r="AE180" s="26"/>
      <c r="AF180" s="26"/>
      <c r="AG180" s="26"/>
      <c r="AH180" s="26"/>
      <c r="AI180" s="26"/>
      <c r="AJ180" s="26"/>
      <c r="AK180" s="26"/>
      <c r="AL180" s="26"/>
      <c r="AM180" s="26"/>
      <c r="AN180" s="26"/>
      <c r="AO180" s="26"/>
      <c r="AP180" s="26"/>
      <c r="AQ180" s="26"/>
      <c r="AR180" s="26"/>
      <c r="AS180" s="26"/>
      <c r="AT180" s="26"/>
      <c r="AU180" s="26"/>
      <c r="AV180" s="26"/>
    </row>
    <row r="181" spans="1:48" ht="14.2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6"/>
      <c r="AD181" s="26"/>
      <c r="AE181" s="26"/>
      <c r="AF181" s="26"/>
      <c r="AG181" s="26"/>
      <c r="AH181" s="26"/>
      <c r="AI181" s="26"/>
      <c r="AJ181" s="26"/>
      <c r="AK181" s="26"/>
      <c r="AL181" s="26"/>
      <c r="AM181" s="26"/>
      <c r="AN181" s="26"/>
      <c r="AO181" s="26"/>
      <c r="AP181" s="26"/>
      <c r="AQ181" s="26"/>
      <c r="AR181" s="26"/>
      <c r="AS181" s="26"/>
      <c r="AT181" s="26"/>
      <c r="AU181" s="26"/>
      <c r="AV181" s="26"/>
    </row>
    <row r="182" spans="1:48" ht="14.2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6"/>
      <c r="AD182" s="26"/>
      <c r="AE182" s="26"/>
      <c r="AF182" s="26"/>
      <c r="AG182" s="26"/>
      <c r="AH182" s="26"/>
      <c r="AI182" s="26"/>
      <c r="AJ182" s="26"/>
      <c r="AK182" s="26"/>
      <c r="AL182" s="26"/>
      <c r="AM182" s="26"/>
      <c r="AN182" s="26"/>
      <c r="AO182" s="26"/>
      <c r="AP182" s="26"/>
      <c r="AQ182" s="26"/>
      <c r="AR182" s="26"/>
      <c r="AS182" s="26"/>
      <c r="AT182" s="26"/>
      <c r="AU182" s="26"/>
      <c r="AV182" s="26"/>
    </row>
    <row r="183" spans="1:48" ht="14.2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6"/>
      <c r="AD183" s="26"/>
      <c r="AE183" s="26"/>
      <c r="AF183" s="26"/>
      <c r="AG183" s="26"/>
      <c r="AH183" s="26"/>
      <c r="AI183" s="26"/>
      <c r="AJ183" s="26"/>
      <c r="AK183" s="26"/>
      <c r="AL183" s="26"/>
      <c r="AM183" s="26"/>
      <c r="AN183" s="26"/>
      <c r="AO183" s="26"/>
      <c r="AP183" s="26"/>
      <c r="AQ183" s="26"/>
      <c r="AR183" s="26"/>
      <c r="AS183" s="26"/>
      <c r="AT183" s="26"/>
      <c r="AU183" s="26"/>
      <c r="AV183" s="26"/>
    </row>
    <row r="184" spans="1:48" ht="14.2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6"/>
      <c r="AD184" s="26"/>
      <c r="AE184" s="26"/>
      <c r="AF184" s="26"/>
      <c r="AG184" s="26"/>
      <c r="AH184" s="26"/>
      <c r="AI184" s="26"/>
      <c r="AJ184" s="26"/>
      <c r="AK184" s="26"/>
      <c r="AL184" s="26"/>
      <c r="AM184" s="26"/>
      <c r="AN184" s="26"/>
      <c r="AO184" s="26"/>
      <c r="AP184" s="26"/>
      <c r="AQ184" s="26"/>
      <c r="AR184" s="26"/>
      <c r="AS184" s="26"/>
      <c r="AT184" s="26"/>
      <c r="AU184" s="26"/>
      <c r="AV184" s="26"/>
    </row>
    <row r="185" spans="1:48" ht="14.2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6"/>
      <c r="AD185" s="26"/>
      <c r="AE185" s="26"/>
      <c r="AF185" s="26"/>
      <c r="AG185" s="26"/>
      <c r="AH185" s="26"/>
      <c r="AI185" s="26"/>
      <c r="AJ185" s="26"/>
      <c r="AK185" s="26"/>
      <c r="AL185" s="26"/>
      <c r="AM185" s="26"/>
      <c r="AN185" s="26"/>
      <c r="AO185" s="26"/>
      <c r="AP185" s="26"/>
      <c r="AQ185" s="26"/>
      <c r="AR185" s="26"/>
      <c r="AS185" s="26"/>
      <c r="AT185" s="26"/>
      <c r="AU185" s="26"/>
      <c r="AV185" s="26"/>
    </row>
    <row r="186" spans="1:48" ht="14.2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6"/>
      <c r="AD186" s="26"/>
      <c r="AE186" s="26"/>
      <c r="AF186" s="26"/>
      <c r="AG186" s="26"/>
      <c r="AH186" s="26"/>
      <c r="AI186" s="26"/>
      <c r="AJ186" s="26"/>
      <c r="AK186" s="26"/>
      <c r="AL186" s="26"/>
      <c r="AM186" s="26"/>
      <c r="AN186" s="26"/>
      <c r="AO186" s="26"/>
      <c r="AP186" s="26"/>
      <c r="AQ186" s="26"/>
      <c r="AR186" s="26"/>
      <c r="AS186" s="26"/>
      <c r="AT186" s="26"/>
      <c r="AU186" s="26"/>
      <c r="AV186" s="26"/>
    </row>
    <row r="187" spans="1:48" ht="14.2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6"/>
      <c r="AD187" s="26"/>
      <c r="AE187" s="26"/>
      <c r="AF187" s="26"/>
      <c r="AG187" s="26"/>
      <c r="AH187" s="26"/>
      <c r="AI187" s="26"/>
      <c r="AJ187" s="26"/>
      <c r="AK187" s="26"/>
      <c r="AL187" s="26"/>
      <c r="AM187" s="26"/>
      <c r="AN187" s="26"/>
      <c r="AO187" s="26"/>
      <c r="AP187" s="26"/>
      <c r="AQ187" s="26"/>
      <c r="AR187" s="26"/>
      <c r="AS187" s="26"/>
      <c r="AT187" s="26"/>
      <c r="AU187" s="26"/>
      <c r="AV187" s="26"/>
    </row>
    <row r="188" spans="1:48" ht="14.2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6"/>
      <c r="AD188" s="26"/>
      <c r="AE188" s="26"/>
      <c r="AF188" s="26"/>
      <c r="AG188" s="26"/>
      <c r="AH188" s="26"/>
      <c r="AI188" s="26"/>
      <c r="AJ188" s="26"/>
      <c r="AK188" s="26"/>
      <c r="AL188" s="26"/>
      <c r="AM188" s="26"/>
      <c r="AN188" s="26"/>
      <c r="AO188" s="26"/>
      <c r="AP188" s="26"/>
      <c r="AQ188" s="26"/>
      <c r="AR188" s="26"/>
      <c r="AS188" s="26"/>
      <c r="AT188" s="26"/>
      <c r="AU188" s="26"/>
      <c r="AV188" s="26"/>
    </row>
    <row r="189" spans="1:48" ht="14.2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6"/>
      <c r="AD189" s="26"/>
      <c r="AE189" s="26"/>
      <c r="AF189" s="26"/>
      <c r="AG189" s="26"/>
      <c r="AH189" s="26"/>
      <c r="AI189" s="26"/>
      <c r="AJ189" s="26"/>
      <c r="AK189" s="26"/>
      <c r="AL189" s="26"/>
      <c r="AM189" s="26"/>
      <c r="AN189" s="26"/>
      <c r="AO189" s="26"/>
      <c r="AP189" s="26"/>
      <c r="AQ189" s="26"/>
      <c r="AR189" s="26"/>
      <c r="AS189" s="26"/>
      <c r="AT189" s="26"/>
      <c r="AU189" s="26"/>
      <c r="AV189" s="26"/>
    </row>
    <row r="190" spans="1:48" ht="14.2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6"/>
      <c r="AD190" s="26"/>
      <c r="AE190" s="26"/>
      <c r="AF190" s="26"/>
      <c r="AG190" s="26"/>
      <c r="AH190" s="26"/>
      <c r="AI190" s="26"/>
      <c r="AJ190" s="26"/>
      <c r="AK190" s="26"/>
      <c r="AL190" s="26"/>
      <c r="AM190" s="26"/>
      <c r="AN190" s="26"/>
      <c r="AO190" s="26"/>
      <c r="AP190" s="26"/>
      <c r="AQ190" s="26"/>
      <c r="AR190" s="26"/>
      <c r="AS190" s="26"/>
      <c r="AT190" s="26"/>
      <c r="AU190" s="26"/>
      <c r="AV190" s="26"/>
    </row>
    <row r="191" spans="1:48" ht="14.2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6"/>
      <c r="AD191" s="26"/>
      <c r="AE191" s="26"/>
      <c r="AF191" s="26"/>
      <c r="AG191" s="26"/>
      <c r="AH191" s="26"/>
      <c r="AI191" s="26"/>
      <c r="AJ191" s="26"/>
      <c r="AK191" s="26"/>
      <c r="AL191" s="26"/>
      <c r="AM191" s="26"/>
      <c r="AN191" s="26"/>
      <c r="AO191" s="26"/>
      <c r="AP191" s="26"/>
      <c r="AQ191" s="26"/>
      <c r="AR191" s="26"/>
      <c r="AS191" s="26"/>
      <c r="AT191" s="26"/>
      <c r="AU191" s="26"/>
      <c r="AV191" s="26"/>
    </row>
    <row r="192" spans="1:48" ht="14.2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6"/>
      <c r="AD192" s="26"/>
      <c r="AE192" s="26"/>
      <c r="AF192" s="26"/>
      <c r="AG192" s="26"/>
      <c r="AH192" s="26"/>
      <c r="AI192" s="26"/>
      <c r="AJ192" s="26"/>
      <c r="AK192" s="26"/>
      <c r="AL192" s="26"/>
      <c r="AM192" s="26"/>
      <c r="AN192" s="26"/>
      <c r="AO192" s="26"/>
      <c r="AP192" s="26"/>
      <c r="AQ192" s="26"/>
      <c r="AR192" s="26"/>
      <c r="AS192" s="26"/>
      <c r="AT192" s="26"/>
      <c r="AU192" s="26"/>
      <c r="AV192" s="26"/>
    </row>
    <row r="193" spans="1:48" ht="14.2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6"/>
      <c r="AD193" s="26"/>
      <c r="AE193" s="26"/>
      <c r="AF193" s="26"/>
      <c r="AG193" s="26"/>
      <c r="AH193" s="26"/>
      <c r="AI193" s="26"/>
      <c r="AJ193" s="26"/>
      <c r="AK193" s="26"/>
      <c r="AL193" s="26"/>
      <c r="AM193" s="26"/>
      <c r="AN193" s="26"/>
      <c r="AO193" s="26"/>
      <c r="AP193" s="26"/>
      <c r="AQ193" s="26"/>
      <c r="AR193" s="26"/>
      <c r="AS193" s="26"/>
      <c r="AT193" s="26"/>
      <c r="AU193" s="26"/>
      <c r="AV193" s="26"/>
    </row>
    <row r="194" spans="1:48" ht="14.2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6"/>
      <c r="AD194" s="26"/>
      <c r="AE194" s="26"/>
      <c r="AF194" s="26"/>
      <c r="AG194" s="26"/>
      <c r="AH194" s="26"/>
      <c r="AI194" s="26"/>
      <c r="AJ194" s="26"/>
      <c r="AK194" s="26"/>
      <c r="AL194" s="26"/>
      <c r="AM194" s="26"/>
      <c r="AN194" s="26"/>
      <c r="AO194" s="26"/>
      <c r="AP194" s="26"/>
      <c r="AQ194" s="26"/>
      <c r="AR194" s="26"/>
      <c r="AS194" s="26"/>
      <c r="AT194" s="26"/>
      <c r="AU194" s="26"/>
      <c r="AV194" s="26"/>
    </row>
    <row r="195" spans="1:48" ht="14.2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6"/>
      <c r="AD195" s="26"/>
      <c r="AE195" s="26"/>
      <c r="AF195" s="26"/>
      <c r="AG195" s="26"/>
      <c r="AH195" s="26"/>
      <c r="AI195" s="26"/>
      <c r="AJ195" s="26"/>
      <c r="AK195" s="26"/>
      <c r="AL195" s="26"/>
      <c r="AM195" s="26"/>
      <c r="AN195" s="26"/>
      <c r="AO195" s="26"/>
      <c r="AP195" s="26"/>
      <c r="AQ195" s="26"/>
      <c r="AR195" s="26"/>
      <c r="AS195" s="26"/>
      <c r="AT195" s="26"/>
      <c r="AU195" s="26"/>
      <c r="AV195" s="26"/>
    </row>
    <row r="196" spans="1:48" ht="14.2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6"/>
      <c r="AD196" s="26"/>
      <c r="AE196" s="26"/>
      <c r="AF196" s="26"/>
      <c r="AG196" s="26"/>
      <c r="AH196" s="26"/>
      <c r="AI196" s="26"/>
      <c r="AJ196" s="26"/>
      <c r="AK196" s="26"/>
      <c r="AL196" s="26"/>
      <c r="AM196" s="26"/>
      <c r="AN196" s="26"/>
      <c r="AO196" s="26"/>
      <c r="AP196" s="26"/>
      <c r="AQ196" s="26"/>
      <c r="AR196" s="26"/>
      <c r="AS196" s="26"/>
      <c r="AT196" s="26"/>
      <c r="AU196" s="26"/>
      <c r="AV196" s="26"/>
    </row>
    <row r="197" spans="1:48" ht="14.2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6"/>
      <c r="AD197" s="26"/>
      <c r="AE197" s="26"/>
      <c r="AF197" s="26"/>
      <c r="AG197" s="26"/>
      <c r="AH197" s="26"/>
      <c r="AI197" s="26"/>
      <c r="AJ197" s="26"/>
      <c r="AK197" s="26"/>
      <c r="AL197" s="26"/>
      <c r="AM197" s="26"/>
      <c r="AN197" s="26"/>
      <c r="AO197" s="26"/>
      <c r="AP197" s="26"/>
      <c r="AQ197" s="26"/>
      <c r="AR197" s="26"/>
      <c r="AS197" s="26"/>
      <c r="AT197" s="26"/>
      <c r="AU197" s="26"/>
      <c r="AV197" s="26"/>
    </row>
    <row r="198" spans="1:48" ht="14.2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6"/>
      <c r="AD198" s="26"/>
      <c r="AE198" s="26"/>
      <c r="AF198" s="26"/>
      <c r="AG198" s="26"/>
      <c r="AH198" s="26"/>
      <c r="AI198" s="26"/>
      <c r="AJ198" s="26"/>
      <c r="AK198" s="26"/>
      <c r="AL198" s="26"/>
      <c r="AM198" s="26"/>
      <c r="AN198" s="26"/>
      <c r="AO198" s="26"/>
      <c r="AP198" s="26"/>
      <c r="AQ198" s="26"/>
      <c r="AR198" s="26"/>
      <c r="AS198" s="26"/>
      <c r="AT198" s="26"/>
      <c r="AU198" s="26"/>
      <c r="AV198" s="26"/>
    </row>
    <row r="199" spans="1:48" ht="14.2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6"/>
      <c r="AD199" s="26"/>
      <c r="AE199" s="26"/>
      <c r="AF199" s="26"/>
      <c r="AG199" s="26"/>
      <c r="AH199" s="26"/>
      <c r="AI199" s="26"/>
      <c r="AJ199" s="26"/>
      <c r="AK199" s="26"/>
      <c r="AL199" s="26"/>
      <c r="AM199" s="26"/>
      <c r="AN199" s="26"/>
      <c r="AO199" s="26"/>
      <c r="AP199" s="26"/>
      <c r="AQ199" s="26"/>
      <c r="AR199" s="26"/>
      <c r="AS199" s="26"/>
      <c r="AT199" s="26"/>
      <c r="AU199" s="26"/>
      <c r="AV199" s="26"/>
    </row>
    <row r="200" spans="1:48" ht="14.2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6"/>
      <c r="AD200" s="26"/>
      <c r="AE200" s="26"/>
      <c r="AF200" s="26"/>
      <c r="AG200" s="26"/>
      <c r="AH200" s="26"/>
      <c r="AI200" s="26"/>
      <c r="AJ200" s="26"/>
      <c r="AK200" s="26"/>
      <c r="AL200" s="26"/>
      <c r="AM200" s="26"/>
      <c r="AN200" s="26"/>
      <c r="AO200" s="26"/>
      <c r="AP200" s="26"/>
      <c r="AQ200" s="26"/>
      <c r="AR200" s="26"/>
      <c r="AS200" s="26"/>
      <c r="AT200" s="26"/>
      <c r="AU200" s="26"/>
      <c r="AV200" s="26"/>
    </row>
    <row r="201" spans="1:48" ht="14.2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6"/>
      <c r="AD201" s="26"/>
      <c r="AE201" s="26"/>
      <c r="AF201" s="26"/>
      <c r="AG201" s="26"/>
      <c r="AH201" s="26"/>
      <c r="AI201" s="26"/>
      <c r="AJ201" s="26"/>
      <c r="AK201" s="26"/>
      <c r="AL201" s="26"/>
      <c r="AM201" s="26"/>
      <c r="AN201" s="26"/>
      <c r="AO201" s="26"/>
      <c r="AP201" s="26"/>
      <c r="AQ201" s="26"/>
      <c r="AR201" s="26"/>
      <c r="AS201" s="26"/>
      <c r="AT201" s="26"/>
      <c r="AU201" s="26"/>
      <c r="AV201" s="26"/>
    </row>
    <row r="202" spans="1:48" ht="14.2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6"/>
      <c r="AD202" s="26"/>
      <c r="AE202" s="26"/>
      <c r="AF202" s="26"/>
      <c r="AG202" s="26"/>
      <c r="AH202" s="26"/>
      <c r="AI202" s="26"/>
      <c r="AJ202" s="26"/>
      <c r="AK202" s="26"/>
      <c r="AL202" s="26"/>
      <c r="AM202" s="26"/>
      <c r="AN202" s="26"/>
      <c r="AO202" s="26"/>
      <c r="AP202" s="26"/>
      <c r="AQ202" s="26"/>
      <c r="AR202" s="26"/>
      <c r="AS202" s="26"/>
      <c r="AT202" s="26"/>
      <c r="AU202" s="26"/>
      <c r="AV202" s="26"/>
    </row>
    <row r="203" spans="1:48" ht="14.2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6"/>
      <c r="AD203" s="26"/>
      <c r="AE203" s="26"/>
      <c r="AF203" s="26"/>
      <c r="AG203" s="26"/>
      <c r="AH203" s="26"/>
      <c r="AI203" s="26"/>
      <c r="AJ203" s="26"/>
      <c r="AK203" s="26"/>
      <c r="AL203" s="26"/>
      <c r="AM203" s="26"/>
      <c r="AN203" s="26"/>
      <c r="AO203" s="26"/>
      <c r="AP203" s="26"/>
      <c r="AQ203" s="26"/>
      <c r="AR203" s="26"/>
      <c r="AS203" s="26"/>
      <c r="AT203" s="26"/>
      <c r="AU203" s="26"/>
      <c r="AV203" s="26"/>
    </row>
    <row r="204" spans="1:48" ht="14.2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6"/>
      <c r="AD204" s="26"/>
      <c r="AE204" s="26"/>
      <c r="AF204" s="26"/>
      <c r="AG204" s="26"/>
      <c r="AH204" s="26"/>
      <c r="AI204" s="26"/>
      <c r="AJ204" s="26"/>
      <c r="AK204" s="26"/>
      <c r="AL204" s="26"/>
      <c r="AM204" s="26"/>
      <c r="AN204" s="26"/>
      <c r="AO204" s="26"/>
      <c r="AP204" s="26"/>
      <c r="AQ204" s="26"/>
      <c r="AR204" s="26"/>
      <c r="AS204" s="26"/>
      <c r="AT204" s="26"/>
      <c r="AU204" s="26"/>
      <c r="AV204" s="26"/>
    </row>
    <row r="205" spans="1:48" ht="14.2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6"/>
      <c r="AD205" s="26"/>
      <c r="AE205" s="26"/>
      <c r="AF205" s="26"/>
      <c r="AG205" s="26"/>
      <c r="AH205" s="26"/>
      <c r="AI205" s="26"/>
      <c r="AJ205" s="26"/>
      <c r="AK205" s="26"/>
      <c r="AL205" s="26"/>
      <c r="AM205" s="26"/>
      <c r="AN205" s="26"/>
      <c r="AO205" s="26"/>
      <c r="AP205" s="26"/>
      <c r="AQ205" s="26"/>
      <c r="AR205" s="26"/>
      <c r="AS205" s="26"/>
      <c r="AT205" s="26"/>
      <c r="AU205" s="26"/>
      <c r="AV205" s="26"/>
    </row>
    <row r="206" spans="1:48" ht="14.2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6"/>
      <c r="AD206" s="26"/>
      <c r="AE206" s="26"/>
      <c r="AF206" s="26"/>
      <c r="AG206" s="26"/>
      <c r="AH206" s="26"/>
      <c r="AI206" s="26"/>
      <c r="AJ206" s="26"/>
      <c r="AK206" s="26"/>
      <c r="AL206" s="26"/>
      <c r="AM206" s="26"/>
      <c r="AN206" s="26"/>
      <c r="AO206" s="26"/>
      <c r="AP206" s="26"/>
      <c r="AQ206" s="26"/>
      <c r="AR206" s="26"/>
      <c r="AS206" s="26"/>
      <c r="AT206" s="26"/>
      <c r="AU206" s="26"/>
      <c r="AV206" s="26"/>
    </row>
    <row r="207" spans="1:48" ht="14.2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6"/>
      <c r="AD207" s="26"/>
      <c r="AE207" s="26"/>
      <c r="AF207" s="26"/>
      <c r="AG207" s="26"/>
      <c r="AH207" s="26"/>
      <c r="AI207" s="26"/>
      <c r="AJ207" s="26"/>
      <c r="AK207" s="26"/>
      <c r="AL207" s="26"/>
      <c r="AM207" s="26"/>
      <c r="AN207" s="26"/>
      <c r="AO207" s="26"/>
      <c r="AP207" s="26"/>
      <c r="AQ207" s="26"/>
      <c r="AR207" s="26"/>
      <c r="AS207" s="26"/>
      <c r="AT207" s="26"/>
      <c r="AU207" s="26"/>
      <c r="AV207" s="26"/>
    </row>
    <row r="208" spans="1:48" ht="14.2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6"/>
      <c r="AD208" s="26"/>
      <c r="AE208" s="26"/>
      <c r="AF208" s="26"/>
      <c r="AG208" s="26"/>
      <c r="AH208" s="26"/>
      <c r="AI208" s="26"/>
      <c r="AJ208" s="26"/>
      <c r="AK208" s="26"/>
      <c r="AL208" s="26"/>
      <c r="AM208" s="26"/>
      <c r="AN208" s="26"/>
      <c r="AO208" s="26"/>
      <c r="AP208" s="26"/>
      <c r="AQ208" s="26"/>
      <c r="AR208" s="26"/>
      <c r="AS208" s="26"/>
      <c r="AT208" s="26"/>
      <c r="AU208" s="26"/>
      <c r="AV208" s="26"/>
    </row>
    <row r="209" spans="1:48" ht="14.2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6"/>
      <c r="AD209" s="26"/>
      <c r="AE209" s="26"/>
      <c r="AF209" s="26"/>
      <c r="AG209" s="26"/>
      <c r="AH209" s="26"/>
      <c r="AI209" s="26"/>
      <c r="AJ209" s="26"/>
      <c r="AK209" s="26"/>
      <c r="AL209" s="26"/>
      <c r="AM209" s="26"/>
      <c r="AN209" s="26"/>
      <c r="AO209" s="26"/>
      <c r="AP209" s="26"/>
      <c r="AQ209" s="26"/>
      <c r="AR209" s="26"/>
      <c r="AS209" s="26"/>
      <c r="AT209" s="26"/>
      <c r="AU209" s="26"/>
      <c r="AV209" s="26"/>
    </row>
    <row r="210" spans="1:48" ht="14.2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6"/>
      <c r="AD210" s="26"/>
      <c r="AE210" s="26"/>
      <c r="AF210" s="26"/>
      <c r="AG210" s="26"/>
      <c r="AH210" s="26"/>
      <c r="AI210" s="26"/>
      <c r="AJ210" s="26"/>
      <c r="AK210" s="26"/>
      <c r="AL210" s="26"/>
      <c r="AM210" s="26"/>
      <c r="AN210" s="26"/>
      <c r="AO210" s="26"/>
      <c r="AP210" s="26"/>
      <c r="AQ210" s="26"/>
      <c r="AR210" s="26"/>
      <c r="AS210" s="26"/>
      <c r="AT210" s="26"/>
      <c r="AU210" s="26"/>
      <c r="AV210" s="26"/>
    </row>
    <row r="211" spans="1:48" ht="14.2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6"/>
      <c r="AD211" s="26"/>
      <c r="AE211" s="26"/>
      <c r="AF211" s="26"/>
      <c r="AG211" s="26"/>
      <c r="AH211" s="26"/>
      <c r="AI211" s="26"/>
      <c r="AJ211" s="26"/>
      <c r="AK211" s="26"/>
      <c r="AL211" s="26"/>
      <c r="AM211" s="26"/>
      <c r="AN211" s="26"/>
      <c r="AO211" s="26"/>
      <c r="AP211" s="26"/>
      <c r="AQ211" s="26"/>
      <c r="AR211" s="26"/>
      <c r="AS211" s="26"/>
      <c r="AT211" s="26"/>
      <c r="AU211" s="26"/>
      <c r="AV211" s="26"/>
    </row>
    <row r="212" spans="1:48" ht="14.2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6"/>
      <c r="AD212" s="26"/>
      <c r="AE212" s="26"/>
      <c r="AF212" s="26"/>
      <c r="AG212" s="26"/>
      <c r="AH212" s="26"/>
      <c r="AI212" s="26"/>
      <c r="AJ212" s="26"/>
      <c r="AK212" s="26"/>
      <c r="AL212" s="26"/>
      <c r="AM212" s="26"/>
      <c r="AN212" s="26"/>
      <c r="AO212" s="26"/>
      <c r="AP212" s="26"/>
      <c r="AQ212" s="26"/>
      <c r="AR212" s="26"/>
      <c r="AS212" s="26"/>
      <c r="AT212" s="26"/>
      <c r="AU212" s="26"/>
      <c r="AV212" s="26"/>
    </row>
    <row r="213" spans="1:48" ht="14.2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6"/>
      <c r="AD213" s="26"/>
      <c r="AE213" s="26"/>
      <c r="AF213" s="26"/>
      <c r="AG213" s="26"/>
      <c r="AH213" s="26"/>
      <c r="AI213" s="26"/>
      <c r="AJ213" s="26"/>
      <c r="AK213" s="26"/>
      <c r="AL213" s="26"/>
      <c r="AM213" s="26"/>
      <c r="AN213" s="26"/>
      <c r="AO213" s="26"/>
      <c r="AP213" s="26"/>
      <c r="AQ213" s="26"/>
      <c r="AR213" s="26"/>
      <c r="AS213" s="26"/>
      <c r="AT213" s="26"/>
      <c r="AU213" s="26"/>
      <c r="AV213" s="26"/>
    </row>
    <row r="214" spans="1:48" ht="14.2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6"/>
      <c r="AD214" s="26"/>
      <c r="AE214" s="26"/>
      <c r="AF214" s="26"/>
      <c r="AG214" s="26"/>
      <c r="AH214" s="26"/>
      <c r="AI214" s="26"/>
      <c r="AJ214" s="26"/>
      <c r="AK214" s="26"/>
      <c r="AL214" s="26"/>
      <c r="AM214" s="26"/>
      <c r="AN214" s="26"/>
      <c r="AO214" s="26"/>
      <c r="AP214" s="26"/>
      <c r="AQ214" s="26"/>
      <c r="AR214" s="26"/>
      <c r="AS214" s="26"/>
      <c r="AT214" s="26"/>
      <c r="AU214" s="26"/>
      <c r="AV214" s="26"/>
    </row>
    <row r="215" spans="1:48" ht="14.2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6"/>
      <c r="AD215" s="26"/>
      <c r="AE215" s="26"/>
      <c r="AF215" s="26"/>
      <c r="AG215" s="26"/>
      <c r="AH215" s="26"/>
      <c r="AI215" s="26"/>
      <c r="AJ215" s="26"/>
      <c r="AK215" s="26"/>
      <c r="AL215" s="26"/>
      <c r="AM215" s="26"/>
      <c r="AN215" s="26"/>
      <c r="AO215" s="26"/>
      <c r="AP215" s="26"/>
      <c r="AQ215" s="26"/>
      <c r="AR215" s="26"/>
      <c r="AS215" s="26"/>
      <c r="AT215" s="26"/>
      <c r="AU215" s="26"/>
      <c r="AV215" s="26"/>
    </row>
    <row r="216" spans="1:48" ht="14.2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6"/>
      <c r="AD216" s="26"/>
      <c r="AE216" s="26"/>
      <c r="AF216" s="26"/>
      <c r="AG216" s="26"/>
      <c r="AH216" s="26"/>
      <c r="AI216" s="26"/>
      <c r="AJ216" s="26"/>
      <c r="AK216" s="26"/>
      <c r="AL216" s="26"/>
      <c r="AM216" s="26"/>
      <c r="AN216" s="26"/>
      <c r="AO216" s="26"/>
      <c r="AP216" s="26"/>
      <c r="AQ216" s="26"/>
      <c r="AR216" s="26"/>
      <c r="AS216" s="26"/>
      <c r="AT216" s="26"/>
      <c r="AU216" s="26"/>
      <c r="AV216" s="26"/>
    </row>
    <row r="217" spans="1:48" ht="14.2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6"/>
      <c r="AD217" s="26"/>
      <c r="AE217" s="26"/>
      <c r="AF217" s="26"/>
      <c r="AG217" s="26"/>
      <c r="AH217" s="26"/>
      <c r="AI217" s="26"/>
      <c r="AJ217" s="26"/>
      <c r="AK217" s="26"/>
      <c r="AL217" s="26"/>
      <c r="AM217" s="26"/>
      <c r="AN217" s="26"/>
      <c r="AO217" s="26"/>
      <c r="AP217" s="26"/>
      <c r="AQ217" s="26"/>
      <c r="AR217" s="26"/>
      <c r="AS217" s="26"/>
      <c r="AT217" s="26"/>
      <c r="AU217" s="26"/>
      <c r="AV217" s="26"/>
    </row>
    <row r="218" spans="1:48" ht="14.2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6"/>
      <c r="AD218" s="26"/>
      <c r="AE218" s="26"/>
      <c r="AF218" s="26"/>
      <c r="AG218" s="26"/>
      <c r="AH218" s="26"/>
      <c r="AI218" s="26"/>
      <c r="AJ218" s="26"/>
      <c r="AK218" s="26"/>
      <c r="AL218" s="26"/>
      <c r="AM218" s="26"/>
      <c r="AN218" s="26"/>
      <c r="AO218" s="26"/>
      <c r="AP218" s="26"/>
      <c r="AQ218" s="26"/>
      <c r="AR218" s="26"/>
      <c r="AS218" s="26"/>
      <c r="AT218" s="26"/>
      <c r="AU218" s="26"/>
      <c r="AV218" s="26"/>
    </row>
    <row r="219" spans="1:48" ht="14.2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6"/>
      <c r="AD219" s="26"/>
      <c r="AE219" s="26"/>
      <c r="AF219" s="26"/>
      <c r="AG219" s="26"/>
      <c r="AH219" s="26"/>
      <c r="AI219" s="26"/>
      <c r="AJ219" s="26"/>
      <c r="AK219" s="26"/>
      <c r="AL219" s="26"/>
      <c r="AM219" s="26"/>
      <c r="AN219" s="26"/>
      <c r="AO219" s="26"/>
      <c r="AP219" s="26"/>
      <c r="AQ219" s="26"/>
      <c r="AR219" s="26"/>
      <c r="AS219" s="26"/>
      <c r="AT219" s="26"/>
      <c r="AU219" s="26"/>
      <c r="AV219" s="26"/>
    </row>
    <row r="220" spans="1:48" ht="14.2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6"/>
      <c r="AD220" s="26"/>
      <c r="AE220" s="26"/>
      <c r="AF220" s="26"/>
      <c r="AG220" s="26"/>
      <c r="AH220" s="26"/>
      <c r="AI220" s="26"/>
      <c r="AJ220" s="26"/>
      <c r="AK220" s="26"/>
      <c r="AL220" s="26"/>
      <c r="AM220" s="26"/>
      <c r="AN220" s="26"/>
      <c r="AO220" s="26"/>
      <c r="AP220" s="26"/>
      <c r="AQ220" s="26"/>
      <c r="AR220" s="26"/>
      <c r="AS220" s="26"/>
      <c r="AT220" s="26"/>
      <c r="AU220" s="26"/>
      <c r="AV220" s="26"/>
    </row>
    <row r="221" spans="1:48" ht="14.2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6"/>
      <c r="AD221" s="26"/>
      <c r="AE221" s="26"/>
      <c r="AF221" s="26"/>
      <c r="AG221" s="26"/>
      <c r="AH221" s="26"/>
      <c r="AI221" s="26"/>
      <c r="AJ221" s="26"/>
      <c r="AK221" s="26"/>
      <c r="AL221" s="26"/>
      <c r="AM221" s="26"/>
      <c r="AN221" s="26"/>
      <c r="AO221" s="26"/>
      <c r="AP221" s="26"/>
      <c r="AQ221" s="26"/>
      <c r="AR221" s="26"/>
      <c r="AS221" s="26"/>
      <c r="AT221" s="26"/>
      <c r="AU221" s="26"/>
      <c r="AV221" s="26"/>
    </row>
    <row r="222" spans="1:48" ht="14.2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6"/>
      <c r="AD222" s="26"/>
      <c r="AE222" s="26"/>
      <c r="AF222" s="26"/>
      <c r="AG222" s="26"/>
      <c r="AH222" s="26"/>
      <c r="AI222" s="26"/>
      <c r="AJ222" s="26"/>
      <c r="AK222" s="26"/>
      <c r="AL222" s="26"/>
      <c r="AM222" s="26"/>
      <c r="AN222" s="26"/>
      <c r="AO222" s="26"/>
      <c r="AP222" s="26"/>
      <c r="AQ222" s="26"/>
      <c r="AR222" s="26"/>
      <c r="AS222" s="26"/>
      <c r="AT222" s="26"/>
      <c r="AU222" s="26"/>
      <c r="AV222" s="26"/>
    </row>
    <row r="223" spans="1:48" ht="14.2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6"/>
      <c r="AD223" s="26"/>
      <c r="AE223" s="26"/>
      <c r="AF223" s="26"/>
      <c r="AG223" s="26"/>
      <c r="AH223" s="26"/>
      <c r="AI223" s="26"/>
      <c r="AJ223" s="26"/>
      <c r="AK223" s="26"/>
      <c r="AL223" s="26"/>
      <c r="AM223" s="26"/>
      <c r="AN223" s="26"/>
      <c r="AO223" s="26"/>
      <c r="AP223" s="26"/>
      <c r="AQ223" s="26"/>
      <c r="AR223" s="26"/>
      <c r="AS223" s="26"/>
      <c r="AT223" s="26"/>
      <c r="AU223" s="26"/>
      <c r="AV223" s="26"/>
    </row>
    <row r="224" spans="1:48" ht="14.2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6"/>
      <c r="AD224" s="26"/>
      <c r="AE224" s="26"/>
      <c r="AF224" s="26"/>
      <c r="AG224" s="26"/>
      <c r="AH224" s="26"/>
      <c r="AI224" s="26"/>
      <c r="AJ224" s="26"/>
      <c r="AK224" s="26"/>
      <c r="AL224" s="26"/>
      <c r="AM224" s="26"/>
      <c r="AN224" s="26"/>
      <c r="AO224" s="26"/>
      <c r="AP224" s="26"/>
      <c r="AQ224" s="26"/>
      <c r="AR224" s="26"/>
      <c r="AS224" s="26"/>
      <c r="AT224" s="26"/>
      <c r="AU224" s="26"/>
      <c r="AV224" s="26"/>
    </row>
    <row r="225" spans="1:48" ht="14.2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6"/>
      <c r="AD225" s="26"/>
      <c r="AE225" s="26"/>
      <c r="AF225" s="26"/>
      <c r="AG225" s="26"/>
      <c r="AH225" s="26"/>
      <c r="AI225" s="26"/>
      <c r="AJ225" s="26"/>
      <c r="AK225" s="26"/>
      <c r="AL225" s="26"/>
      <c r="AM225" s="26"/>
      <c r="AN225" s="26"/>
      <c r="AO225" s="26"/>
      <c r="AP225" s="26"/>
      <c r="AQ225" s="26"/>
      <c r="AR225" s="26"/>
      <c r="AS225" s="26"/>
      <c r="AT225" s="26"/>
      <c r="AU225" s="26"/>
      <c r="AV225" s="26"/>
    </row>
    <row r="226" spans="1:48" ht="14.2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6"/>
      <c r="AD226" s="26"/>
      <c r="AE226" s="26"/>
      <c r="AF226" s="26"/>
      <c r="AG226" s="26"/>
      <c r="AH226" s="26"/>
      <c r="AI226" s="26"/>
      <c r="AJ226" s="26"/>
      <c r="AK226" s="26"/>
      <c r="AL226" s="26"/>
      <c r="AM226" s="26"/>
      <c r="AN226" s="26"/>
      <c r="AO226" s="26"/>
      <c r="AP226" s="26"/>
      <c r="AQ226" s="26"/>
      <c r="AR226" s="26"/>
      <c r="AS226" s="26"/>
      <c r="AT226" s="26"/>
      <c r="AU226" s="26"/>
      <c r="AV226" s="26"/>
    </row>
    <row r="227" spans="1:48" ht="14.2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6"/>
      <c r="AD227" s="26"/>
      <c r="AE227" s="26"/>
      <c r="AF227" s="26"/>
      <c r="AG227" s="26"/>
      <c r="AH227" s="26"/>
      <c r="AI227" s="26"/>
      <c r="AJ227" s="26"/>
      <c r="AK227" s="26"/>
      <c r="AL227" s="26"/>
      <c r="AM227" s="26"/>
      <c r="AN227" s="26"/>
      <c r="AO227" s="26"/>
      <c r="AP227" s="26"/>
      <c r="AQ227" s="26"/>
      <c r="AR227" s="26"/>
      <c r="AS227" s="26"/>
      <c r="AT227" s="26"/>
      <c r="AU227" s="26"/>
      <c r="AV227" s="26"/>
    </row>
    <row r="228" spans="1:48" ht="14.2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6"/>
      <c r="AD228" s="26"/>
      <c r="AE228" s="26"/>
      <c r="AF228" s="26"/>
      <c r="AG228" s="26"/>
      <c r="AH228" s="26"/>
      <c r="AI228" s="26"/>
      <c r="AJ228" s="26"/>
      <c r="AK228" s="26"/>
      <c r="AL228" s="26"/>
      <c r="AM228" s="26"/>
      <c r="AN228" s="26"/>
      <c r="AO228" s="26"/>
      <c r="AP228" s="26"/>
      <c r="AQ228" s="26"/>
      <c r="AR228" s="26"/>
      <c r="AS228" s="26"/>
      <c r="AT228" s="26"/>
      <c r="AU228" s="26"/>
      <c r="AV228" s="26"/>
    </row>
    <row r="229" spans="1:48" ht="14.2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6"/>
      <c r="AD229" s="26"/>
      <c r="AE229" s="26"/>
      <c r="AF229" s="26"/>
      <c r="AG229" s="26"/>
      <c r="AH229" s="26"/>
      <c r="AI229" s="26"/>
      <c r="AJ229" s="26"/>
      <c r="AK229" s="26"/>
      <c r="AL229" s="26"/>
      <c r="AM229" s="26"/>
      <c r="AN229" s="26"/>
      <c r="AO229" s="26"/>
      <c r="AP229" s="26"/>
      <c r="AQ229" s="26"/>
      <c r="AR229" s="26"/>
      <c r="AS229" s="26"/>
      <c r="AT229" s="26"/>
      <c r="AU229" s="26"/>
      <c r="AV229" s="26"/>
    </row>
    <row r="230" spans="1:48" ht="14.2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6"/>
      <c r="AD230" s="26"/>
      <c r="AE230" s="26"/>
      <c r="AF230" s="26"/>
      <c r="AG230" s="26"/>
      <c r="AH230" s="26"/>
      <c r="AI230" s="26"/>
      <c r="AJ230" s="26"/>
      <c r="AK230" s="26"/>
      <c r="AL230" s="26"/>
      <c r="AM230" s="26"/>
      <c r="AN230" s="26"/>
      <c r="AO230" s="26"/>
      <c r="AP230" s="26"/>
      <c r="AQ230" s="26"/>
      <c r="AR230" s="26"/>
      <c r="AS230" s="26"/>
      <c r="AT230" s="26"/>
      <c r="AU230" s="26"/>
      <c r="AV230" s="26"/>
    </row>
    <row r="231" spans="1:48" ht="14.2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6"/>
      <c r="AD231" s="26"/>
      <c r="AE231" s="26"/>
      <c r="AF231" s="26"/>
      <c r="AG231" s="26"/>
      <c r="AH231" s="26"/>
      <c r="AI231" s="26"/>
      <c r="AJ231" s="26"/>
      <c r="AK231" s="26"/>
      <c r="AL231" s="26"/>
      <c r="AM231" s="26"/>
      <c r="AN231" s="26"/>
      <c r="AO231" s="26"/>
      <c r="AP231" s="26"/>
      <c r="AQ231" s="26"/>
      <c r="AR231" s="26"/>
      <c r="AS231" s="26"/>
      <c r="AT231" s="26"/>
      <c r="AU231" s="26"/>
      <c r="AV231" s="26"/>
    </row>
    <row r="232" spans="1:48" ht="14.2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6"/>
      <c r="AD232" s="26"/>
      <c r="AE232" s="26"/>
      <c r="AF232" s="26"/>
      <c r="AG232" s="26"/>
      <c r="AH232" s="26"/>
      <c r="AI232" s="26"/>
      <c r="AJ232" s="26"/>
      <c r="AK232" s="26"/>
      <c r="AL232" s="26"/>
      <c r="AM232" s="26"/>
      <c r="AN232" s="26"/>
      <c r="AO232" s="26"/>
      <c r="AP232" s="26"/>
      <c r="AQ232" s="26"/>
      <c r="AR232" s="26"/>
      <c r="AS232" s="26"/>
      <c r="AT232" s="26"/>
      <c r="AU232" s="26"/>
      <c r="AV232" s="26"/>
    </row>
    <row r="233" spans="1:48" ht="14.2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6"/>
      <c r="AD233" s="26"/>
      <c r="AE233" s="26"/>
      <c r="AF233" s="26"/>
      <c r="AG233" s="26"/>
      <c r="AH233" s="26"/>
      <c r="AI233" s="26"/>
      <c r="AJ233" s="26"/>
      <c r="AK233" s="26"/>
      <c r="AL233" s="26"/>
      <c r="AM233" s="26"/>
      <c r="AN233" s="26"/>
      <c r="AO233" s="26"/>
      <c r="AP233" s="26"/>
      <c r="AQ233" s="26"/>
      <c r="AR233" s="26"/>
      <c r="AS233" s="26"/>
      <c r="AT233" s="26"/>
      <c r="AU233" s="26"/>
      <c r="AV233" s="26"/>
    </row>
    <row r="234" spans="1:48" ht="14.2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6"/>
      <c r="AD234" s="26"/>
      <c r="AE234" s="26"/>
      <c r="AF234" s="26"/>
      <c r="AG234" s="26"/>
      <c r="AH234" s="26"/>
      <c r="AI234" s="26"/>
      <c r="AJ234" s="26"/>
      <c r="AK234" s="26"/>
      <c r="AL234" s="26"/>
      <c r="AM234" s="26"/>
      <c r="AN234" s="26"/>
      <c r="AO234" s="26"/>
      <c r="AP234" s="26"/>
      <c r="AQ234" s="26"/>
      <c r="AR234" s="26"/>
      <c r="AS234" s="26"/>
      <c r="AT234" s="26"/>
      <c r="AU234" s="26"/>
      <c r="AV234" s="26"/>
    </row>
    <row r="235" spans="1:48" ht="14.2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6"/>
      <c r="AD235" s="26"/>
      <c r="AE235" s="26"/>
      <c r="AF235" s="26"/>
      <c r="AG235" s="26"/>
      <c r="AH235" s="26"/>
      <c r="AI235" s="26"/>
      <c r="AJ235" s="26"/>
      <c r="AK235" s="26"/>
      <c r="AL235" s="26"/>
      <c r="AM235" s="26"/>
      <c r="AN235" s="26"/>
      <c r="AO235" s="26"/>
      <c r="AP235" s="26"/>
      <c r="AQ235" s="26"/>
      <c r="AR235" s="26"/>
      <c r="AS235" s="26"/>
      <c r="AT235" s="26"/>
      <c r="AU235" s="26"/>
      <c r="AV235" s="26"/>
    </row>
    <row r="236" spans="1:48" ht="14.2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6"/>
      <c r="AD236" s="26"/>
      <c r="AE236" s="26"/>
      <c r="AF236" s="26"/>
      <c r="AG236" s="26"/>
      <c r="AH236" s="26"/>
      <c r="AI236" s="26"/>
      <c r="AJ236" s="26"/>
      <c r="AK236" s="26"/>
      <c r="AL236" s="26"/>
      <c r="AM236" s="26"/>
      <c r="AN236" s="26"/>
      <c r="AO236" s="26"/>
      <c r="AP236" s="26"/>
      <c r="AQ236" s="26"/>
      <c r="AR236" s="26"/>
      <c r="AS236" s="26"/>
      <c r="AT236" s="26"/>
      <c r="AU236" s="26"/>
      <c r="AV236" s="26"/>
    </row>
    <row r="237" spans="1:48" ht="14.2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6"/>
      <c r="AD237" s="26"/>
      <c r="AE237" s="26"/>
      <c r="AF237" s="26"/>
      <c r="AG237" s="26"/>
      <c r="AH237" s="26"/>
      <c r="AI237" s="26"/>
      <c r="AJ237" s="26"/>
      <c r="AK237" s="26"/>
      <c r="AL237" s="26"/>
      <c r="AM237" s="26"/>
      <c r="AN237" s="26"/>
      <c r="AO237" s="26"/>
      <c r="AP237" s="26"/>
      <c r="AQ237" s="26"/>
      <c r="AR237" s="26"/>
      <c r="AS237" s="26"/>
      <c r="AT237" s="26"/>
      <c r="AU237" s="26"/>
      <c r="AV237" s="26"/>
    </row>
    <row r="238" spans="1:48" ht="14.2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6"/>
      <c r="AD238" s="26"/>
      <c r="AE238" s="26"/>
      <c r="AF238" s="26"/>
      <c r="AG238" s="26"/>
      <c r="AH238" s="26"/>
      <c r="AI238" s="26"/>
      <c r="AJ238" s="26"/>
      <c r="AK238" s="26"/>
      <c r="AL238" s="26"/>
      <c r="AM238" s="26"/>
      <c r="AN238" s="26"/>
      <c r="AO238" s="26"/>
      <c r="AP238" s="26"/>
      <c r="AQ238" s="26"/>
      <c r="AR238" s="26"/>
      <c r="AS238" s="26"/>
      <c r="AT238" s="26"/>
      <c r="AU238" s="26"/>
      <c r="AV238" s="26"/>
    </row>
    <row r="239" spans="1:48" ht="14.2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6"/>
      <c r="AD239" s="26"/>
      <c r="AE239" s="26"/>
      <c r="AF239" s="26"/>
      <c r="AG239" s="26"/>
      <c r="AH239" s="26"/>
      <c r="AI239" s="26"/>
      <c r="AJ239" s="26"/>
      <c r="AK239" s="26"/>
      <c r="AL239" s="26"/>
      <c r="AM239" s="26"/>
      <c r="AN239" s="26"/>
      <c r="AO239" s="26"/>
      <c r="AP239" s="26"/>
      <c r="AQ239" s="26"/>
      <c r="AR239" s="26"/>
      <c r="AS239" s="26"/>
      <c r="AT239" s="26"/>
      <c r="AU239" s="26"/>
      <c r="AV239" s="26"/>
    </row>
    <row r="240" spans="1:48" ht="14.2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6"/>
      <c r="AD240" s="26"/>
      <c r="AE240" s="26"/>
      <c r="AF240" s="26"/>
      <c r="AG240" s="26"/>
      <c r="AH240" s="26"/>
      <c r="AI240" s="26"/>
      <c r="AJ240" s="26"/>
      <c r="AK240" s="26"/>
      <c r="AL240" s="26"/>
      <c r="AM240" s="26"/>
      <c r="AN240" s="26"/>
      <c r="AO240" s="26"/>
      <c r="AP240" s="26"/>
      <c r="AQ240" s="26"/>
      <c r="AR240" s="26"/>
      <c r="AS240" s="26"/>
      <c r="AT240" s="26"/>
      <c r="AU240" s="26"/>
      <c r="AV240" s="26"/>
    </row>
    <row r="241" spans="1:48" ht="14.2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6"/>
      <c r="AD241" s="26"/>
      <c r="AE241" s="26"/>
      <c r="AF241" s="26"/>
      <c r="AG241" s="26"/>
      <c r="AH241" s="26"/>
      <c r="AI241" s="26"/>
      <c r="AJ241" s="26"/>
      <c r="AK241" s="26"/>
      <c r="AL241" s="26"/>
      <c r="AM241" s="26"/>
      <c r="AN241" s="26"/>
      <c r="AO241" s="26"/>
      <c r="AP241" s="26"/>
      <c r="AQ241" s="26"/>
      <c r="AR241" s="26"/>
      <c r="AS241" s="26"/>
      <c r="AT241" s="26"/>
      <c r="AU241" s="26"/>
      <c r="AV241" s="26"/>
    </row>
    <row r="242" spans="1:48" ht="14.2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6"/>
      <c r="AD242" s="26"/>
      <c r="AE242" s="26"/>
      <c r="AF242" s="26"/>
      <c r="AG242" s="26"/>
      <c r="AH242" s="26"/>
      <c r="AI242" s="26"/>
      <c r="AJ242" s="26"/>
      <c r="AK242" s="26"/>
      <c r="AL242" s="26"/>
      <c r="AM242" s="26"/>
      <c r="AN242" s="26"/>
      <c r="AO242" s="26"/>
      <c r="AP242" s="26"/>
      <c r="AQ242" s="26"/>
      <c r="AR242" s="26"/>
      <c r="AS242" s="26"/>
      <c r="AT242" s="26"/>
      <c r="AU242" s="26"/>
      <c r="AV242" s="26"/>
    </row>
    <row r="243" spans="1:48" ht="14.2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6"/>
      <c r="AD243" s="26"/>
      <c r="AE243" s="26"/>
      <c r="AF243" s="26"/>
      <c r="AG243" s="26"/>
      <c r="AH243" s="26"/>
      <c r="AI243" s="26"/>
      <c r="AJ243" s="26"/>
      <c r="AK243" s="26"/>
      <c r="AL243" s="26"/>
      <c r="AM243" s="26"/>
      <c r="AN243" s="26"/>
      <c r="AO243" s="26"/>
      <c r="AP243" s="26"/>
      <c r="AQ243" s="26"/>
      <c r="AR243" s="26"/>
      <c r="AS243" s="26"/>
      <c r="AT243" s="26"/>
      <c r="AU243" s="26"/>
      <c r="AV243" s="26"/>
    </row>
    <row r="244" spans="1:48" ht="14.2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6"/>
      <c r="AD244" s="26"/>
      <c r="AE244" s="26"/>
      <c r="AF244" s="26"/>
      <c r="AG244" s="26"/>
      <c r="AH244" s="26"/>
      <c r="AI244" s="26"/>
      <c r="AJ244" s="26"/>
      <c r="AK244" s="26"/>
      <c r="AL244" s="26"/>
      <c r="AM244" s="26"/>
      <c r="AN244" s="26"/>
      <c r="AO244" s="26"/>
      <c r="AP244" s="26"/>
      <c r="AQ244" s="26"/>
      <c r="AR244" s="26"/>
      <c r="AS244" s="26"/>
      <c r="AT244" s="26"/>
      <c r="AU244" s="26"/>
      <c r="AV244" s="26"/>
    </row>
    <row r="245" spans="1:48" ht="14.2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6"/>
      <c r="AD245" s="26"/>
      <c r="AE245" s="26"/>
      <c r="AF245" s="26"/>
      <c r="AG245" s="26"/>
      <c r="AH245" s="26"/>
      <c r="AI245" s="26"/>
      <c r="AJ245" s="26"/>
      <c r="AK245" s="26"/>
      <c r="AL245" s="26"/>
      <c r="AM245" s="26"/>
      <c r="AN245" s="26"/>
      <c r="AO245" s="26"/>
      <c r="AP245" s="26"/>
      <c r="AQ245" s="26"/>
      <c r="AR245" s="26"/>
      <c r="AS245" s="26"/>
      <c r="AT245" s="26"/>
      <c r="AU245" s="26"/>
      <c r="AV245" s="26"/>
    </row>
    <row r="246" spans="1:48" ht="14.2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6"/>
      <c r="AD246" s="26"/>
      <c r="AE246" s="26"/>
      <c r="AF246" s="26"/>
      <c r="AG246" s="26"/>
      <c r="AH246" s="26"/>
      <c r="AI246" s="26"/>
      <c r="AJ246" s="26"/>
      <c r="AK246" s="26"/>
      <c r="AL246" s="26"/>
      <c r="AM246" s="26"/>
      <c r="AN246" s="26"/>
      <c r="AO246" s="26"/>
      <c r="AP246" s="26"/>
      <c r="AQ246" s="26"/>
      <c r="AR246" s="26"/>
      <c r="AS246" s="26"/>
      <c r="AT246" s="26"/>
      <c r="AU246" s="26"/>
      <c r="AV246" s="26"/>
    </row>
    <row r="247" spans="1:48" ht="14.2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6"/>
      <c r="AD247" s="26"/>
      <c r="AE247" s="26"/>
      <c r="AF247" s="26"/>
      <c r="AG247" s="26"/>
      <c r="AH247" s="26"/>
      <c r="AI247" s="26"/>
      <c r="AJ247" s="26"/>
      <c r="AK247" s="26"/>
      <c r="AL247" s="26"/>
      <c r="AM247" s="26"/>
      <c r="AN247" s="26"/>
      <c r="AO247" s="26"/>
      <c r="AP247" s="26"/>
      <c r="AQ247" s="26"/>
      <c r="AR247" s="26"/>
      <c r="AS247" s="26"/>
      <c r="AT247" s="26"/>
      <c r="AU247" s="26"/>
      <c r="AV247" s="26"/>
    </row>
    <row r="248" spans="1:48" ht="14.2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6"/>
      <c r="AD248" s="26"/>
      <c r="AE248" s="26"/>
      <c r="AF248" s="26"/>
      <c r="AG248" s="26"/>
      <c r="AH248" s="26"/>
      <c r="AI248" s="26"/>
      <c r="AJ248" s="26"/>
      <c r="AK248" s="26"/>
      <c r="AL248" s="26"/>
      <c r="AM248" s="26"/>
      <c r="AN248" s="26"/>
      <c r="AO248" s="26"/>
      <c r="AP248" s="26"/>
      <c r="AQ248" s="26"/>
      <c r="AR248" s="26"/>
      <c r="AS248" s="26"/>
      <c r="AT248" s="26"/>
      <c r="AU248" s="26"/>
      <c r="AV248" s="26"/>
    </row>
    <row r="249" spans="1:48" ht="14.2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6"/>
      <c r="AD249" s="26"/>
      <c r="AE249" s="26"/>
      <c r="AF249" s="26"/>
      <c r="AG249" s="26"/>
      <c r="AH249" s="26"/>
      <c r="AI249" s="26"/>
      <c r="AJ249" s="26"/>
      <c r="AK249" s="26"/>
      <c r="AL249" s="26"/>
      <c r="AM249" s="26"/>
      <c r="AN249" s="26"/>
      <c r="AO249" s="26"/>
      <c r="AP249" s="26"/>
      <c r="AQ249" s="26"/>
      <c r="AR249" s="26"/>
      <c r="AS249" s="26"/>
      <c r="AT249" s="26"/>
      <c r="AU249" s="26"/>
      <c r="AV249" s="26"/>
    </row>
    <row r="250" spans="1:48" ht="14.2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6"/>
      <c r="AD250" s="26"/>
      <c r="AE250" s="26"/>
      <c r="AF250" s="26"/>
      <c r="AG250" s="26"/>
      <c r="AH250" s="26"/>
      <c r="AI250" s="26"/>
      <c r="AJ250" s="26"/>
      <c r="AK250" s="26"/>
      <c r="AL250" s="26"/>
      <c r="AM250" s="26"/>
      <c r="AN250" s="26"/>
      <c r="AO250" s="26"/>
      <c r="AP250" s="26"/>
      <c r="AQ250" s="26"/>
      <c r="AR250" s="26"/>
      <c r="AS250" s="26"/>
      <c r="AT250" s="26"/>
      <c r="AU250" s="26"/>
      <c r="AV250" s="26"/>
    </row>
    <row r="251" spans="1:48" ht="14.2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6"/>
      <c r="AD251" s="26"/>
      <c r="AE251" s="26"/>
      <c r="AF251" s="26"/>
      <c r="AG251" s="26"/>
      <c r="AH251" s="26"/>
      <c r="AI251" s="26"/>
      <c r="AJ251" s="26"/>
      <c r="AK251" s="26"/>
      <c r="AL251" s="26"/>
      <c r="AM251" s="26"/>
      <c r="AN251" s="26"/>
      <c r="AO251" s="26"/>
      <c r="AP251" s="26"/>
      <c r="AQ251" s="26"/>
      <c r="AR251" s="26"/>
      <c r="AS251" s="26"/>
      <c r="AT251" s="26"/>
      <c r="AU251" s="26"/>
      <c r="AV251" s="26"/>
    </row>
    <row r="252" spans="1:48" ht="14.2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6"/>
      <c r="AD252" s="26"/>
      <c r="AE252" s="26"/>
      <c r="AF252" s="26"/>
      <c r="AG252" s="26"/>
      <c r="AH252" s="26"/>
      <c r="AI252" s="26"/>
      <c r="AJ252" s="26"/>
      <c r="AK252" s="26"/>
      <c r="AL252" s="26"/>
      <c r="AM252" s="26"/>
      <c r="AN252" s="26"/>
      <c r="AO252" s="26"/>
      <c r="AP252" s="26"/>
      <c r="AQ252" s="26"/>
      <c r="AR252" s="26"/>
      <c r="AS252" s="26"/>
      <c r="AT252" s="26"/>
      <c r="AU252" s="26"/>
      <c r="AV252" s="26"/>
    </row>
    <row r="253" spans="1:48" ht="14.2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6"/>
      <c r="AD253" s="26"/>
      <c r="AE253" s="26"/>
      <c r="AF253" s="26"/>
      <c r="AG253" s="26"/>
      <c r="AH253" s="26"/>
      <c r="AI253" s="26"/>
      <c r="AJ253" s="26"/>
      <c r="AK253" s="26"/>
      <c r="AL253" s="26"/>
      <c r="AM253" s="26"/>
      <c r="AN253" s="26"/>
      <c r="AO253" s="26"/>
      <c r="AP253" s="26"/>
      <c r="AQ253" s="26"/>
      <c r="AR253" s="26"/>
      <c r="AS253" s="26"/>
      <c r="AT253" s="26"/>
      <c r="AU253" s="26"/>
      <c r="AV253" s="26"/>
    </row>
    <row r="254" spans="1:48" ht="14.2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6"/>
      <c r="AD254" s="26"/>
      <c r="AE254" s="26"/>
      <c r="AF254" s="26"/>
      <c r="AG254" s="26"/>
      <c r="AH254" s="26"/>
      <c r="AI254" s="26"/>
      <c r="AJ254" s="26"/>
      <c r="AK254" s="26"/>
      <c r="AL254" s="26"/>
      <c r="AM254" s="26"/>
      <c r="AN254" s="26"/>
      <c r="AO254" s="26"/>
      <c r="AP254" s="26"/>
      <c r="AQ254" s="26"/>
      <c r="AR254" s="26"/>
      <c r="AS254" s="26"/>
      <c r="AT254" s="26"/>
      <c r="AU254" s="26"/>
      <c r="AV254" s="26"/>
    </row>
    <row r="255" spans="1:48" ht="14.2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6"/>
      <c r="AD255" s="26"/>
      <c r="AE255" s="26"/>
      <c r="AF255" s="26"/>
      <c r="AG255" s="26"/>
      <c r="AH255" s="26"/>
      <c r="AI255" s="26"/>
      <c r="AJ255" s="26"/>
      <c r="AK255" s="26"/>
      <c r="AL255" s="26"/>
      <c r="AM255" s="26"/>
      <c r="AN255" s="26"/>
      <c r="AO255" s="26"/>
      <c r="AP255" s="26"/>
      <c r="AQ255" s="26"/>
      <c r="AR255" s="26"/>
      <c r="AS255" s="26"/>
      <c r="AT255" s="26"/>
      <c r="AU255" s="26"/>
      <c r="AV255" s="26"/>
    </row>
    <row r="256" spans="1:48" ht="14.2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6"/>
      <c r="AD256" s="26"/>
      <c r="AE256" s="26"/>
      <c r="AF256" s="26"/>
      <c r="AG256" s="26"/>
      <c r="AH256" s="26"/>
      <c r="AI256" s="26"/>
      <c r="AJ256" s="26"/>
      <c r="AK256" s="26"/>
      <c r="AL256" s="26"/>
      <c r="AM256" s="26"/>
      <c r="AN256" s="26"/>
      <c r="AO256" s="26"/>
      <c r="AP256" s="26"/>
      <c r="AQ256" s="26"/>
      <c r="AR256" s="26"/>
      <c r="AS256" s="26"/>
      <c r="AT256" s="26"/>
      <c r="AU256" s="26"/>
      <c r="AV256" s="26"/>
    </row>
    <row r="257" spans="1:48" ht="14.2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6"/>
      <c r="AD257" s="26"/>
      <c r="AE257" s="26"/>
      <c r="AF257" s="26"/>
      <c r="AG257" s="26"/>
      <c r="AH257" s="26"/>
      <c r="AI257" s="26"/>
      <c r="AJ257" s="26"/>
      <c r="AK257" s="26"/>
      <c r="AL257" s="26"/>
      <c r="AM257" s="26"/>
      <c r="AN257" s="26"/>
      <c r="AO257" s="26"/>
      <c r="AP257" s="26"/>
      <c r="AQ257" s="26"/>
      <c r="AR257" s="26"/>
      <c r="AS257" s="26"/>
      <c r="AT257" s="26"/>
      <c r="AU257" s="26"/>
      <c r="AV257" s="26"/>
    </row>
    <row r="258" spans="1:48" ht="14.2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6"/>
      <c r="AD258" s="26"/>
      <c r="AE258" s="26"/>
      <c r="AF258" s="26"/>
      <c r="AG258" s="26"/>
      <c r="AH258" s="26"/>
      <c r="AI258" s="26"/>
      <c r="AJ258" s="26"/>
      <c r="AK258" s="26"/>
      <c r="AL258" s="26"/>
      <c r="AM258" s="26"/>
      <c r="AN258" s="26"/>
      <c r="AO258" s="26"/>
      <c r="AP258" s="26"/>
      <c r="AQ258" s="26"/>
      <c r="AR258" s="26"/>
      <c r="AS258" s="26"/>
      <c r="AT258" s="26"/>
      <c r="AU258" s="26"/>
      <c r="AV258" s="26"/>
    </row>
    <row r="259" spans="1:48" ht="14.2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6"/>
      <c r="AD259" s="26"/>
      <c r="AE259" s="26"/>
      <c r="AF259" s="26"/>
      <c r="AG259" s="26"/>
      <c r="AH259" s="26"/>
      <c r="AI259" s="26"/>
      <c r="AJ259" s="26"/>
      <c r="AK259" s="26"/>
      <c r="AL259" s="26"/>
      <c r="AM259" s="26"/>
      <c r="AN259" s="26"/>
      <c r="AO259" s="26"/>
      <c r="AP259" s="26"/>
      <c r="AQ259" s="26"/>
      <c r="AR259" s="26"/>
      <c r="AS259" s="26"/>
      <c r="AT259" s="26"/>
      <c r="AU259" s="26"/>
      <c r="AV259" s="26"/>
    </row>
    <row r="260" spans="1:48" ht="14.2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6"/>
      <c r="AD260" s="26"/>
      <c r="AE260" s="26"/>
      <c r="AF260" s="26"/>
      <c r="AG260" s="26"/>
      <c r="AH260" s="26"/>
      <c r="AI260" s="26"/>
      <c r="AJ260" s="26"/>
      <c r="AK260" s="26"/>
      <c r="AL260" s="26"/>
      <c r="AM260" s="26"/>
      <c r="AN260" s="26"/>
      <c r="AO260" s="26"/>
      <c r="AP260" s="26"/>
      <c r="AQ260" s="26"/>
      <c r="AR260" s="26"/>
      <c r="AS260" s="26"/>
      <c r="AT260" s="26"/>
      <c r="AU260" s="26"/>
      <c r="AV260" s="26"/>
    </row>
    <row r="261" spans="1:48" ht="14.2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6"/>
      <c r="AD261" s="26"/>
      <c r="AE261" s="26"/>
      <c r="AF261" s="26"/>
      <c r="AG261" s="26"/>
      <c r="AH261" s="26"/>
      <c r="AI261" s="26"/>
      <c r="AJ261" s="26"/>
      <c r="AK261" s="26"/>
      <c r="AL261" s="26"/>
      <c r="AM261" s="26"/>
      <c r="AN261" s="26"/>
      <c r="AO261" s="26"/>
      <c r="AP261" s="26"/>
      <c r="AQ261" s="26"/>
      <c r="AR261" s="26"/>
      <c r="AS261" s="26"/>
      <c r="AT261" s="26"/>
      <c r="AU261" s="26"/>
      <c r="AV261" s="26"/>
    </row>
    <row r="262" spans="1:48" ht="14.2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6"/>
      <c r="AD262" s="26"/>
      <c r="AE262" s="26"/>
      <c r="AF262" s="26"/>
      <c r="AG262" s="26"/>
      <c r="AH262" s="26"/>
      <c r="AI262" s="26"/>
      <c r="AJ262" s="26"/>
      <c r="AK262" s="26"/>
      <c r="AL262" s="26"/>
      <c r="AM262" s="26"/>
      <c r="AN262" s="26"/>
      <c r="AO262" s="26"/>
      <c r="AP262" s="26"/>
      <c r="AQ262" s="26"/>
      <c r="AR262" s="26"/>
      <c r="AS262" s="26"/>
      <c r="AT262" s="26"/>
      <c r="AU262" s="26"/>
      <c r="AV262" s="26"/>
    </row>
    <row r="263" spans="1:48" ht="14.2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6"/>
      <c r="AD263" s="26"/>
      <c r="AE263" s="26"/>
      <c r="AF263" s="26"/>
      <c r="AG263" s="26"/>
      <c r="AH263" s="26"/>
      <c r="AI263" s="26"/>
      <c r="AJ263" s="26"/>
      <c r="AK263" s="26"/>
      <c r="AL263" s="26"/>
      <c r="AM263" s="26"/>
      <c r="AN263" s="26"/>
      <c r="AO263" s="26"/>
      <c r="AP263" s="26"/>
      <c r="AQ263" s="26"/>
      <c r="AR263" s="26"/>
      <c r="AS263" s="26"/>
      <c r="AT263" s="26"/>
      <c r="AU263" s="26"/>
      <c r="AV263" s="26"/>
    </row>
    <row r="264" spans="1:48" ht="14.2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6"/>
      <c r="AD264" s="26"/>
      <c r="AE264" s="26"/>
      <c r="AF264" s="26"/>
      <c r="AG264" s="26"/>
      <c r="AH264" s="26"/>
      <c r="AI264" s="26"/>
      <c r="AJ264" s="26"/>
      <c r="AK264" s="26"/>
      <c r="AL264" s="26"/>
      <c r="AM264" s="26"/>
      <c r="AN264" s="26"/>
      <c r="AO264" s="26"/>
      <c r="AP264" s="26"/>
      <c r="AQ264" s="26"/>
      <c r="AR264" s="26"/>
      <c r="AS264" s="26"/>
      <c r="AT264" s="26"/>
      <c r="AU264" s="26"/>
      <c r="AV264" s="26"/>
    </row>
    <row r="265" spans="1:48" ht="14.2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6"/>
      <c r="AD265" s="26"/>
      <c r="AE265" s="26"/>
      <c r="AF265" s="26"/>
      <c r="AG265" s="26"/>
      <c r="AH265" s="26"/>
      <c r="AI265" s="26"/>
      <c r="AJ265" s="26"/>
      <c r="AK265" s="26"/>
      <c r="AL265" s="26"/>
      <c r="AM265" s="26"/>
      <c r="AN265" s="26"/>
      <c r="AO265" s="26"/>
      <c r="AP265" s="26"/>
      <c r="AQ265" s="26"/>
      <c r="AR265" s="26"/>
      <c r="AS265" s="26"/>
      <c r="AT265" s="26"/>
      <c r="AU265" s="26"/>
      <c r="AV265" s="26"/>
    </row>
    <row r="266" spans="1:48" ht="14.2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6"/>
      <c r="AD266" s="26"/>
      <c r="AE266" s="26"/>
      <c r="AF266" s="26"/>
      <c r="AG266" s="26"/>
      <c r="AH266" s="26"/>
      <c r="AI266" s="26"/>
      <c r="AJ266" s="26"/>
      <c r="AK266" s="26"/>
      <c r="AL266" s="26"/>
      <c r="AM266" s="26"/>
      <c r="AN266" s="26"/>
      <c r="AO266" s="26"/>
      <c r="AP266" s="26"/>
      <c r="AQ266" s="26"/>
      <c r="AR266" s="26"/>
      <c r="AS266" s="26"/>
      <c r="AT266" s="26"/>
      <c r="AU266" s="26"/>
      <c r="AV266" s="26"/>
    </row>
    <row r="267" spans="1:48" ht="14.2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6"/>
      <c r="AD267" s="26"/>
      <c r="AE267" s="26"/>
      <c r="AF267" s="26"/>
      <c r="AG267" s="26"/>
      <c r="AH267" s="26"/>
      <c r="AI267" s="26"/>
      <c r="AJ267" s="26"/>
      <c r="AK267" s="26"/>
      <c r="AL267" s="26"/>
      <c r="AM267" s="26"/>
      <c r="AN267" s="26"/>
      <c r="AO267" s="26"/>
      <c r="AP267" s="26"/>
      <c r="AQ267" s="26"/>
      <c r="AR267" s="26"/>
      <c r="AS267" s="26"/>
      <c r="AT267" s="26"/>
      <c r="AU267" s="26"/>
      <c r="AV267" s="26"/>
    </row>
    <row r="268" spans="1:48" ht="14.2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6"/>
      <c r="AD268" s="26"/>
      <c r="AE268" s="26"/>
      <c r="AF268" s="26"/>
      <c r="AG268" s="26"/>
      <c r="AH268" s="26"/>
      <c r="AI268" s="26"/>
      <c r="AJ268" s="26"/>
      <c r="AK268" s="26"/>
      <c r="AL268" s="26"/>
      <c r="AM268" s="26"/>
      <c r="AN268" s="26"/>
      <c r="AO268" s="26"/>
      <c r="AP268" s="26"/>
      <c r="AQ268" s="26"/>
      <c r="AR268" s="26"/>
      <c r="AS268" s="26"/>
      <c r="AT268" s="26"/>
      <c r="AU268" s="26"/>
      <c r="AV268" s="26"/>
    </row>
    <row r="269" spans="1:48" ht="14.2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6"/>
      <c r="AD269" s="26"/>
      <c r="AE269" s="26"/>
      <c r="AF269" s="26"/>
      <c r="AG269" s="26"/>
      <c r="AH269" s="26"/>
      <c r="AI269" s="26"/>
      <c r="AJ269" s="26"/>
      <c r="AK269" s="26"/>
      <c r="AL269" s="26"/>
      <c r="AM269" s="26"/>
      <c r="AN269" s="26"/>
      <c r="AO269" s="26"/>
      <c r="AP269" s="26"/>
      <c r="AQ269" s="26"/>
      <c r="AR269" s="26"/>
      <c r="AS269" s="26"/>
      <c r="AT269" s="26"/>
      <c r="AU269" s="26"/>
      <c r="AV269" s="26"/>
    </row>
    <row r="270" spans="1:48" ht="14.2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6"/>
      <c r="AD270" s="26"/>
      <c r="AE270" s="26"/>
      <c r="AF270" s="26"/>
      <c r="AG270" s="26"/>
      <c r="AH270" s="26"/>
      <c r="AI270" s="26"/>
      <c r="AJ270" s="26"/>
      <c r="AK270" s="26"/>
      <c r="AL270" s="26"/>
      <c r="AM270" s="26"/>
      <c r="AN270" s="26"/>
      <c r="AO270" s="26"/>
      <c r="AP270" s="26"/>
      <c r="AQ270" s="26"/>
      <c r="AR270" s="26"/>
      <c r="AS270" s="26"/>
      <c r="AT270" s="26"/>
      <c r="AU270" s="26"/>
      <c r="AV270" s="26"/>
    </row>
    <row r="271" spans="1:48" ht="14.2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6"/>
      <c r="AD271" s="26"/>
      <c r="AE271" s="26"/>
      <c r="AF271" s="26"/>
      <c r="AG271" s="26"/>
      <c r="AH271" s="26"/>
      <c r="AI271" s="26"/>
      <c r="AJ271" s="26"/>
      <c r="AK271" s="26"/>
      <c r="AL271" s="26"/>
      <c r="AM271" s="26"/>
      <c r="AN271" s="26"/>
      <c r="AO271" s="26"/>
      <c r="AP271" s="26"/>
      <c r="AQ271" s="26"/>
      <c r="AR271" s="26"/>
      <c r="AS271" s="26"/>
      <c r="AT271" s="26"/>
      <c r="AU271" s="26"/>
      <c r="AV271" s="26"/>
    </row>
    <row r="272" spans="1:48" ht="14.2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6"/>
      <c r="AD272" s="26"/>
      <c r="AE272" s="26"/>
      <c r="AF272" s="26"/>
      <c r="AG272" s="26"/>
      <c r="AH272" s="26"/>
      <c r="AI272" s="26"/>
      <c r="AJ272" s="26"/>
      <c r="AK272" s="26"/>
      <c r="AL272" s="26"/>
      <c r="AM272" s="26"/>
      <c r="AN272" s="26"/>
      <c r="AO272" s="26"/>
      <c r="AP272" s="26"/>
      <c r="AQ272" s="26"/>
      <c r="AR272" s="26"/>
      <c r="AS272" s="26"/>
      <c r="AT272" s="26"/>
      <c r="AU272" s="26"/>
      <c r="AV272" s="26"/>
    </row>
    <row r="273" spans="1:48" ht="14.2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6"/>
      <c r="AD273" s="26"/>
      <c r="AE273" s="26"/>
      <c r="AF273" s="26"/>
      <c r="AG273" s="26"/>
      <c r="AH273" s="26"/>
      <c r="AI273" s="26"/>
      <c r="AJ273" s="26"/>
      <c r="AK273" s="26"/>
      <c r="AL273" s="26"/>
      <c r="AM273" s="26"/>
      <c r="AN273" s="26"/>
      <c r="AO273" s="26"/>
      <c r="AP273" s="26"/>
      <c r="AQ273" s="26"/>
      <c r="AR273" s="26"/>
      <c r="AS273" s="26"/>
      <c r="AT273" s="26"/>
      <c r="AU273" s="26"/>
      <c r="AV273" s="26"/>
    </row>
    <row r="274" spans="1:48" ht="14.2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6"/>
      <c r="AD274" s="26"/>
      <c r="AE274" s="26"/>
      <c r="AF274" s="26"/>
      <c r="AG274" s="26"/>
      <c r="AH274" s="26"/>
      <c r="AI274" s="26"/>
      <c r="AJ274" s="26"/>
      <c r="AK274" s="26"/>
      <c r="AL274" s="26"/>
      <c r="AM274" s="26"/>
      <c r="AN274" s="26"/>
      <c r="AO274" s="26"/>
      <c r="AP274" s="26"/>
      <c r="AQ274" s="26"/>
      <c r="AR274" s="26"/>
      <c r="AS274" s="26"/>
      <c r="AT274" s="26"/>
      <c r="AU274" s="26"/>
      <c r="AV274" s="26"/>
    </row>
    <row r="275" spans="1:48" ht="14.2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6"/>
      <c r="AD275" s="26"/>
      <c r="AE275" s="26"/>
      <c r="AF275" s="26"/>
      <c r="AG275" s="26"/>
      <c r="AH275" s="26"/>
      <c r="AI275" s="26"/>
      <c r="AJ275" s="26"/>
      <c r="AK275" s="26"/>
      <c r="AL275" s="26"/>
      <c r="AM275" s="26"/>
      <c r="AN275" s="26"/>
      <c r="AO275" s="26"/>
      <c r="AP275" s="26"/>
      <c r="AQ275" s="26"/>
      <c r="AR275" s="26"/>
      <c r="AS275" s="26"/>
      <c r="AT275" s="26"/>
      <c r="AU275" s="26"/>
      <c r="AV275" s="26"/>
    </row>
    <row r="276" spans="1:48" ht="14.2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6"/>
      <c r="AD276" s="26"/>
      <c r="AE276" s="26"/>
      <c r="AF276" s="26"/>
      <c r="AG276" s="26"/>
      <c r="AH276" s="26"/>
      <c r="AI276" s="26"/>
      <c r="AJ276" s="26"/>
      <c r="AK276" s="26"/>
      <c r="AL276" s="26"/>
      <c r="AM276" s="26"/>
      <c r="AN276" s="26"/>
      <c r="AO276" s="26"/>
      <c r="AP276" s="26"/>
      <c r="AQ276" s="26"/>
      <c r="AR276" s="26"/>
      <c r="AS276" s="26"/>
      <c r="AT276" s="26"/>
      <c r="AU276" s="26"/>
      <c r="AV276" s="26"/>
    </row>
    <row r="277" spans="1:48" ht="14.2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6"/>
      <c r="AD277" s="26"/>
      <c r="AE277" s="26"/>
      <c r="AF277" s="26"/>
      <c r="AG277" s="26"/>
      <c r="AH277" s="26"/>
      <c r="AI277" s="26"/>
      <c r="AJ277" s="26"/>
      <c r="AK277" s="26"/>
      <c r="AL277" s="26"/>
      <c r="AM277" s="26"/>
      <c r="AN277" s="26"/>
      <c r="AO277" s="26"/>
      <c r="AP277" s="26"/>
      <c r="AQ277" s="26"/>
      <c r="AR277" s="26"/>
      <c r="AS277" s="26"/>
      <c r="AT277" s="26"/>
      <c r="AU277" s="26"/>
      <c r="AV277" s="26"/>
    </row>
    <row r="278" spans="1:48" ht="14.2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6"/>
      <c r="AD278" s="26"/>
      <c r="AE278" s="26"/>
      <c r="AF278" s="26"/>
      <c r="AG278" s="26"/>
      <c r="AH278" s="26"/>
      <c r="AI278" s="26"/>
      <c r="AJ278" s="26"/>
      <c r="AK278" s="26"/>
      <c r="AL278" s="26"/>
      <c r="AM278" s="26"/>
      <c r="AN278" s="26"/>
      <c r="AO278" s="26"/>
      <c r="AP278" s="26"/>
      <c r="AQ278" s="26"/>
      <c r="AR278" s="26"/>
      <c r="AS278" s="26"/>
      <c r="AT278" s="26"/>
      <c r="AU278" s="26"/>
      <c r="AV278" s="26"/>
    </row>
    <row r="279" spans="1:48" ht="14.2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6"/>
      <c r="AD279" s="26"/>
      <c r="AE279" s="26"/>
      <c r="AF279" s="26"/>
      <c r="AG279" s="26"/>
      <c r="AH279" s="26"/>
      <c r="AI279" s="26"/>
      <c r="AJ279" s="26"/>
      <c r="AK279" s="26"/>
      <c r="AL279" s="26"/>
      <c r="AM279" s="26"/>
      <c r="AN279" s="26"/>
      <c r="AO279" s="26"/>
      <c r="AP279" s="26"/>
      <c r="AQ279" s="26"/>
      <c r="AR279" s="26"/>
      <c r="AS279" s="26"/>
      <c r="AT279" s="26"/>
      <c r="AU279" s="26"/>
      <c r="AV279" s="26"/>
    </row>
    <row r="280" spans="1:48" ht="14.2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6"/>
      <c r="AD280" s="26"/>
      <c r="AE280" s="26"/>
      <c r="AF280" s="26"/>
      <c r="AG280" s="26"/>
      <c r="AH280" s="26"/>
      <c r="AI280" s="26"/>
      <c r="AJ280" s="26"/>
      <c r="AK280" s="26"/>
      <c r="AL280" s="26"/>
      <c r="AM280" s="26"/>
      <c r="AN280" s="26"/>
      <c r="AO280" s="26"/>
      <c r="AP280" s="26"/>
      <c r="AQ280" s="26"/>
      <c r="AR280" s="26"/>
      <c r="AS280" s="26"/>
      <c r="AT280" s="26"/>
      <c r="AU280" s="26"/>
      <c r="AV280" s="26"/>
    </row>
    <row r="281" spans="1:48" ht="14.2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6"/>
      <c r="AD281" s="26"/>
      <c r="AE281" s="26"/>
      <c r="AF281" s="26"/>
      <c r="AG281" s="26"/>
      <c r="AH281" s="26"/>
      <c r="AI281" s="26"/>
      <c r="AJ281" s="26"/>
      <c r="AK281" s="26"/>
      <c r="AL281" s="26"/>
      <c r="AM281" s="26"/>
      <c r="AN281" s="26"/>
      <c r="AO281" s="26"/>
      <c r="AP281" s="26"/>
      <c r="AQ281" s="26"/>
      <c r="AR281" s="26"/>
      <c r="AS281" s="26"/>
      <c r="AT281" s="26"/>
      <c r="AU281" s="26"/>
      <c r="AV281" s="26"/>
    </row>
    <row r="282" spans="1:48" ht="14.2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6"/>
      <c r="AD282" s="26"/>
      <c r="AE282" s="26"/>
      <c r="AF282" s="26"/>
      <c r="AG282" s="26"/>
      <c r="AH282" s="26"/>
      <c r="AI282" s="26"/>
      <c r="AJ282" s="26"/>
      <c r="AK282" s="26"/>
      <c r="AL282" s="26"/>
      <c r="AM282" s="26"/>
      <c r="AN282" s="26"/>
      <c r="AO282" s="26"/>
      <c r="AP282" s="26"/>
      <c r="AQ282" s="26"/>
      <c r="AR282" s="26"/>
      <c r="AS282" s="26"/>
      <c r="AT282" s="26"/>
      <c r="AU282" s="26"/>
      <c r="AV282" s="26"/>
    </row>
    <row r="283" spans="1:48" ht="14.2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6"/>
      <c r="AD283" s="26"/>
      <c r="AE283" s="26"/>
      <c r="AF283" s="26"/>
      <c r="AG283" s="26"/>
      <c r="AH283" s="26"/>
      <c r="AI283" s="26"/>
      <c r="AJ283" s="26"/>
      <c r="AK283" s="26"/>
      <c r="AL283" s="26"/>
      <c r="AM283" s="26"/>
      <c r="AN283" s="26"/>
      <c r="AO283" s="26"/>
      <c r="AP283" s="26"/>
      <c r="AQ283" s="26"/>
      <c r="AR283" s="26"/>
      <c r="AS283" s="26"/>
      <c r="AT283" s="26"/>
      <c r="AU283" s="26"/>
      <c r="AV283" s="26"/>
    </row>
    <row r="284" spans="1:48" ht="14.2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6"/>
      <c r="AD284" s="26"/>
      <c r="AE284" s="26"/>
      <c r="AF284" s="26"/>
      <c r="AG284" s="26"/>
      <c r="AH284" s="26"/>
      <c r="AI284" s="26"/>
      <c r="AJ284" s="26"/>
      <c r="AK284" s="26"/>
      <c r="AL284" s="26"/>
      <c r="AM284" s="26"/>
      <c r="AN284" s="26"/>
      <c r="AO284" s="26"/>
      <c r="AP284" s="26"/>
      <c r="AQ284" s="26"/>
      <c r="AR284" s="26"/>
      <c r="AS284" s="26"/>
      <c r="AT284" s="26"/>
      <c r="AU284" s="26"/>
      <c r="AV284" s="26"/>
    </row>
    <row r="285" spans="1:48" ht="14.2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6"/>
      <c r="AD285" s="26"/>
      <c r="AE285" s="26"/>
      <c r="AF285" s="26"/>
      <c r="AG285" s="26"/>
      <c r="AH285" s="26"/>
      <c r="AI285" s="26"/>
      <c r="AJ285" s="26"/>
      <c r="AK285" s="26"/>
      <c r="AL285" s="26"/>
      <c r="AM285" s="26"/>
      <c r="AN285" s="26"/>
      <c r="AO285" s="26"/>
      <c r="AP285" s="26"/>
      <c r="AQ285" s="26"/>
      <c r="AR285" s="26"/>
      <c r="AS285" s="26"/>
      <c r="AT285" s="26"/>
      <c r="AU285" s="26"/>
      <c r="AV285" s="26"/>
    </row>
    <row r="286" spans="1:48" ht="14.2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6"/>
      <c r="AD286" s="26"/>
      <c r="AE286" s="26"/>
      <c r="AF286" s="26"/>
      <c r="AG286" s="26"/>
      <c r="AH286" s="26"/>
      <c r="AI286" s="26"/>
      <c r="AJ286" s="26"/>
      <c r="AK286" s="26"/>
      <c r="AL286" s="26"/>
      <c r="AM286" s="26"/>
      <c r="AN286" s="26"/>
      <c r="AO286" s="26"/>
      <c r="AP286" s="26"/>
      <c r="AQ286" s="26"/>
      <c r="AR286" s="26"/>
      <c r="AS286" s="26"/>
      <c r="AT286" s="26"/>
      <c r="AU286" s="26"/>
      <c r="AV286" s="26"/>
    </row>
    <row r="287" spans="1:48" ht="14.2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6"/>
      <c r="AD287" s="26"/>
      <c r="AE287" s="26"/>
      <c r="AF287" s="26"/>
      <c r="AG287" s="26"/>
      <c r="AH287" s="26"/>
      <c r="AI287" s="26"/>
      <c r="AJ287" s="26"/>
      <c r="AK287" s="26"/>
      <c r="AL287" s="26"/>
      <c r="AM287" s="26"/>
      <c r="AN287" s="26"/>
      <c r="AO287" s="26"/>
      <c r="AP287" s="26"/>
      <c r="AQ287" s="26"/>
      <c r="AR287" s="26"/>
      <c r="AS287" s="26"/>
      <c r="AT287" s="26"/>
      <c r="AU287" s="26"/>
      <c r="AV287" s="26"/>
    </row>
    <row r="288" spans="1:48" ht="14.2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6"/>
      <c r="AD288" s="26"/>
      <c r="AE288" s="26"/>
      <c r="AF288" s="26"/>
      <c r="AG288" s="26"/>
      <c r="AH288" s="26"/>
      <c r="AI288" s="26"/>
      <c r="AJ288" s="26"/>
      <c r="AK288" s="26"/>
      <c r="AL288" s="26"/>
      <c r="AM288" s="26"/>
      <c r="AN288" s="26"/>
      <c r="AO288" s="26"/>
      <c r="AP288" s="26"/>
      <c r="AQ288" s="26"/>
      <c r="AR288" s="26"/>
      <c r="AS288" s="26"/>
      <c r="AT288" s="26"/>
      <c r="AU288" s="26"/>
      <c r="AV288" s="26"/>
    </row>
    <row r="289" spans="1:48" ht="14.2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6"/>
      <c r="AD289" s="26"/>
      <c r="AE289" s="26"/>
      <c r="AF289" s="26"/>
      <c r="AG289" s="26"/>
      <c r="AH289" s="26"/>
      <c r="AI289" s="26"/>
      <c r="AJ289" s="26"/>
      <c r="AK289" s="26"/>
      <c r="AL289" s="26"/>
      <c r="AM289" s="26"/>
      <c r="AN289" s="26"/>
      <c r="AO289" s="26"/>
      <c r="AP289" s="26"/>
      <c r="AQ289" s="26"/>
      <c r="AR289" s="26"/>
      <c r="AS289" s="26"/>
      <c r="AT289" s="26"/>
      <c r="AU289" s="26"/>
      <c r="AV289" s="26"/>
    </row>
    <row r="290" spans="1:48" ht="14.2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6"/>
      <c r="AD290" s="26"/>
      <c r="AE290" s="26"/>
      <c r="AF290" s="26"/>
      <c r="AG290" s="26"/>
      <c r="AH290" s="26"/>
      <c r="AI290" s="26"/>
      <c r="AJ290" s="26"/>
      <c r="AK290" s="26"/>
      <c r="AL290" s="26"/>
      <c r="AM290" s="26"/>
      <c r="AN290" s="26"/>
      <c r="AO290" s="26"/>
      <c r="AP290" s="26"/>
      <c r="AQ290" s="26"/>
      <c r="AR290" s="26"/>
      <c r="AS290" s="26"/>
      <c r="AT290" s="26"/>
      <c r="AU290" s="26"/>
      <c r="AV290" s="26"/>
    </row>
    <row r="291" spans="1:48" ht="14.2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6"/>
      <c r="AD291" s="26"/>
      <c r="AE291" s="26"/>
      <c r="AF291" s="26"/>
      <c r="AG291" s="26"/>
      <c r="AH291" s="26"/>
      <c r="AI291" s="26"/>
      <c r="AJ291" s="26"/>
      <c r="AK291" s="26"/>
      <c r="AL291" s="26"/>
      <c r="AM291" s="26"/>
      <c r="AN291" s="26"/>
      <c r="AO291" s="26"/>
      <c r="AP291" s="26"/>
      <c r="AQ291" s="26"/>
      <c r="AR291" s="26"/>
      <c r="AS291" s="26"/>
      <c r="AT291" s="26"/>
      <c r="AU291" s="26"/>
      <c r="AV291" s="26"/>
    </row>
    <row r="292" spans="1:48" ht="14.2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6"/>
      <c r="AD292" s="26"/>
      <c r="AE292" s="26"/>
      <c r="AF292" s="26"/>
      <c r="AG292" s="26"/>
      <c r="AH292" s="26"/>
      <c r="AI292" s="26"/>
      <c r="AJ292" s="26"/>
      <c r="AK292" s="26"/>
      <c r="AL292" s="26"/>
      <c r="AM292" s="26"/>
      <c r="AN292" s="26"/>
      <c r="AO292" s="26"/>
      <c r="AP292" s="26"/>
      <c r="AQ292" s="26"/>
      <c r="AR292" s="26"/>
      <c r="AS292" s="26"/>
      <c r="AT292" s="26"/>
      <c r="AU292" s="26"/>
      <c r="AV292" s="26"/>
    </row>
    <row r="293" spans="1:48" ht="14.2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6"/>
      <c r="AD293" s="26"/>
      <c r="AE293" s="26"/>
      <c r="AF293" s="26"/>
      <c r="AG293" s="26"/>
      <c r="AH293" s="26"/>
      <c r="AI293" s="26"/>
      <c r="AJ293" s="26"/>
      <c r="AK293" s="26"/>
      <c r="AL293" s="26"/>
      <c r="AM293" s="26"/>
      <c r="AN293" s="26"/>
      <c r="AO293" s="26"/>
      <c r="AP293" s="26"/>
      <c r="AQ293" s="26"/>
      <c r="AR293" s="26"/>
      <c r="AS293" s="26"/>
      <c r="AT293" s="26"/>
      <c r="AU293" s="26"/>
      <c r="AV293" s="26"/>
    </row>
    <row r="294" spans="1:48" ht="14.2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6"/>
      <c r="AD294" s="26"/>
      <c r="AE294" s="26"/>
      <c r="AF294" s="26"/>
      <c r="AG294" s="26"/>
      <c r="AH294" s="26"/>
      <c r="AI294" s="26"/>
      <c r="AJ294" s="26"/>
      <c r="AK294" s="26"/>
      <c r="AL294" s="26"/>
      <c r="AM294" s="26"/>
      <c r="AN294" s="26"/>
      <c r="AO294" s="26"/>
      <c r="AP294" s="26"/>
      <c r="AQ294" s="26"/>
      <c r="AR294" s="26"/>
      <c r="AS294" s="26"/>
      <c r="AT294" s="26"/>
      <c r="AU294" s="26"/>
      <c r="AV294" s="26"/>
    </row>
    <row r="295" spans="1:48" ht="14.2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6"/>
      <c r="AD295" s="26"/>
      <c r="AE295" s="26"/>
      <c r="AF295" s="26"/>
      <c r="AG295" s="26"/>
      <c r="AH295" s="26"/>
      <c r="AI295" s="26"/>
      <c r="AJ295" s="26"/>
      <c r="AK295" s="26"/>
      <c r="AL295" s="26"/>
      <c r="AM295" s="26"/>
      <c r="AN295" s="26"/>
      <c r="AO295" s="26"/>
      <c r="AP295" s="26"/>
      <c r="AQ295" s="26"/>
      <c r="AR295" s="26"/>
      <c r="AS295" s="26"/>
      <c r="AT295" s="26"/>
      <c r="AU295" s="26"/>
      <c r="AV295" s="26"/>
    </row>
    <row r="296" spans="1:48" ht="14.2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6"/>
      <c r="AD296" s="26"/>
      <c r="AE296" s="26"/>
      <c r="AF296" s="26"/>
      <c r="AG296" s="26"/>
      <c r="AH296" s="26"/>
      <c r="AI296" s="26"/>
      <c r="AJ296" s="26"/>
      <c r="AK296" s="26"/>
      <c r="AL296" s="26"/>
      <c r="AM296" s="26"/>
      <c r="AN296" s="26"/>
      <c r="AO296" s="26"/>
      <c r="AP296" s="26"/>
      <c r="AQ296" s="26"/>
      <c r="AR296" s="26"/>
      <c r="AS296" s="26"/>
      <c r="AT296" s="26"/>
      <c r="AU296" s="26"/>
      <c r="AV296" s="26"/>
    </row>
    <row r="297" spans="1:48" ht="14.2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6"/>
      <c r="AD297" s="26"/>
      <c r="AE297" s="26"/>
      <c r="AF297" s="26"/>
      <c r="AG297" s="26"/>
      <c r="AH297" s="26"/>
      <c r="AI297" s="26"/>
      <c r="AJ297" s="26"/>
      <c r="AK297" s="26"/>
      <c r="AL297" s="26"/>
      <c r="AM297" s="26"/>
      <c r="AN297" s="26"/>
      <c r="AO297" s="26"/>
      <c r="AP297" s="26"/>
      <c r="AQ297" s="26"/>
      <c r="AR297" s="26"/>
      <c r="AS297" s="26"/>
      <c r="AT297" s="26"/>
      <c r="AU297" s="26"/>
      <c r="AV297" s="26"/>
    </row>
    <row r="298" spans="1:48" ht="14.2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6"/>
      <c r="AD298" s="26"/>
      <c r="AE298" s="26"/>
      <c r="AF298" s="26"/>
      <c r="AG298" s="26"/>
      <c r="AH298" s="26"/>
      <c r="AI298" s="26"/>
      <c r="AJ298" s="26"/>
      <c r="AK298" s="26"/>
      <c r="AL298" s="26"/>
      <c r="AM298" s="26"/>
      <c r="AN298" s="26"/>
      <c r="AO298" s="26"/>
      <c r="AP298" s="26"/>
      <c r="AQ298" s="26"/>
      <c r="AR298" s="26"/>
      <c r="AS298" s="26"/>
      <c r="AT298" s="26"/>
      <c r="AU298" s="26"/>
      <c r="AV298" s="26"/>
    </row>
    <row r="299" spans="1:48" ht="14.2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6"/>
      <c r="AD299" s="26"/>
      <c r="AE299" s="26"/>
      <c r="AF299" s="26"/>
      <c r="AG299" s="26"/>
      <c r="AH299" s="26"/>
      <c r="AI299" s="26"/>
      <c r="AJ299" s="26"/>
      <c r="AK299" s="26"/>
      <c r="AL299" s="26"/>
      <c r="AM299" s="26"/>
      <c r="AN299" s="26"/>
      <c r="AO299" s="26"/>
      <c r="AP299" s="26"/>
      <c r="AQ299" s="26"/>
      <c r="AR299" s="26"/>
      <c r="AS299" s="26"/>
      <c r="AT299" s="26"/>
      <c r="AU299" s="26"/>
      <c r="AV299" s="26"/>
    </row>
    <row r="300" spans="1:48" ht="14.2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6"/>
      <c r="AD300" s="26"/>
      <c r="AE300" s="26"/>
      <c r="AF300" s="26"/>
      <c r="AG300" s="26"/>
      <c r="AH300" s="26"/>
      <c r="AI300" s="26"/>
      <c r="AJ300" s="26"/>
      <c r="AK300" s="26"/>
      <c r="AL300" s="26"/>
      <c r="AM300" s="26"/>
      <c r="AN300" s="26"/>
      <c r="AO300" s="26"/>
      <c r="AP300" s="26"/>
      <c r="AQ300" s="26"/>
      <c r="AR300" s="26"/>
      <c r="AS300" s="26"/>
      <c r="AT300" s="26"/>
      <c r="AU300" s="26"/>
      <c r="AV300" s="26"/>
    </row>
    <row r="301" spans="1:48" ht="14.2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6"/>
      <c r="AD301" s="26"/>
      <c r="AE301" s="26"/>
      <c r="AF301" s="26"/>
      <c r="AG301" s="26"/>
      <c r="AH301" s="26"/>
      <c r="AI301" s="26"/>
      <c r="AJ301" s="26"/>
      <c r="AK301" s="26"/>
      <c r="AL301" s="26"/>
      <c r="AM301" s="26"/>
      <c r="AN301" s="26"/>
      <c r="AO301" s="26"/>
      <c r="AP301" s="26"/>
      <c r="AQ301" s="26"/>
      <c r="AR301" s="26"/>
      <c r="AS301" s="26"/>
      <c r="AT301" s="26"/>
      <c r="AU301" s="26"/>
      <c r="AV301" s="26"/>
    </row>
    <row r="302" spans="1:48" ht="14.2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6"/>
      <c r="AD302" s="26"/>
      <c r="AE302" s="26"/>
      <c r="AF302" s="26"/>
      <c r="AG302" s="26"/>
      <c r="AH302" s="26"/>
      <c r="AI302" s="26"/>
      <c r="AJ302" s="26"/>
      <c r="AK302" s="26"/>
      <c r="AL302" s="26"/>
      <c r="AM302" s="26"/>
      <c r="AN302" s="26"/>
      <c r="AO302" s="26"/>
      <c r="AP302" s="26"/>
      <c r="AQ302" s="26"/>
      <c r="AR302" s="26"/>
      <c r="AS302" s="26"/>
      <c r="AT302" s="26"/>
      <c r="AU302" s="26"/>
      <c r="AV302" s="26"/>
    </row>
    <row r="303" spans="1:48" ht="14.2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6"/>
      <c r="AD303" s="26"/>
      <c r="AE303" s="26"/>
      <c r="AF303" s="26"/>
      <c r="AG303" s="26"/>
      <c r="AH303" s="26"/>
      <c r="AI303" s="26"/>
      <c r="AJ303" s="26"/>
      <c r="AK303" s="26"/>
      <c r="AL303" s="26"/>
      <c r="AM303" s="26"/>
      <c r="AN303" s="26"/>
      <c r="AO303" s="26"/>
      <c r="AP303" s="26"/>
      <c r="AQ303" s="26"/>
      <c r="AR303" s="26"/>
      <c r="AS303" s="26"/>
      <c r="AT303" s="26"/>
      <c r="AU303" s="26"/>
      <c r="AV303" s="26"/>
    </row>
    <row r="304" spans="1:48" ht="14.2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6"/>
      <c r="AD304" s="26"/>
      <c r="AE304" s="26"/>
      <c r="AF304" s="26"/>
      <c r="AG304" s="26"/>
      <c r="AH304" s="26"/>
      <c r="AI304" s="26"/>
      <c r="AJ304" s="26"/>
      <c r="AK304" s="26"/>
      <c r="AL304" s="26"/>
      <c r="AM304" s="26"/>
      <c r="AN304" s="26"/>
      <c r="AO304" s="26"/>
      <c r="AP304" s="26"/>
      <c r="AQ304" s="26"/>
      <c r="AR304" s="26"/>
      <c r="AS304" s="26"/>
      <c r="AT304" s="26"/>
      <c r="AU304" s="26"/>
      <c r="AV304" s="26"/>
    </row>
    <row r="305" spans="1:48" ht="14.2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6"/>
      <c r="AD305" s="26"/>
      <c r="AE305" s="26"/>
      <c r="AF305" s="26"/>
      <c r="AG305" s="26"/>
      <c r="AH305" s="26"/>
      <c r="AI305" s="26"/>
      <c r="AJ305" s="26"/>
      <c r="AK305" s="26"/>
      <c r="AL305" s="26"/>
      <c r="AM305" s="26"/>
      <c r="AN305" s="26"/>
      <c r="AO305" s="26"/>
      <c r="AP305" s="26"/>
      <c r="AQ305" s="26"/>
      <c r="AR305" s="26"/>
      <c r="AS305" s="26"/>
      <c r="AT305" s="26"/>
      <c r="AU305" s="26"/>
      <c r="AV305" s="26"/>
    </row>
    <row r="306" spans="1:48" ht="14.2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6"/>
      <c r="AD306" s="26"/>
      <c r="AE306" s="26"/>
      <c r="AF306" s="26"/>
      <c r="AG306" s="26"/>
      <c r="AH306" s="26"/>
      <c r="AI306" s="26"/>
      <c r="AJ306" s="26"/>
      <c r="AK306" s="26"/>
      <c r="AL306" s="26"/>
      <c r="AM306" s="26"/>
      <c r="AN306" s="26"/>
      <c r="AO306" s="26"/>
      <c r="AP306" s="26"/>
      <c r="AQ306" s="26"/>
      <c r="AR306" s="26"/>
      <c r="AS306" s="26"/>
      <c r="AT306" s="26"/>
      <c r="AU306" s="26"/>
      <c r="AV306" s="26"/>
    </row>
    <row r="307" spans="1:48" ht="14.2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6"/>
      <c r="AD307" s="26"/>
      <c r="AE307" s="26"/>
      <c r="AF307" s="26"/>
      <c r="AG307" s="26"/>
      <c r="AH307" s="26"/>
      <c r="AI307" s="26"/>
      <c r="AJ307" s="26"/>
      <c r="AK307" s="26"/>
      <c r="AL307" s="26"/>
      <c r="AM307" s="26"/>
      <c r="AN307" s="26"/>
      <c r="AO307" s="26"/>
      <c r="AP307" s="26"/>
      <c r="AQ307" s="26"/>
      <c r="AR307" s="26"/>
      <c r="AS307" s="26"/>
      <c r="AT307" s="26"/>
      <c r="AU307" s="26"/>
      <c r="AV307" s="26"/>
    </row>
    <row r="308" spans="1:48" ht="14.2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6"/>
      <c r="AD308" s="26"/>
      <c r="AE308" s="26"/>
      <c r="AF308" s="26"/>
      <c r="AG308" s="26"/>
      <c r="AH308" s="26"/>
      <c r="AI308" s="26"/>
      <c r="AJ308" s="26"/>
      <c r="AK308" s="26"/>
      <c r="AL308" s="26"/>
      <c r="AM308" s="26"/>
      <c r="AN308" s="26"/>
      <c r="AO308" s="26"/>
      <c r="AP308" s="26"/>
      <c r="AQ308" s="26"/>
      <c r="AR308" s="26"/>
      <c r="AS308" s="26"/>
      <c r="AT308" s="26"/>
      <c r="AU308" s="26"/>
      <c r="AV308" s="26"/>
    </row>
    <row r="309" spans="1:48" ht="14.2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6"/>
      <c r="AD309" s="26"/>
      <c r="AE309" s="26"/>
      <c r="AF309" s="26"/>
      <c r="AG309" s="26"/>
      <c r="AH309" s="26"/>
      <c r="AI309" s="26"/>
      <c r="AJ309" s="26"/>
      <c r="AK309" s="26"/>
      <c r="AL309" s="26"/>
      <c r="AM309" s="26"/>
      <c r="AN309" s="26"/>
      <c r="AO309" s="26"/>
      <c r="AP309" s="26"/>
      <c r="AQ309" s="26"/>
      <c r="AR309" s="26"/>
      <c r="AS309" s="26"/>
      <c r="AT309" s="26"/>
      <c r="AU309" s="26"/>
      <c r="AV309" s="26"/>
    </row>
    <row r="310" spans="1:48" ht="14.2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6"/>
      <c r="AD310" s="26"/>
      <c r="AE310" s="26"/>
      <c r="AF310" s="26"/>
      <c r="AG310" s="26"/>
      <c r="AH310" s="26"/>
      <c r="AI310" s="26"/>
      <c r="AJ310" s="26"/>
      <c r="AK310" s="26"/>
      <c r="AL310" s="26"/>
      <c r="AM310" s="26"/>
      <c r="AN310" s="26"/>
      <c r="AO310" s="26"/>
      <c r="AP310" s="26"/>
      <c r="AQ310" s="26"/>
      <c r="AR310" s="26"/>
      <c r="AS310" s="26"/>
      <c r="AT310" s="26"/>
      <c r="AU310" s="26"/>
      <c r="AV310" s="26"/>
    </row>
    <row r="311" spans="1:48" ht="14.2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6"/>
      <c r="AD311" s="26"/>
      <c r="AE311" s="26"/>
      <c r="AF311" s="26"/>
      <c r="AG311" s="26"/>
      <c r="AH311" s="26"/>
      <c r="AI311" s="26"/>
      <c r="AJ311" s="26"/>
      <c r="AK311" s="26"/>
      <c r="AL311" s="26"/>
      <c r="AM311" s="26"/>
      <c r="AN311" s="26"/>
      <c r="AO311" s="26"/>
      <c r="AP311" s="26"/>
      <c r="AQ311" s="26"/>
      <c r="AR311" s="26"/>
      <c r="AS311" s="26"/>
      <c r="AT311" s="26"/>
      <c r="AU311" s="26"/>
      <c r="AV311" s="26"/>
    </row>
    <row r="312" spans="1:48" ht="14.2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6"/>
      <c r="AD312" s="26"/>
      <c r="AE312" s="26"/>
      <c r="AF312" s="26"/>
      <c r="AG312" s="26"/>
      <c r="AH312" s="26"/>
      <c r="AI312" s="26"/>
      <c r="AJ312" s="26"/>
      <c r="AK312" s="26"/>
      <c r="AL312" s="26"/>
      <c r="AM312" s="26"/>
      <c r="AN312" s="26"/>
      <c r="AO312" s="26"/>
      <c r="AP312" s="26"/>
      <c r="AQ312" s="26"/>
      <c r="AR312" s="26"/>
      <c r="AS312" s="26"/>
      <c r="AT312" s="26"/>
      <c r="AU312" s="26"/>
      <c r="AV312" s="26"/>
    </row>
    <row r="313" spans="1:48" ht="14.2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6"/>
      <c r="AD313" s="26"/>
      <c r="AE313" s="26"/>
      <c r="AF313" s="26"/>
      <c r="AG313" s="26"/>
      <c r="AH313" s="26"/>
      <c r="AI313" s="26"/>
      <c r="AJ313" s="26"/>
      <c r="AK313" s="26"/>
      <c r="AL313" s="26"/>
      <c r="AM313" s="26"/>
      <c r="AN313" s="26"/>
      <c r="AO313" s="26"/>
      <c r="AP313" s="26"/>
      <c r="AQ313" s="26"/>
      <c r="AR313" s="26"/>
      <c r="AS313" s="26"/>
      <c r="AT313" s="26"/>
      <c r="AU313" s="26"/>
      <c r="AV313" s="26"/>
    </row>
    <row r="314" spans="1:48" ht="14.2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6"/>
      <c r="AD314" s="26"/>
      <c r="AE314" s="26"/>
      <c r="AF314" s="26"/>
      <c r="AG314" s="26"/>
      <c r="AH314" s="26"/>
      <c r="AI314" s="26"/>
      <c r="AJ314" s="26"/>
      <c r="AK314" s="26"/>
      <c r="AL314" s="26"/>
      <c r="AM314" s="26"/>
      <c r="AN314" s="26"/>
      <c r="AO314" s="26"/>
      <c r="AP314" s="26"/>
      <c r="AQ314" s="26"/>
      <c r="AR314" s="26"/>
      <c r="AS314" s="26"/>
      <c r="AT314" s="26"/>
      <c r="AU314" s="26"/>
      <c r="AV314" s="26"/>
    </row>
    <row r="315" spans="1:48" ht="14.2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6"/>
      <c r="AD315" s="26"/>
      <c r="AE315" s="26"/>
      <c r="AF315" s="26"/>
      <c r="AG315" s="26"/>
      <c r="AH315" s="26"/>
      <c r="AI315" s="26"/>
      <c r="AJ315" s="26"/>
      <c r="AK315" s="26"/>
      <c r="AL315" s="26"/>
      <c r="AM315" s="26"/>
      <c r="AN315" s="26"/>
      <c r="AO315" s="26"/>
      <c r="AP315" s="26"/>
      <c r="AQ315" s="26"/>
      <c r="AR315" s="26"/>
      <c r="AS315" s="26"/>
      <c r="AT315" s="26"/>
      <c r="AU315" s="26"/>
      <c r="AV315" s="26"/>
    </row>
    <row r="316" spans="1:48" ht="14.2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6"/>
      <c r="AD316" s="26"/>
      <c r="AE316" s="26"/>
      <c r="AF316" s="26"/>
      <c r="AG316" s="26"/>
      <c r="AH316" s="26"/>
      <c r="AI316" s="26"/>
      <c r="AJ316" s="26"/>
      <c r="AK316" s="26"/>
      <c r="AL316" s="26"/>
      <c r="AM316" s="26"/>
      <c r="AN316" s="26"/>
      <c r="AO316" s="26"/>
      <c r="AP316" s="26"/>
      <c r="AQ316" s="26"/>
      <c r="AR316" s="26"/>
      <c r="AS316" s="26"/>
      <c r="AT316" s="26"/>
      <c r="AU316" s="26"/>
      <c r="AV316" s="26"/>
    </row>
    <row r="317" spans="1:48" ht="14.2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6"/>
      <c r="AD317" s="26"/>
      <c r="AE317" s="26"/>
      <c r="AF317" s="26"/>
      <c r="AG317" s="26"/>
      <c r="AH317" s="26"/>
      <c r="AI317" s="26"/>
      <c r="AJ317" s="26"/>
      <c r="AK317" s="26"/>
      <c r="AL317" s="26"/>
      <c r="AM317" s="26"/>
      <c r="AN317" s="26"/>
      <c r="AO317" s="26"/>
      <c r="AP317" s="26"/>
      <c r="AQ317" s="26"/>
      <c r="AR317" s="26"/>
      <c r="AS317" s="26"/>
      <c r="AT317" s="26"/>
      <c r="AU317" s="26"/>
      <c r="AV317" s="26"/>
    </row>
    <row r="318" spans="1:48" ht="14.2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6"/>
      <c r="AD318" s="26"/>
      <c r="AE318" s="26"/>
      <c r="AF318" s="26"/>
      <c r="AG318" s="26"/>
      <c r="AH318" s="26"/>
      <c r="AI318" s="26"/>
      <c r="AJ318" s="26"/>
      <c r="AK318" s="26"/>
      <c r="AL318" s="26"/>
      <c r="AM318" s="26"/>
      <c r="AN318" s="26"/>
      <c r="AO318" s="26"/>
      <c r="AP318" s="26"/>
      <c r="AQ318" s="26"/>
      <c r="AR318" s="26"/>
      <c r="AS318" s="26"/>
      <c r="AT318" s="26"/>
      <c r="AU318" s="26"/>
      <c r="AV318" s="26"/>
    </row>
    <row r="319" spans="1:48" ht="14.2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6"/>
      <c r="AD319" s="26"/>
      <c r="AE319" s="26"/>
      <c r="AF319" s="26"/>
      <c r="AG319" s="26"/>
      <c r="AH319" s="26"/>
      <c r="AI319" s="26"/>
      <c r="AJ319" s="26"/>
      <c r="AK319" s="26"/>
      <c r="AL319" s="26"/>
      <c r="AM319" s="26"/>
      <c r="AN319" s="26"/>
      <c r="AO319" s="26"/>
      <c r="AP319" s="26"/>
      <c r="AQ319" s="26"/>
      <c r="AR319" s="26"/>
      <c r="AS319" s="26"/>
      <c r="AT319" s="26"/>
      <c r="AU319" s="26"/>
      <c r="AV319" s="26"/>
    </row>
    <row r="320" spans="1:48" ht="14.2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6"/>
      <c r="AD320" s="26"/>
      <c r="AE320" s="26"/>
      <c r="AF320" s="26"/>
      <c r="AG320" s="26"/>
      <c r="AH320" s="26"/>
      <c r="AI320" s="26"/>
      <c r="AJ320" s="26"/>
      <c r="AK320" s="26"/>
      <c r="AL320" s="26"/>
      <c r="AM320" s="26"/>
      <c r="AN320" s="26"/>
      <c r="AO320" s="26"/>
      <c r="AP320" s="26"/>
      <c r="AQ320" s="26"/>
      <c r="AR320" s="26"/>
      <c r="AS320" s="26"/>
      <c r="AT320" s="26"/>
      <c r="AU320" s="26"/>
      <c r="AV320" s="26"/>
    </row>
    <row r="321" spans="1:48" ht="14.2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6"/>
      <c r="AD321" s="26"/>
      <c r="AE321" s="26"/>
      <c r="AF321" s="26"/>
      <c r="AG321" s="26"/>
      <c r="AH321" s="26"/>
      <c r="AI321" s="26"/>
      <c r="AJ321" s="26"/>
      <c r="AK321" s="26"/>
      <c r="AL321" s="26"/>
      <c r="AM321" s="26"/>
      <c r="AN321" s="26"/>
      <c r="AO321" s="26"/>
      <c r="AP321" s="26"/>
      <c r="AQ321" s="26"/>
      <c r="AR321" s="26"/>
      <c r="AS321" s="26"/>
      <c r="AT321" s="26"/>
      <c r="AU321" s="26"/>
      <c r="AV321" s="26"/>
    </row>
    <row r="322" spans="1:48" ht="14.2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6"/>
      <c r="AD322" s="26"/>
      <c r="AE322" s="26"/>
      <c r="AF322" s="26"/>
      <c r="AG322" s="26"/>
      <c r="AH322" s="26"/>
      <c r="AI322" s="26"/>
      <c r="AJ322" s="26"/>
      <c r="AK322" s="26"/>
      <c r="AL322" s="26"/>
      <c r="AM322" s="26"/>
      <c r="AN322" s="26"/>
      <c r="AO322" s="26"/>
      <c r="AP322" s="26"/>
      <c r="AQ322" s="26"/>
      <c r="AR322" s="26"/>
      <c r="AS322" s="26"/>
      <c r="AT322" s="26"/>
      <c r="AU322" s="26"/>
      <c r="AV322" s="26"/>
    </row>
    <row r="323" spans="1:48" ht="14.2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6"/>
      <c r="AD323" s="26"/>
      <c r="AE323" s="26"/>
      <c r="AF323" s="26"/>
      <c r="AG323" s="26"/>
      <c r="AH323" s="26"/>
      <c r="AI323" s="26"/>
      <c r="AJ323" s="26"/>
      <c r="AK323" s="26"/>
      <c r="AL323" s="26"/>
      <c r="AM323" s="26"/>
      <c r="AN323" s="26"/>
      <c r="AO323" s="26"/>
      <c r="AP323" s="26"/>
      <c r="AQ323" s="26"/>
      <c r="AR323" s="26"/>
      <c r="AS323" s="26"/>
      <c r="AT323" s="26"/>
      <c r="AU323" s="26"/>
      <c r="AV323" s="26"/>
    </row>
    <row r="324" spans="1:48" ht="14.2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6"/>
      <c r="AD324" s="26"/>
      <c r="AE324" s="26"/>
      <c r="AF324" s="26"/>
      <c r="AG324" s="26"/>
      <c r="AH324" s="26"/>
      <c r="AI324" s="26"/>
      <c r="AJ324" s="26"/>
      <c r="AK324" s="26"/>
      <c r="AL324" s="26"/>
      <c r="AM324" s="26"/>
      <c r="AN324" s="26"/>
      <c r="AO324" s="26"/>
      <c r="AP324" s="26"/>
      <c r="AQ324" s="26"/>
      <c r="AR324" s="26"/>
      <c r="AS324" s="26"/>
      <c r="AT324" s="26"/>
      <c r="AU324" s="26"/>
      <c r="AV324" s="26"/>
    </row>
    <row r="325" spans="1:48" ht="14.2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6"/>
      <c r="AD325" s="26"/>
      <c r="AE325" s="26"/>
      <c r="AF325" s="26"/>
      <c r="AG325" s="26"/>
      <c r="AH325" s="26"/>
      <c r="AI325" s="26"/>
      <c r="AJ325" s="26"/>
      <c r="AK325" s="26"/>
      <c r="AL325" s="26"/>
      <c r="AM325" s="26"/>
      <c r="AN325" s="26"/>
      <c r="AO325" s="26"/>
      <c r="AP325" s="26"/>
      <c r="AQ325" s="26"/>
      <c r="AR325" s="26"/>
      <c r="AS325" s="26"/>
      <c r="AT325" s="26"/>
      <c r="AU325" s="26"/>
      <c r="AV325" s="26"/>
    </row>
    <row r="326" spans="1:48" ht="14.2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6"/>
      <c r="AD326" s="26"/>
      <c r="AE326" s="26"/>
      <c r="AF326" s="26"/>
      <c r="AG326" s="26"/>
      <c r="AH326" s="26"/>
      <c r="AI326" s="26"/>
      <c r="AJ326" s="26"/>
      <c r="AK326" s="26"/>
      <c r="AL326" s="26"/>
      <c r="AM326" s="26"/>
      <c r="AN326" s="26"/>
      <c r="AO326" s="26"/>
      <c r="AP326" s="26"/>
      <c r="AQ326" s="26"/>
      <c r="AR326" s="26"/>
      <c r="AS326" s="26"/>
      <c r="AT326" s="26"/>
      <c r="AU326" s="26"/>
      <c r="AV326" s="26"/>
    </row>
    <row r="327" spans="1:48" ht="14.2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6"/>
      <c r="AD327" s="26"/>
      <c r="AE327" s="26"/>
      <c r="AF327" s="26"/>
      <c r="AG327" s="26"/>
      <c r="AH327" s="26"/>
      <c r="AI327" s="26"/>
      <c r="AJ327" s="26"/>
      <c r="AK327" s="26"/>
      <c r="AL327" s="26"/>
      <c r="AM327" s="26"/>
      <c r="AN327" s="26"/>
      <c r="AO327" s="26"/>
      <c r="AP327" s="26"/>
      <c r="AQ327" s="26"/>
      <c r="AR327" s="26"/>
      <c r="AS327" s="26"/>
      <c r="AT327" s="26"/>
      <c r="AU327" s="26"/>
      <c r="AV327" s="26"/>
    </row>
    <row r="328" spans="1:48" ht="14.2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6"/>
      <c r="AD328" s="26"/>
      <c r="AE328" s="26"/>
      <c r="AF328" s="26"/>
      <c r="AG328" s="26"/>
      <c r="AH328" s="26"/>
      <c r="AI328" s="26"/>
      <c r="AJ328" s="26"/>
      <c r="AK328" s="26"/>
      <c r="AL328" s="26"/>
      <c r="AM328" s="26"/>
      <c r="AN328" s="26"/>
      <c r="AO328" s="26"/>
      <c r="AP328" s="26"/>
      <c r="AQ328" s="26"/>
      <c r="AR328" s="26"/>
      <c r="AS328" s="26"/>
      <c r="AT328" s="26"/>
      <c r="AU328" s="26"/>
      <c r="AV328" s="26"/>
    </row>
    <row r="329" spans="1:48" ht="14.2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6"/>
      <c r="AD329" s="26"/>
      <c r="AE329" s="26"/>
      <c r="AF329" s="26"/>
      <c r="AG329" s="26"/>
      <c r="AH329" s="26"/>
      <c r="AI329" s="26"/>
      <c r="AJ329" s="26"/>
      <c r="AK329" s="26"/>
      <c r="AL329" s="26"/>
      <c r="AM329" s="26"/>
      <c r="AN329" s="26"/>
      <c r="AO329" s="26"/>
      <c r="AP329" s="26"/>
      <c r="AQ329" s="26"/>
      <c r="AR329" s="26"/>
      <c r="AS329" s="26"/>
      <c r="AT329" s="26"/>
      <c r="AU329" s="26"/>
      <c r="AV329" s="26"/>
    </row>
    <row r="330" spans="1:48" ht="14.2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6"/>
      <c r="AD330" s="26"/>
      <c r="AE330" s="26"/>
      <c r="AF330" s="26"/>
      <c r="AG330" s="26"/>
      <c r="AH330" s="26"/>
      <c r="AI330" s="26"/>
      <c r="AJ330" s="26"/>
      <c r="AK330" s="26"/>
      <c r="AL330" s="26"/>
      <c r="AM330" s="26"/>
      <c r="AN330" s="26"/>
      <c r="AO330" s="26"/>
      <c r="AP330" s="26"/>
      <c r="AQ330" s="26"/>
      <c r="AR330" s="26"/>
      <c r="AS330" s="26"/>
      <c r="AT330" s="26"/>
      <c r="AU330" s="26"/>
      <c r="AV330" s="26"/>
    </row>
    <row r="331" spans="1:48" ht="14.2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6"/>
      <c r="AD331" s="26"/>
      <c r="AE331" s="26"/>
      <c r="AF331" s="26"/>
      <c r="AG331" s="26"/>
      <c r="AH331" s="26"/>
      <c r="AI331" s="26"/>
      <c r="AJ331" s="26"/>
      <c r="AK331" s="26"/>
      <c r="AL331" s="26"/>
      <c r="AM331" s="26"/>
      <c r="AN331" s="26"/>
      <c r="AO331" s="26"/>
      <c r="AP331" s="26"/>
      <c r="AQ331" s="26"/>
      <c r="AR331" s="26"/>
      <c r="AS331" s="26"/>
      <c r="AT331" s="26"/>
      <c r="AU331" s="26"/>
      <c r="AV331" s="26"/>
    </row>
    <row r="332" spans="1:48" ht="14.2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6"/>
      <c r="AD332" s="26"/>
      <c r="AE332" s="26"/>
      <c r="AF332" s="26"/>
      <c r="AG332" s="26"/>
      <c r="AH332" s="26"/>
      <c r="AI332" s="26"/>
      <c r="AJ332" s="26"/>
      <c r="AK332" s="26"/>
      <c r="AL332" s="26"/>
      <c r="AM332" s="26"/>
      <c r="AN332" s="26"/>
      <c r="AO332" s="26"/>
      <c r="AP332" s="26"/>
      <c r="AQ332" s="26"/>
      <c r="AR332" s="26"/>
      <c r="AS332" s="26"/>
      <c r="AT332" s="26"/>
      <c r="AU332" s="26"/>
      <c r="AV332" s="26"/>
    </row>
    <row r="333" spans="1:48" ht="14.2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6"/>
      <c r="AD333" s="26"/>
      <c r="AE333" s="26"/>
      <c r="AF333" s="26"/>
      <c r="AG333" s="26"/>
      <c r="AH333" s="26"/>
      <c r="AI333" s="26"/>
      <c r="AJ333" s="26"/>
      <c r="AK333" s="26"/>
      <c r="AL333" s="26"/>
      <c r="AM333" s="26"/>
      <c r="AN333" s="26"/>
      <c r="AO333" s="26"/>
      <c r="AP333" s="26"/>
      <c r="AQ333" s="26"/>
      <c r="AR333" s="26"/>
      <c r="AS333" s="26"/>
      <c r="AT333" s="26"/>
      <c r="AU333" s="26"/>
      <c r="AV333" s="26"/>
    </row>
    <row r="334" spans="1:48" ht="14.2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6"/>
      <c r="AD334" s="26"/>
      <c r="AE334" s="26"/>
      <c r="AF334" s="26"/>
      <c r="AG334" s="26"/>
      <c r="AH334" s="26"/>
      <c r="AI334" s="26"/>
      <c r="AJ334" s="26"/>
      <c r="AK334" s="26"/>
      <c r="AL334" s="26"/>
      <c r="AM334" s="26"/>
      <c r="AN334" s="26"/>
      <c r="AO334" s="26"/>
      <c r="AP334" s="26"/>
      <c r="AQ334" s="26"/>
      <c r="AR334" s="26"/>
      <c r="AS334" s="26"/>
      <c r="AT334" s="26"/>
      <c r="AU334" s="26"/>
      <c r="AV334" s="26"/>
    </row>
    <row r="335" spans="1:48" ht="14.2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6"/>
      <c r="AD335" s="26"/>
      <c r="AE335" s="26"/>
      <c r="AF335" s="26"/>
      <c r="AG335" s="26"/>
      <c r="AH335" s="26"/>
      <c r="AI335" s="26"/>
      <c r="AJ335" s="26"/>
      <c r="AK335" s="26"/>
      <c r="AL335" s="26"/>
      <c r="AM335" s="26"/>
      <c r="AN335" s="26"/>
      <c r="AO335" s="26"/>
      <c r="AP335" s="26"/>
      <c r="AQ335" s="26"/>
      <c r="AR335" s="26"/>
      <c r="AS335" s="26"/>
      <c r="AT335" s="26"/>
      <c r="AU335" s="26"/>
      <c r="AV335" s="26"/>
    </row>
    <row r="336" spans="1:48" ht="14.2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6"/>
      <c r="AD336" s="26"/>
      <c r="AE336" s="26"/>
      <c r="AF336" s="26"/>
      <c r="AG336" s="26"/>
      <c r="AH336" s="26"/>
      <c r="AI336" s="26"/>
      <c r="AJ336" s="26"/>
      <c r="AK336" s="26"/>
      <c r="AL336" s="26"/>
      <c r="AM336" s="26"/>
      <c r="AN336" s="26"/>
      <c r="AO336" s="26"/>
      <c r="AP336" s="26"/>
      <c r="AQ336" s="26"/>
      <c r="AR336" s="26"/>
      <c r="AS336" s="26"/>
      <c r="AT336" s="26"/>
      <c r="AU336" s="26"/>
      <c r="AV336" s="26"/>
    </row>
    <row r="337" spans="1:48" ht="14.2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6"/>
      <c r="AD337" s="26"/>
      <c r="AE337" s="26"/>
      <c r="AF337" s="26"/>
      <c r="AG337" s="26"/>
      <c r="AH337" s="26"/>
      <c r="AI337" s="26"/>
      <c r="AJ337" s="26"/>
      <c r="AK337" s="26"/>
      <c r="AL337" s="26"/>
      <c r="AM337" s="26"/>
      <c r="AN337" s="26"/>
      <c r="AO337" s="26"/>
      <c r="AP337" s="26"/>
      <c r="AQ337" s="26"/>
      <c r="AR337" s="26"/>
      <c r="AS337" s="26"/>
      <c r="AT337" s="26"/>
      <c r="AU337" s="26"/>
      <c r="AV337" s="26"/>
    </row>
    <row r="338" spans="1:48" ht="14.2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6"/>
      <c r="AD338" s="26"/>
      <c r="AE338" s="26"/>
      <c r="AF338" s="26"/>
      <c r="AG338" s="26"/>
      <c r="AH338" s="26"/>
      <c r="AI338" s="26"/>
      <c r="AJ338" s="26"/>
      <c r="AK338" s="26"/>
      <c r="AL338" s="26"/>
      <c r="AM338" s="26"/>
      <c r="AN338" s="26"/>
      <c r="AO338" s="26"/>
      <c r="AP338" s="26"/>
      <c r="AQ338" s="26"/>
      <c r="AR338" s="26"/>
      <c r="AS338" s="26"/>
      <c r="AT338" s="26"/>
      <c r="AU338" s="26"/>
      <c r="AV338" s="26"/>
    </row>
    <row r="339" spans="1:48" ht="14.2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6"/>
      <c r="AD339" s="26"/>
      <c r="AE339" s="26"/>
      <c r="AF339" s="26"/>
      <c r="AG339" s="26"/>
      <c r="AH339" s="26"/>
      <c r="AI339" s="26"/>
      <c r="AJ339" s="26"/>
      <c r="AK339" s="26"/>
      <c r="AL339" s="26"/>
      <c r="AM339" s="26"/>
      <c r="AN339" s="26"/>
      <c r="AO339" s="26"/>
      <c r="AP339" s="26"/>
      <c r="AQ339" s="26"/>
      <c r="AR339" s="26"/>
      <c r="AS339" s="26"/>
      <c r="AT339" s="26"/>
      <c r="AU339" s="26"/>
      <c r="AV339" s="26"/>
    </row>
    <row r="340" spans="1:48" ht="14.2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6"/>
      <c r="AD340" s="26"/>
      <c r="AE340" s="26"/>
      <c r="AF340" s="26"/>
      <c r="AG340" s="26"/>
      <c r="AH340" s="26"/>
      <c r="AI340" s="26"/>
      <c r="AJ340" s="26"/>
      <c r="AK340" s="26"/>
      <c r="AL340" s="26"/>
      <c r="AM340" s="26"/>
      <c r="AN340" s="26"/>
      <c r="AO340" s="26"/>
      <c r="AP340" s="26"/>
      <c r="AQ340" s="26"/>
      <c r="AR340" s="26"/>
      <c r="AS340" s="26"/>
      <c r="AT340" s="26"/>
      <c r="AU340" s="26"/>
      <c r="AV340" s="26"/>
    </row>
    <row r="341" spans="1:48" ht="14.2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6"/>
      <c r="AD341" s="26"/>
      <c r="AE341" s="26"/>
      <c r="AF341" s="26"/>
      <c r="AG341" s="26"/>
      <c r="AH341" s="26"/>
      <c r="AI341" s="26"/>
      <c r="AJ341" s="26"/>
      <c r="AK341" s="26"/>
      <c r="AL341" s="26"/>
      <c r="AM341" s="26"/>
      <c r="AN341" s="26"/>
      <c r="AO341" s="26"/>
      <c r="AP341" s="26"/>
      <c r="AQ341" s="26"/>
      <c r="AR341" s="26"/>
      <c r="AS341" s="26"/>
      <c r="AT341" s="26"/>
      <c r="AU341" s="26"/>
      <c r="AV341" s="26"/>
    </row>
    <row r="342" spans="1:48" ht="14.2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6"/>
      <c r="AD342" s="26"/>
      <c r="AE342" s="26"/>
      <c r="AF342" s="26"/>
      <c r="AG342" s="26"/>
      <c r="AH342" s="26"/>
      <c r="AI342" s="26"/>
      <c r="AJ342" s="26"/>
      <c r="AK342" s="26"/>
      <c r="AL342" s="26"/>
      <c r="AM342" s="26"/>
      <c r="AN342" s="26"/>
      <c r="AO342" s="26"/>
      <c r="AP342" s="26"/>
      <c r="AQ342" s="26"/>
      <c r="AR342" s="26"/>
      <c r="AS342" s="26"/>
      <c r="AT342" s="26"/>
      <c r="AU342" s="26"/>
      <c r="AV342" s="26"/>
    </row>
    <row r="343" spans="1:48" ht="14.2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6"/>
      <c r="AD343" s="26"/>
      <c r="AE343" s="26"/>
      <c r="AF343" s="26"/>
      <c r="AG343" s="26"/>
      <c r="AH343" s="26"/>
      <c r="AI343" s="26"/>
      <c r="AJ343" s="26"/>
      <c r="AK343" s="26"/>
      <c r="AL343" s="26"/>
      <c r="AM343" s="26"/>
      <c r="AN343" s="26"/>
      <c r="AO343" s="26"/>
      <c r="AP343" s="26"/>
      <c r="AQ343" s="26"/>
      <c r="AR343" s="26"/>
      <c r="AS343" s="26"/>
      <c r="AT343" s="26"/>
      <c r="AU343" s="26"/>
      <c r="AV343" s="26"/>
    </row>
    <row r="344" spans="1:48" ht="14.2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6"/>
      <c r="AD344" s="26"/>
      <c r="AE344" s="26"/>
      <c r="AF344" s="26"/>
      <c r="AG344" s="26"/>
      <c r="AH344" s="26"/>
      <c r="AI344" s="26"/>
      <c r="AJ344" s="26"/>
      <c r="AK344" s="26"/>
      <c r="AL344" s="26"/>
      <c r="AM344" s="26"/>
      <c r="AN344" s="26"/>
      <c r="AO344" s="26"/>
      <c r="AP344" s="26"/>
      <c r="AQ344" s="26"/>
      <c r="AR344" s="26"/>
      <c r="AS344" s="26"/>
      <c r="AT344" s="26"/>
      <c r="AU344" s="26"/>
      <c r="AV344" s="26"/>
    </row>
    <row r="345" spans="1:48" ht="14.2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6"/>
      <c r="AD345" s="26"/>
      <c r="AE345" s="26"/>
      <c r="AF345" s="26"/>
      <c r="AG345" s="26"/>
      <c r="AH345" s="26"/>
      <c r="AI345" s="26"/>
      <c r="AJ345" s="26"/>
      <c r="AK345" s="26"/>
      <c r="AL345" s="26"/>
      <c r="AM345" s="26"/>
      <c r="AN345" s="26"/>
      <c r="AO345" s="26"/>
      <c r="AP345" s="26"/>
      <c r="AQ345" s="26"/>
      <c r="AR345" s="26"/>
      <c r="AS345" s="26"/>
      <c r="AT345" s="26"/>
      <c r="AU345" s="26"/>
      <c r="AV345" s="26"/>
    </row>
    <row r="346" spans="1:48" ht="14.2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6"/>
      <c r="AD346" s="26"/>
      <c r="AE346" s="26"/>
      <c r="AF346" s="26"/>
      <c r="AG346" s="26"/>
      <c r="AH346" s="26"/>
      <c r="AI346" s="26"/>
      <c r="AJ346" s="26"/>
      <c r="AK346" s="26"/>
      <c r="AL346" s="26"/>
      <c r="AM346" s="26"/>
      <c r="AN346" s="26"/>
      <c r="AO346" s="26"/>
      <c r="AP346" s="26"/>
      <c r="AQ346" s="26"/>
      <c r="AR346" s="26"/>
      <c r="AS346" s="26"/>
      <c r="AT346" s="26"/>
      <c r="AU346" s="26"/>
      <c r="AV346" s="26"/>
    </row>
    <row r="347" spans="1:48" ht="14.2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6"/>
      <c r="AD347" s="26"/>
      <c r="AE347" s="26"/>
      <c r="AF347" s="26"/>
      <c r="AG347" s="26"/>
      <c r="AH347" s="26"/>
      <c r="AI347" s="26"/>
      <c r="AJ347" s="26"/>
      <c r="AK347" s="26"/>
      <c r="AL347" s="26"/>
      <c r="AM347" s="26"/>
      <c r="AN347" s="26"/>
      <c r="AO347" s="26"/>
      <c r="AP347" s="26"/>
      <c r="AQ347" s="26"/>
      <c r="AR347" s="26"/>
      <c r="AS347" s="26"/>
      <c r="AT347" s="26"/>
      <c r="AU347" s="26"/>
      <c r="AV347" s="26"/>
    </row>
    <row r="348" spans="1:48" ht="14.2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6"/>
      <c r="AD348" s="26"/>
      <c r="AE348" s="26"/>
      <c r="AF348" s="26"/>
      <c r="AG348" s="26"/>
      <c r="AH348" s="26"/>
      <c r="AI348" s="26"/>
      <c r="AJ348" s="26"/>
      <c r="AK348" s="26"/>
      <c r="AL348" s="26"/>
      <c r="AM348" s="26"/>
      <c r="AN348" s="26"/>
      <c r="AO348" s="26"/>
      <c r="AP348" s="26"/>
      <c r="AQ348" s="26"/>
      <c r="AR348" s="26"/>
      <c r="AS348" s="26"/>
      <c r="AT348" s="26"/>
      <c r="AU348" s="26"/>
      <c r="AV348" s="26"/>
    </row>
    <row r="349" spans="1:48" ht="14.2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6"/>
      <c r="AD349" s="26"/>
      <c r="AE349" s="26"/>
      <c r="AF349" s="26"/>
      <c r="AG349" s="26"/>
      <c r="AH349" s="26"/>
      <c r="AI349" s="26"/>
      <c r="AJ349" s="26"/>
      <c r="AK349" s="26"/>
      <c r="AL349" s="26"/>
      <c r="AM349" s="26"/>
      <c r="AN349" s="26"/>
      <c r="AO349" s="26"/>
      <c r="AP349" s="26"/>
      <c r="AQ349" s="26"/>
      <c r="AR349" s="26"/>
      <c r="AS349" s="26"/>
      <c r="AT349" s="26"/>
      <c r="AU349" s="26"/>
      <c r="AV349" s="26"/>
    </row>
    <row r="350" spans="1:48" ht="14.2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6"/>
      <c r="AD350" s="26"/>
      <c r="AE350" s="26"/>
      <c r="AF350" s="26"/>
      <c r="AG350" s="26"/>
      <c r="AH350" s="26"/>
      <c r="AI350" s="26"/>
      <c r="AJ350" s="26"/>
      <c r="AK350" s="26"/>
      <c r="AL350" s="26"/>
      <c r="AM350" s="26"/>
      <c r="AN350" s="26"/>
      <c r="AO350" s="26"/>
      <c r="AP350" s="26"/>
      <c r="AQ350" s="26"/>
      <c r="AR350" s="26"/>
      <c r="AS350" s="26"/>
      <c r="AT350" s="26"/>
      <c r="AU350" s="26"/>
      <c r="AV350" s="26"/>
    </row>
    <row r="351" spans="1:48" ht="14.2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6"/>
      <c r="AD351" s="26"/>
      <c r="AE351" s="26"/>
      <c r="AF351" s="26"/>
      <c r="AG351" s="26"/>
      <c r="AH351" s="26"/>
      <c r="AI351" s="26"/>
      <c r="AJ351" s="26"/>
      <c r="AK351" s="26"/>
      <c r="AL351" s="26"/>
      <c r="AM351" s="26"/>
      <c r="AN351" s="26"/>
      <c r="AO351" s="26"/>
      <c r="AP351" s="26"/>
      <c r="AQ351" s="26"/>
      <c r="AR351" s="26"/>
      <c r="AS351" s="26"/>
      <c r="AT351" s="26"/>
      <c r="AU351" s="26"/>
      <c r="AV351" s="26"/>
    </row>
    <row r="352" spans="1:48" ht="14.2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6"/>
      <c r="AD352" s="26"/>
      <c r="AE352" s="26"/>
      <c r="AF352" s="26"/>
      <c r="AG352" s="26"/>
      <c r="AH352" s="26"/>
      <c r="AI352" s="26"/>
      <c r="AJ352" s="26"/>
      <c r="AK352" s="26"/>
      <c r="AL352" s="26"/>
      <c r="AM352" s="26"/>
      <c r="AN352" s="26"/>
      <c r="AO352" s="26"/>
      <c r="AP352" s="26"/>
      <c r="AQ352" s="26"/>
      <c r="AR352" s="26"/>
      <c r="AS352" s="26"/>
      <c r="AT352" s="26"/>
      <c r="AU352" s="26"/>
      <c r="AV352" s="26"/>
    </row>
    <row r="353" spans="1:48" ht="14.2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6"/>
      <c r="AD353" s="26"/>
      <c r="AE353" s="26"/>
      <c r="AF353" s="26"/>
      <c r="AG353" s="26"/>
      <c r="AH353" s="26"/>
      <c r="AI353" s="26"/>
      <c r="AJ353" s="26"/>
      <c r="AK353" s="26"/>
      <c r="AL353" s="26"/>
      <c r="AM353" s="26"/>
      <c r="AN353" s="26"/>
      <c r="AO353" s="26"/>
      <c r="AP353" s="26"/>
      <c r="AQ353" s="26"/>
      <c r="AR353" s="26"/>
      <c r="AS353" s="26"/>
      <c r="AT353" s="26"/>
      <c r="AU353" s="26"/>
      <c r="AV353" s="26"/>
    </row>
    <row r="354" spans="1:48" ht="14.2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6"/>
      <c r="AD354" s="26"/>
      <c r="AE354" s="26"/>
      <c r="AF354" s="26"/>
      <c r="AG354" s="26"/>
      <c r="AH354" s="26"/>
      <c r="AI354" s="26"/>
      <c r="AJ354" s="26"/>
      <c r="AK354" s="26"/>
      <c r="AL354" s="26"/>
      <c r="AM354" s="26"/>
      <c r="AN354" s="26"/>
      <c r="AO354" s="26"/>
      <c r="AP354" s="26"/>
      <c r="AQ354" s="26"/>
      <c r="AR354" s="26"/>
      <c r="AS354" s="26"/>
      <c r="AT354" s="26"/>
      <c r="AU354" s="26"/>
      <c r="AV354" s="26"/>
    </row>
    <row r="355" spans="1:48" ht="14.2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6"/>
      <c r="AD355" s="26"/>
      <c r="AE355" s="26"/>
      <c r="AF355" s="26"/>
      <c r="AG355" s="26"/>
      <c r="AH355" s="26"/>
      <c r="AI355" s="26"/>
      <c r="AJ355" s="26"/>
      <c r="AK355" s="26"/>
      <c r="AL355" s="26"/>
      <c r="AM355" s="26"/>
      <c r="AN355" s="26"/>
      <c r="AO355" s="26"/>
      <c r="AP355" s="26"/>
      <c r="AQ355" s="26"/>
      <c r="AR355" s="26"/>
      <c r="AS355" s="26"/>
      <c r="AT355" s="26"/>
      <c r="AU355" s="26"/>
      <c r="AV355" s="26"/>
    </row>
    <row r="356" spans="1:48" ht="14.2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6"/>
      <c r="AD356" s="26"/>
      <c r="AE356" s="26"/>
      <c r="AF356" s="26"/>
      <c r="AG356" s="26"/>
      <c r="AH356" s="26"/>
      <c r="AI356" s="26"/>
      <c r="AJ356" s="26"/>
      <c r="AK356" s="26"/>
      <c r="AL356" s="26"/>
      <c r="AM356" s="26"/>
      <c r="AN356" s="26"/>
      <c r="AO356" s="26"/>
      <c r="AP356" s="26"/>
      <c r="AQ356" s="26"/>
      <c r="AR356" s="26"/>
      <c r="AS356" s="26"/>
      <c r="AT356" s="26"/>
      <c r="AU356" s="26"/>
      <c r="AV356" s="26"/>
    </row>
    <row r="357" spans="1:48" ht="14.2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6"/>
      <c r="AD357" s="26"/>
      <c r="AE357" s="26"/>
      <c r="AF357" s="26"/>
      <c r="AG357" s="26"/>
      <c r="AH357" s="26"/>
      <c r="AI357" s="26"/>
      <c r="AJ357" s="26"/>
      <c r="AK357" s="26"/>
      <c r="AL357" s="26"/>
      <c r="AM357" s="26"/>
      <c r="AN357" s="26"/>
      <c r="AO357" s="26"/>
      <c r="AP357" s="26"/>
      <c r="AQ357" s="26"/>
      <c r="AR357" s="26"/>
      <c r="AS357" s="26"/>
      <c r="AT357" s="26"/>
      <c r="AU357" s="26"/>
      <c r="AV357" s="26"/>
    </row>
    <row r="358" spans="1:48" ht="14.2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6"/>
      <c r="AD358" s="26"/>
      <c r="AE358" s="26"/>
      <c r="AF358" s="26"/>
      <c r="AG358" s="26"/>
      <c r="AH358" s="26"/>
      <c r="AI358" s="26"/>
      <c r="AJ358" s="26"/>
      <c r="AK358" s="26"/>
      <c r="AL358" s="26"/>
      <c r="AM358" s="26"/>
      <c r="AN358" s="26"/>
      <c r="AO358" s="26"/>
      <c r="AP358" s="26"/>
      <c r="AQ358" s="26"/>
      <c r="AR358" s="26"/>
      <c r="AS358" s="26"/>
      <c r="AT358" s="26"/>
      <c r="AU358" s="26"/>
      <c r="AV358" s="26"/>
    </row>
    <row r="359" spans="1:48" ht="14.2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6"/>
      <c r="AD359" s="26"/>
      <c r="AE359" s="26"/>
      <c r="AF359" s="26"/>
      <c r="AG359" s="26"/>
      <c r="AH359" s="26"/>
      <c r="AI359" s="26"/>
      <c r="AJ359" s="26"/>
      <c r="AK359" s="26"/>
      <c r="AL359" s="26"/>
      <c r="AM359" s="26"/>
      <c r="AN359" s="26"/>
      <c r="AO359" s="26"/>
      <c r="AP359" s="26"/>
      <c r="AQ359" s="26"/>
      <c r="AR359" s="26"/>
      <c r="AS359" s="26"/>
      <c r="AT359" s="26"/>
      <c r="AU359" s="26"/>
      <c r="AV359" s="26"/>
    </row>
    <row r="360" spans="1:48" ht="14.2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6"/>
      <c r="AD360" s="26"/>
      <c r="AE360" s="26"/>
      <c r="AF360" s="26"/>
      <c r="AG360" s="26"/>
      <c r="AH360" s="26"/>
      <c r="AI360" s="26"/>
      <c r="AJ360" s="26"/>
      <c r="AK360" s="26"/>
      <c r="AL360" s="26"/>
      <c r="AM360" s="26"/>
      <c r="AN360" s="26"/>
      <c r="AO360" s="26"/>
      <c r="AP360" s="26"/>
      <c r="AQ360" s="26"/>
      <c r="AR360" s="26"/>
      <c r="AS360" s="26"/>
      <c r="AT360" s="26"/>
      <c r="AU360" s="26"/>
      <c r="AV360" s="26"/>
    </row>
    <row r="361" spans="1:48" ht="14.2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6"/>
      <c r="AD361" s="26"/>
      <c r="AE361" s="26"/>
      <c r="AF361" s="26"/>
      <c r="AG361" s="26"/>
      <c r="AH361" s="26"/>
      <c r="AI361" s="26"/>
      <c r="AJ361" s="26"/>
      <c r="AK361" s="26"/>
      <c r="AL361" s="26"/>
      <c r="AM361" s="26"/>
      <c r="AN361" s="26"/>
      <c r="AO361" s="26"/>
      <c r="AP361" s="26"/>
      <c r="AQ361" s="26"/>
      <c r="AR361" s="26"/>
      <c r="AS361" s="26"/>
      <c r="AT361" s="26"/>
      <c r="AU361" s="26"/>
      <c r="AV361" s="26"/>
    </row>
    <row r="362" spans="1:48" ht="14.2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6"/>
      <c r="AD362" s="26"/>
      <c r="AE362" s="26"/>
      <c r="AF362" s="26"/>
      <c r="AG362" s="26"/>
      <c r="AH362" s="26"/>
      <c r="AI362" s="26"/>
      <c r="AJ362" s="26"/>
      <c r="AK362" s="26"/>
      <c r="AL362" s="26"/>
      <c r="AM362" s="26"/>
      <c r="AN362" s="26"/>
      <c r="AO362" s="26"/>
      <c r="AP362" s="26"/>
      <c r="AQ362" s="26"/>
      <c r="AR362" s="26"/>
      <c r="AS362" s="26"/>
      <c r="AT362" s="26"/>
      <c r="AU362" s="26"/>
      <c r="AV362" s="26"/>
    </row>
    <row r="363" spans="1:48" ht="14.2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6"/>
      <c r="AD363" s="26"/>
      <c r="AE363" s="26"/>
      <c r="AF363" s="26"/>
      <c r="AG363" s="26"/>
      <c r="AH363" s="26"/>
      <c r="AI363" s="26"/>
      <c r="AJ363" s="26"/>
      <c r="AK363" s="26"/>
      <c r="AL363" s="26"/>
      <c r="AM363" s="26"/>
      <c r="AN363" s="26"/>
      <c r="AO363" s="26"/>
      <c r="AP363" s="26"/>
      <c r="AQ363" s="26"/>
      <c r="AR363" s="26"/>
      <c r="AS363" s="26"/>
      <c r="AT363" s="26"/>
      <c r="AU363" s="26"/>
      <c r="AV363" s="26"/>
    </row>
    <row r="364" spans="1:48" ht="14.2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6"/>
      <c r="AD364" s="26"/>
      <c r="AE364" s="26"/>
      <c r="AF364" s="26"/>
      <c r="AG364" s="26"/>
      <c r="AH364" s="26"/>
      <c r="AI364" s="26"/>
      <c r="AJ364" s="26"/>
      <c r="AK364" s="26"/>
      <c r="AL364" s="26"/>
      <c r="AM364" s="26"/>
      <c r="AN364" s="26"/>
      <c r="AO364" s="26"/>
      <c r="AP364" s="26"/>
      <c r="AQ364" s="26"/>
      <c r="AR364" s="26"/>
      <c r="AS364" s="26"/>
      <c r="AT364" s="26"/>
      <c r="AU364" s="26"/>
      <c r="AV364" s="26"/>
    </row>
    <row r="365" spans="1:48" ht="14.2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6"/>
      <c r="AD365" s="26"/>
      <c r="AE365" s="26"/>
      <c r="AF365" s="26"/>
      <c r="AG365" s="26"/>
      <c r="AH365" s="26"/>
      <c r="AI365" s="26"/>
      <c r="AJ365" s="26"/>
      <c r="AK365" s="26"/>
      <c r="AL365" s="26"/>
      <c r="AM365" s="26"/>
      <c r="AN365" s="26"/>
      <c r="AO365" s="26"/>
      <c r="AP365" s="26"/>
      <c r="AQ365" s="26"/>
      <c r="AR365" s="26"/>
      <c r="AS365" s="26"/>
      <c r="AT365" s="26"/>
      <c r="AU365" s="26"/>
      <c r="AV365" s="26"/>
    </row>
    <row r="366" spans="1:48" ht="14.2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6"/>
      <c r="AD366" s="26"/>
      <c r="AE366" s="26"/>
      <c r="AF366" s="26"/>
      <c r="AG366" s="26"/>
      <c r="AH366" s="26"/>
      <c r="AI366" s="26"/>
      <c r="AJ366" s="26"/>
      <c r="AK366" s="26"/>
      <c r="AL366" s="26"/>
      <c r="AM366" s="26"/>
      <c r="AN366" s="26"/>
      <c r="AO366" s="26"/>
      <c r="AP366" s="26"/>
      <c r="AQ366" s="26"/>
      <c r="AR366" s="26"/>
      <c r="AS366" s="26"/>
      <c r="AT366" s="26"/>
      <c r="AU366" s="26"/>
      <c r="AV366" s="26"/>
    </row>
    <row r="367" spans="1:48" ht="14.2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6"/>
      <c r="AD367" s="26"/>
      <c r="AE367" s="26"/>
      <c r="AF367" s="26"/>
      <c r="AG367" s="26"/>
      <c r="AH367" s="26"/>
      <c r="AI367" s="26"/>
      <c r="AJ367" s="26"/>
      <c r="AK367" s="26"/>
      <c r="AL367" s="26"/>
      <c r="AM367" s="26"/>
      <c r="AN367" s="26"/>
      <c r="AO367" s="26"/>
      <c r="AP367" s="26"/>
      <c r="AQ367" s="26"/>
      <c r="AR367" s="26"/>
      <c r="AS367" s="26"/>
      <c r="AT367" s="26"/>
      <c r="AU367" s="26"/>
      <c r="AV367" s="26"/>
    </row>
    <row r="368" spans="1:48" ht="14.2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6"/>
      <c r="AD368" s="26"/>
      <c r="AE368" s="26"/>
      <c r="AF368" s="26"/>
      <c r="AG368" s="26"/>
      <c r="AH368" s="26"/>
      <c r="AI368" s="26"/>
      <c r="AJ368" s="26"/>
      <c r="AK368" s="26"/>
      <c r="AL368" s="26"/>
      <c r="AM368" s="26"/>
      <c r="AN368" s="26"/>
      <c r="AO368" s="26"/>
      <c r="AP368" s="26"/>
      <c r="AQ368" s="26"/>
      <c r="AR368" s="26"/>
      <c r="AS368" s="26"/>
      <c r="AT368" s="26"/>
      <c r="AU368" s="26"/>
      <c r="AV368" s="26"/>
    </row>
    <row r="369" spans="1:48" ht="14.2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6"/>
      <c r="AD369" s="26"/>
      <c r="AE369" s="26"/>
      <c r="AF369" s="26"/>
      <c r="AG369" s="26"/>
      <c r="AH369" s="26"/>
      <c r="AI369" s="26"/>
      <c r="AJ369" s="26"/>
      <c r="AK369" s="26"/>
      <c r="AL369" s="26"/>
      <c r="AM369" s="26"/>
      <c r="AN369" s="26"/>
      <c r="AO369" s="26"/>
      <c r="AP369" s="26"/>
      <c r="AQ369" s="26"/>
      <c r="AR369" s="26"/>
      <c r="AS369" s="26"/>
      <c r="AT369" s="26"/>
      <c r="AU369" s="26"/>
      <c r="AV369" s="26"/>
    </row>
    <row r="370" spans="1:48" ht="14.2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6"/>
      <c r="AD370" s="26"/>
      <c r="AE370" s="26"/>
      <c r="AF370" s="26"/>
      <c r="AG370" s="26"/>
      <c r="AH370" s="26"/>
      <c r="AI370" s="26"/>
      <c r="AJ370" s="26"/>
      <c r="AK370" s="26"/>
      <c r="AL370" s="26"/>
      <c r="AM370" s="26"/>
      <c r="AN370" s="26"/>
      <c r="AO370" s="26"/>
      <c r="AP370" s="26"/>
      <c r="AQ370" s="26"/>
      <c r="AR370" s="26"/>
      <c r="AS370" s="26"/>
      <c r="AT370" s="26"/>
      <c r="AU370" s="26"/>
      <c r="AV370" s="26"/>
    </row>
    <row r="371" spans="1:48" ht="14.2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6"/>
      <c r="AD371" s="26"/>
      <c r="AE371" s="26"/>
      <c r="AF371" s="26"/>
      <c r="AG371" s="26"/>
      <c r="AH371" s="26"/>
      <c r="AI371" s="26"/>
      <c r="AJ371" s="26"/>
      <c r="AK371" s="26"/>
      <c r="AL371" s="26"/>
      <c r="AM371" s="26"/>
      <c r="AN371" s="26"/>
      <c r="AO371" s="26"/>
      <c r="AP371" s="26"/>
      <c r="AQ371" s="26"/>
      <c r="AR371" s="26"/>
      <c r="AS371" s="26"/>
      <c r="AT371" s="26"/>
      <c r="AU371" s="26"/>
      <c r="AV371" s="26"/>
    </row>
    <row r="372" spans="1:48" ht="14.2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6"/>
      <c r="AD372" s="26"/>
      <c r="AE372" s="26"/>
      <c r="AF372" s="26"/>
      <c r="AG372" s="26"/>
      <c r="AH372" s="26"/>
      <c r="AI372" s="26"/>
      <c r="AJ372" s="26"/>
      <c r="AK372" s="26"/>
      <c r="AL372" s="26"/>
      <c r="AM372" s="26"/>
      <c r="AN372" s="26"/>
      <c r="AO372" s="26"/>
      <c r="AP372" s="26"/>
      <c r="AQ372" s="26"/>
      <c r="AR372" s="26"/>
      <c r="AS372" s="26"/>
      <c r="AT372" s="26"/>
      <c r="AU372" s="26"/>
      <c r="AV372" s="26"/>
    </row>
    <row r="373" spans="1:48" ht="14.2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6"/>
      <c r="AD373" s="26"/>
      <c r="AE373" s="26"/>
      <c r="AF373" s="26"/>
      <c r="AG373" s="26"/>
      <c r="AH373" s="26"/>
      <c r="AI373" s="26"/>
      <c r="AJ373" s="26"/>
      <c r="AK373" s="26"/>
      <c r="AL373" s="26"/>
      <c r="AM373" s="26"/>
      <c r="AN373" s="26"/>
      <c r="AO373" s="26"/>
      <c r="AP373" s="26"/>
      <c r="AQ373" s="26"/>
      <c r="AR373" s="26"/>
      <c r="AS373" s="26"/>
      <c r="AT373" s="26"/>
      <c r="AU373" s="26"/>
      <c r="AV373" s="26"/>
    </row>
    <row r="374" spans="1:48" ht="14.2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6"/>
      <c r="AD374" s="26"/>
      <c r="AE374" s="26"/>
      <c r="AF374" s="26"/>
      <c r="AG374" s="26"/>
      <c r="AH374" s="26"/>
      <c r="AI374" s="26"/>
      <c r="AJ374" s="26"/>
      <c r="AK374" s="26"/>
      <c r="AL374" s="26"/>
      <c r="AM374" s="26"/>
      <c r="AN374" s="26"/>
      <c r="AO374" s="26"/>
      <c r="AP374" s="26"/>
      <c r="AQ374" s="26"/>
      <c r="AR374" s="26"/>
      <c r="AS374" s="26"/>
      <c r="AT374" s="26"/>
      <c r="AU374" s="26"/>
      <c r="AV374" s="26"/>
    </row>
    <row r="375" spans="1:48" ht="14.2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6"/>
      <c r="AD375" s="26"/>
      <c r="AE375" s="26"/>
      <c r="AF375" s="26"/>
      <c r="AG375" s="26"/>
      <c r="AH375" s="26"/>
      <c r="AI375" s="26"/>
      <c r="AJ375" s="26"/>
      <c r="AK375" s="26"/>
      <c r="AL375" s="26"/>
      <c r="AM375" s="26"/>
      <c r="AN375" s="26"/>
      <c r="AO375" s="26"/>
      <c r="AP375" s="26"/>
      <c r="AQ375" s="26"/>
      <c r="AR375" s="26"/>
      <c r="AS375" s="26"/>
      <c r="AT375" s="26"/>
      <c r="AU375" s="26"/>
      <c r="AV375" s="26"/>
    </row>
    <row r="376" spans="1:48" ht="14.2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6"/>
      <c r="AD376" s="26"/>
      <c r="AE376" s="26"/>
      <c r="AF376" s="26"/>
      <c r="AG376" s="26"/>
      <c r="AH376" s="26"/>
      <c r="AI376" s="26"/>
      <c r="AJ376" s="26"/>
      <c r="AK376" s="26"/>
      <c r="AL376" s="26"/>
      <c r="AM376" s="26"/>
      <c r="AN376" s="26"/>
      <c r="AO376" s="26"/>
      <c r="AP376" s="26"/>
      <c r="AQ376" s="26"/>
      <c r="AR376" s="26"/>
      <c r="AS376" s="26"/>
      <c r="AT376" s="26"/>
      <c r="AU376" s="26"/>
      <c r="AV376" s="26"/>
    </row>
    <row r="377" spans="1:48" ht="14.2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6"/>
      <c r="AD377" s="26"/>
      <c r="AE377" s="26"/>
      <c r="AF377" s="26"/>
      <c r="AG377" s="26"/>
      <c r="AH377" s="26"/>
      <c r="AI377" s="26"/>
      <c r="AJ377" s="26"/>
      <c r="AK377" s="26"/>
      <c r="AL377" s="26"/>
      <c r="AM377" s="26"/>
      <c r="AN377" s="26"/>
      <c r="AO377" s="26"/>
      <c r="AP377" s="26"/>
      <c r="AQ377" s="26"/>
      <c r="AR377" s="26"/>
      <c r="AS377" s="26"/>
      <c r="AT377" s="26"/>
      <c r="AU377" s="26"/>
      <c r="AV377" s="26"/>
    </row>
    <row r="378" spans="1:48" ht="14.2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6"/>
      <c r="AD378" s="26"/>
      <c r="AE378" s="26"/>
      <c r="AF378" s="26"/>
      <c r="AG378" s="26"/>
      <c r="AH378" s="26"/>
      <c r="AI378" s="26"/>
      <c r="AJ378" s="26"/>
      <c r="AK378" s="26"/>
      <c r="AL378" s="26"/>
      <c r="AM378" s="26"/>
      <c r="AN378" s="26"/>
      <c r="AO378" s="26"/>
      <c r="AP378" s="26"/>
      <c r="AQ378" s="26"/>
      <c r="AR378" s="26"/>
      <c r="AS378" s="26"/>
      <c r="AT378" s="26"/>
      <c r="AU378" s="26"/>
      <c r="AV378" s="26"/>
    </row>
    <row r="379" spans="1:48" ht="14.2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6"/>
      <c r="AD379" s="26"/>
      <c r="AE379" s="26"/>
      <c r="AF379" s="26"/>
      <c r="AG379" s="26"/>
      <c r="AH379" s="26"/>
      <c r="AI379" s="26"/>
      <c r="AJ379" s="26"/>
      <c r="AK379" s="26"/>
      <c r="AL379" s="26"/>
      <c r="AM379" s="26"/>
      <c r="AN379" s="26"/>
      <c r="AO379" s="26"/>
      <c r="AP379" s="26"/>
      <c r="AQ379" s="26"/>
      <c r="AR379" s="26"/>
      <c r="AS379" s="26"/>
      <c r="AT379" s="26"/>
      <c r="AU379" s="26"/>
      <c r="AV379" s="26"/>
    </row>
    <row r="380" spans="1:48" ht="14.2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6"/>
      <c r="AD380" s="26"/>
      <c r="AE380" s="26"/>
      <c r="AF380" s="26"/>
      <c r="AG380" s="26"/>
      <c r="AH380" s="26"/>
      <c r="AI380" s="26"/>
      <c r="AJ380" s="26"/>
      <c r="AK380" s="26"/>
      <c r="AL380" s="26"/>
      <c r="AM380" s="26"/>
      <c r="AN380" s="26"/>
      <c r="AO380" s="26"/>
      <c r="AP380" s="26"/>
      <c r="AQ380" s="26"/>
      <c r="AR380" s="26"/>
      <c r="AS380" s="26"/>
      <c r="AT380" s="26"/>
      <c r="AU380" s="26"/>
      <c r="AV380" s="26"/>
    </row>
    <row r="381" spans="1:48" ht="14.2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6"/>
      <c r="AD381" s="26"/>
      <c r="AE381" s="26"/>
      <c r="AF381" s="26"/>
      <c r="AG381" s="26"/>
      <c r="AH381" s="26"/>
      <c r="AI381" s="26"/>
      <c r="AJ381" s="26"/>
      <c r="AK381" s="26"/>
      <c r="AL381" s="26"/>
      <c r="AM381" s="26"/>
      <c r="AN381" s="26"/>
      <c r="AO381" s="26"/>
      <c r="AP381" s="26"/>
      <c r="AQ381" s="26"/>
      <c r="AR381" s="26"/>
      <c r="AS381" s="26"/>
      <c r="AT381" s="26"/>
      <c r="AU381" s="26"/>
      <c r="AV381" s="26"/>
    </row>
    <row r="382" spans="1:48" ht="14.2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6"/>
      <c r="AD382" s="26"/>
      <c r="AE382" s="26"/>
      <c r="AF382" s="26"/>
      <c r="AG382" s="26"/>
      <c r="AH382" s="26"/>
      <c r="AI382" s="26"/>
      <c r="AJ382" s="26"/>
      <c r="AK382" s="26"/>
      <c r="AL382" s="26"/>
      <c r="AM382" s="26"/>
      <c r="AN382" s="26"/>
      <c r="AO382" s="26"/>
      <c r="AP382" s="26"/>
      <c r="AQ382" s="26"/>
      <c r="AR382" s="26"/>
      <c r="AS382" s="26"/>
      <c r="AT382" s="26"/>
      <c r="AU382" s="26"/>
      <c r="AV382" s="26"/>
    </row>
    <row r="383" spans="1:48" ht="14.2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6"/>
      <c r="AD383" s="26"/>
      <c r="AE383" s="26"/>
      <c r="AF383" s="26"/>
      <c r="AG383" s="26"/>
      <c r="AH383" s="26"/>
      <c r="AI383" s="26"/>
      <c r="AJ383" s="26"/>
      <c r="AK383" s="26"/>
      <c r="AL383" s="26"/>
      <c r="AM383" s="26"/>
      <c r="AN383" s="26"/>
      <c r="AO383" s="26"/>
      <c r="AP383" s="26"/>
      <c r="AQ383" s="26"/>
      <c r="AR383" s="26"/>
      <c r="AS383" s="26"/>
      <c r="AT383" s="26"/>
      <c r="AU383" s="26"/>
      <c r="AV383" s="26"/>
    </row>
    <row r="384" spans="1:48" ht="14.2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6"/>
      <c r="AD384" s="26"/>
      <c r="AE384" s="26"/>
      <c r="AF384" s="26"/>
      <c r="AG384" s="26"/>
      <c r="AH384" s="26"/>
      <c r="AI384" s="26"/>
      <c r="AJ384" s="26"/>
      <c r="AK384" s="26"/>
      <c r="AL384" s="26"/>
      <c r="AM384" s="26"/>
      <c r="AN384" s="26"/>
      <c r="AO384" s="26"/>
      <c r="AP384" s="26"/>
      <c r="AQ384" s="26"/>
      <c r="AR384" s="26"/>
      <c r="AS384" s="26"/>
      <c r="AT384" s="26"/>
      <c r="AU384" s="26"/>
      <c r="AV384" s="26"/>
    </row>
    <row r="385" spans="1:48" ht="14.2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6"/>
      <c r="AD385" s="26"/>
      <c r="AE385" s="26"/>
      <c r="AF385" s="26"/>
      <c r="AG385" s="26"/>
      <c r="AH385" s="26"/>
      <c r="AI385" s="26"/>
      <c r="AJ385" s="26"/>
      <c r="AK385" s="26"/>
      <c r="AL385" s="26"/>
      <c r="AM385" s="26"/>
      <c r="AN385" s="26"/>
      <c r="AO385" s="26"/>
      <c r="AP385" s="26"/>
      <c r="AQ385" s="26"/>
      <c r="AR385" s="26"/>
      <c r="AS385" s="26"/>
      <c r="AT385" s="26"/>
      <c r="AU385" s="26"/>
      <c r="AV385" s="26"/>
    </row>
    <row r="386" spans="1:48" ht="14.2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6"/>
      <c r="AD386" s="26"/>
      <c r="AE386" s="26"/>
      <c r="AF386" s="26"/>
      <c r="AG386" s="26"/>
      <c r="AH386" s="26"/>
      <c r="AI386" s="26"/>
      <c r="AJ386" s="26"/>
      <c r="AK386" s="26"/>
      <c r="AL386" s="26"/>
      <c r="AM386" s="26"/>
      <c r="AN386" s="26"/>
      <c r="AO386" s="26"/>
      <c r="AP386" s="26"/>
      <c r="AQ386" s="26"/>
      <c r="AR386" s="26"/>
      <c r="AS386" s="26"/>
      <c r="AT386" s="26"/>
      <c r="AU386" s="26"/>
      <c r="AV386" s="26"/>
    </row>
    <row r="387" spans="1:48" ht="14.2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6"/>
      <c r="AD387" s="26"/>
      <c r="AE387" s="26"/>
      <c r="AF387" s="26"/>
      <c r="AG387" s="26"/>
      <c r="AH387" s="26"/>
      <c r="AI387" s="26"/>
      <c r="AJ387" s="26"/>
      <c r="AK387" s="26"/>
      <c r="AL387" s="26"/>
      <c r="AM387" s="26"/>
      <c r="AN387" s="26"/>
      <c r="AO387" s="26"/>
      <c r="AP387" s="26"/>
      <c r="AQ387" s="26"/>
      <c r="AR387" s="26"/>
      <c r="AS387" s="26"/>
      <c r="AT387" s="26"/>
      <c r="AU387" s="26"/>
      <c r="AV387" s="26"/>
    </row>
    <row r="388" spans="1:48" ht="14.2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6"/>
      <c r="AD388" s="26"/>
      <c r="AE388" s="26"/>
      <c r="AF388" s="26"/>
      <c r="AG388" s="26"/>
      <c r="AH388" s="26"/>
      <c r="AI388" s="26"/>
      <c r="AJ388" s="26"/>
      <c r="AK388" s="26"/>
      <c r="AL388" s="26"/>
      <c r="AM388" s="26"/>
      <c r="AN388" s="26"/>
      <c r="AO388" s="26"/>
      <c r="AP388" s="26"/>
      <c r="AQ388" s="26"/>
      <c r="AR388" s="26"/>
      <c r="AS388" s="26"/>
      <c r="AT388" s="26"/>
      <c r="AU388" s="26"/>
      <c r="AV388" s="26"/>
    </row>
    <row r="389" spans="1:48" ht="14.2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6"/>
      <c r="AD389" s="26"/>
      <c r="AE389" s="26"/>
      <c r="AF389" s="26"/>
      <c r="AG389" s="26"/>
      <c r="AH389" s="26"/>
      <c r="AI389" s="26"/>
      <c r="AJ389" s="26"/>
      <c r="AK389" s="26"/>
      <c r="AL389" s="26"/>
      <c r="AM389" s="26"/>
      <c r="AN389" s="26"/>
      <c r="AO389" s="26"/>
      <c r="AP389" s="26"/>
      <c r="AQ389" s="26"/>
      <c r="AR389" s="26"/>
      <c r="AS389" s="26"/>
      <c r="AT389" s="26"/>
      <c r="AU389" s="26"/>
      <c r="AV389" s="26"/>
    </row>
    <row r="390" spans="1:48" ht="14.2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6"/>
      <c r="AD390" s="26"/>
      <c r="AE390" s="26"/>
      <c r="AF390" s="26"/>
      <c r="AG390" s="26"/>
      <c r="AH390" s="26"/>
      <c r="AI390" s="26"/>
      <c r="AJ390" s="26"/>
      <c r="AK390" s="26"/>
      <c r="AL390" s="26"/>
      <c r="AM390" s="26"/>
      <c r="AN390" s="26"/>
      <c r="AO390" s="26"/>
      <c r="AP390" s="26"/>
      <c r="AQ390" s="26"/>
      <c r="AR390" s="26"/>
      <c r="AS390" s="26"/>
      <c r="AT390" s="26"/>
      <c r="AU390" s="26"/>
      <c r="AV390" s="26"/>
    </row>
    <row r="391" spans="1:48" ht="14.2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6"/>
      <c r="AD391" s="26"/>
      <c r="AE391" s="26"/>
      <c r="AF391" s="26"/>
      <c r="AG391" s="26"/>
      <c r="AH391" s="26"/>
      <c r="AI391" s="26"/>
      <c r="AJ391" s="26"/>
      <c r="AK391" s="26"/>
      <c r="AL391" s="26"/>
      <c r="AM391" s="26"/>
      <c r="AN391" s="26"/>
      <c r="AO391" s="26"/>
      <c r="AP391" s="26"/>
      <c r="AQ391" s="26"/>
      <c r="AR391" s="26"/>
      <c r="AS391" s="26"/>
      <c r="AT391" s="26"/>
      <c r="AU391" s="26"/>
      <c r="AV391" s="26"/>
    </row>
    <row r="392" spans="1:48" ht="14.2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6"/>
      <c r="AD392" s="26"/>
      <c r="AE392" s="26"/>
      <c r="AF392" s="26"/>
      <c r="AG392" s="26"/>
      <c r="AH392" s="26"/>
      <c r="AI392" s="26"/>
      <c r="AJ392" s="26"/>
      <c r="AK392" s="26"/>
      <c r="AL392" s="26"/>
      <c r="AM392" s="26"/>
      <c r="AN392" s="26"/>
      <c r="AO392" s="26"/>
      <c r="AP392" s="26"/>
      <c r="AQ392" s="26"/>
      <c r="AR392" s="26"/>
      <c r="AS392" s="26"/>
      <c r="AT392" s="26"/>
      <c r="AU392" s="26"/>
      <c r="AV392" s="26"/>
    </row>
    <row r="393" spans="1:48" ht="14.2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6"/>
      <c r="AD393" s="26"/>
      <c r="AE393" s="26"/>
      <c r="AF393" s="26"/>
      <c r="AG393" s="26"/>
      <c r="AH393" s="26"/>
      <c r="AI393" s="26"/>
      <c r="AJ393" s="26"/>
      <c r="AK393" s="26"/>
      <c r="AL393" s="26"/>
      <c r="AM393" s="26"/>
      <c r="AN393" s="26"/>
      <c r="AO393" s="26"/>
      <c r="AP393" s="26"/>
      <c r="AQ393" s="26"/>
      <c r="AR393" s="26"/>
      <c r="AS393" s="26"/>
      <c r="AT393" s="26"/>
      <c r="AU393" s="26"/>
      <c r="AV393" s="26"/>
    </row>
    <row r="394" spans="1:48" ht="14.2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6"/>
      <c r="AD394" s="26"/>
      <c r="AE394" s="26"/>
      <c r="AF394" s="26"/>
      <c r="AG394" s="26"/>
      <c r="AH394" s="26"/>
      <c r="AI394" s="26"/>
      <c r="AJ394" s="26"/>
      <c r="AK394" s="26"/>
      <c r="AL394" s="26"/>
      <c r="AM394" s="26"/>
      <c r="AN394" s="26"/>
      <c r="AO394" s="26"/>
      <c r="AP394" s="26"/>
      <c r="AQ394" s="26"/>
      <c r="AR394" s="26"/>
      <c r="AS394" s="26"/>
      <c r="AT394" s="26"/>
      <c r="AU394" s="26"/>
      <c r="AV394" s="26"/>
    </row>
    <row r="395" spans="1:48" ht="14.2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6"/>
      <c r="AD395" s="26"/>
      <c r="AE395" s="26"/>
      <c r="AF395" s="26"/>
      <c r="AG395" s="26"/>
      <c r="AH395" s="26"/>
      <c r="AI395" s="26"/>
      <c r="AJ395" s="26"/>
      <c r="AK395" s="26"/>
      <c r="AL395" s="26"/>
      <c r="AM395" s="26"/>
      <c r="AN395" s="26"/>
      <c r="AO395" s="26"/>
      <c r="AP395" s="26"/>
      <c r="AQ395" s="26"/>
      <c r="AR395" s="26"/>
      <c r="AS395" s="26"/>
      <c r="AT395" s="26"/>
      <c r="AU395" s="26"/>
      <c r="AV395" s="26"/>
    </row>
    <row r="396" spans="1:48" ht="14.2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6"/>
      <c r="AD396" s="26"/>
      <c r="AE396" s="26"/>
      <c r="AF396" s="26"/>
      <c r="AG396" s="26"/>
      <c r="AH396" s="26"/>
      <c r="AI396" s="26"/>
      <c r="AJ396" s="26"/>
      <c r="AK396" s="26"/>
      <c r="AL396" s="26"/>
      <c r="AM396" s="26"/>
      <c r="AN396" s="26"/>
      <c r="AO396" s="26"/>
      <c r="AP396" s="26"/>
      <c r="AQ396" s="26"/>
      <c r="AR396" s="26"/>
      <c r="AS396" s="26"/>
      <c r="AT396" s="26"/>
      <c r="AU396" s="26"/>
      <c r="AV396" s="26"/>
    </row>
    <row r="397" spans="1:48" ht="14.2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6"/>
      <c r="AD397" s="26"/>
      <c r="AE397" s="26"/>
      <c r="AF397" s="26"/>
      <c r="AG397" s="26"/>
      <c r="AH397" s="26"/>
      <c r="AI397" s="26"/>
      <c r="AJ397" s="26"/>
      <c r="AK397" s="26"/>
      <c r="AL397" s="26"/>
      <c r="AM397" s="26"/>
      <c r="AN397" s="26"/>
      <c r="AO397" s="26"/>
      <c r="AP397" s="26"/>
      <c r="AQ397" s="26"/>
      <c r="AR397" s="26"/>
      <c r="AS397" s="26"/>
      <c r="AT397" s="26"/>
      <c r="AU397" s="26"/>
      <c r="AV397" s="26"/>
    </row>
    <row r="398" spans="1:48" ht="14.2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6"/>
      <c r="AD398" s="26"/>
      <c r="AE398" s="26"/>
      <c r="AF398" s="26"/>
      <c r="AG398" s="26"/>
      <c r="AH398" s="26"/>
      <c r="AI398" s="26"/>
      <c r="AJ398" s="26"/>
      <c r="AK398" s="26"/>
      <c r="AL398" s="26"/>
      <c r="AM398" s="26"/>
      <c r="AN398" s="26"/>
      <c r="AO398" s="26"/>
      <c r="AP398" s="26"/>
      <c r="AQ398" s="26"/>
      <c r="AR398" s="26"/>
      <c r="AS398" s="26"/>
      <c r="AT398" s="26"/>
      <c r="AU398" s="26"/>
      <c r="AV398" s="26"/>
    </row>
    <row r="399" spans="1:48" ht="14.2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6"/>
      <c r="AD399" s="26"/>
      <c r="AE399" s="26"/>
      <c r="AF399" s="26"/>
      <c r="AG399" s="26"/>
      <c r="AH399" s="26"/>
      <c r="AI399" s="26"/>
      <c r="AJ399" s="26"/>
      <c r="AK399" s="26"/>
      <c r="AL399" s="26"/>
      <c r="AM399" s="26"/>
      <c r="AN399" s="26"/>
      <c r="AO399" s="26"/>
      <c r="AP399" s="26"/>
      <c r="AQ399" s="26"/>
      <c r="AR399" s="26"/>
      <c r="AS399" s="26"/>
      <c r="AT399" s="26"/>
      <c r="AU399" s="26"/>
      <c r="AV399" s="26"/>
    </row>
    <row r="400" spans="1:48" ht="14.2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6"/>
      <c r="AD400" s="26"/>
      <c r="AE400" s="26"/>
      <c r="AF400" s="26"/>
      <c r="AG400" s="26"/>
      <c r="AH400" s="26"/>
      <c r="AI400" s="26"/>
      <c r="AJ400" s="26"/>
      <c r="AK400" s="26"/>
      <c r="AL400" s="26"/>
      <c r="AM400" s="26"/>
      <c r="AN400" s="26"/>
      <c r="AO400" s="26"/>
      <c r="AP400" s="26"/>
      <c r="AQ400" s="26"/>
      <c r="AR400" s="26"/>
      <c r="AS400" s="26"/>
      <c r="AT400" s="26"/>
      <c r="AU400" s="26"/>
      <c r="AV400" s="26"/>
    </row>
    <row r="401" spans="1:48" ht="14.2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6"/>
      <c r="AD401" s="26"/>
      <c r="AE401" s="26"/>
      <c r="AF401" s="26"/>
      <c r="AG401" s="26"/>
      <c r="AH401" s="26"/>
      <c r="AI401" s="26"/>
      <c r="AJ401" s="26"/>
      <c r="AK401" s="26"/>
      <c r="AL401" s="26"/>
      <c r="AM401" s="26"/>
      <c r="AN401" s="26"/>
      <c r="AO401" s="26"/>
      <c r="AP401" s="26"/>
      <c r="AQ401" s="26"/>
      <c r="AR401" s="26"/>
      <c r="AS401" s="26"/>
      <c r="AT401" s="26"/>
      <c r="AU401" s="26"/>
      <c r="AV401" s="26"/>
    </row>
    <row r="402" spans="1:48" ht="14.2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6"/>
      <c r="AD402" s="26"/>
      <c r="AE402" s="26"/>
      <c r="AF402" s="26"/>
      <c r="AG402" s="26"/>
      <c r="AH402" s="26"/>
      <c r="AI402" s="26"/>
      <c r="AJ402" s="26"/>
      <c r="AK402" s="26"/>
      <c r="AL402" s="26"/>
      <c r="AM402" s="26"/>
      <c r="AN402" s="26"/>
      <c r="AO402" s="26"/>
      <c r="AP402" s="26"/>
      <c r="AQ402" s="26"/>
      <c r="AR402" s="26"/>
      <c r="AS402" s="26"/>
      <c r="AT402" s="26"/>
      <c r="AU402" s="26"/>
      <c r="AV402" s="26"/>
    </row>
    <row r="403" spans="1:48" ht="14.2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6"/>
      <c r="AD403" s="26"/>
      <c r="AE403" s="26"/>
      <c r="AF403" s="26"/>
      <c r="AG403" s="26"/>
      <c r="AH403" s="26"/>
      <c r="AI403" s="26"/>
      <c r="AJ403" s="26"/>
      <c r="AK403" s="26"/>
      <c r="AL403" s="26"/>
      <c r="AM403" s="26"/>
      <c r="AN403" s="26"/>
      <c r="AO403" s="26"/>
      <c r="AP403" s="26"/>
      <c r="AQ403" s="26"/>
      <c r="AR403" s="26"/>
      <c r="AS403" s="26"/>
      <c r="AT403" s="26"/>
      <c r="AU403" s="26"/>
      <c r="AV403" s="26"/>
    </row>
    <row r="404" spans="1:48" ht="14.2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6"/>
      <c r="AD404" s="26"/>
      <c r="AE404" s="26"/>
      <c r="AF404" s="26"/>
      <c r="AG404" s="26"/>
      <c r="AH404" s="26"/>
      <c r="AI404" s="26"/>
      <c r="AJ404" s="26"/>
      <c r="AK404" s="26"/>
      <c r="AL404" s="26"/>
      <c r="AM404" s="26"/>
      <c r="AN404" s="26"/>
      <c r="AO404" s="26"/>
      <c r="AP404" s="26"/>
      <c r="AQ404" s="26"/>
      <c r="AR404" s="26"/>
      <c r="AS404" s="26"/>
      <c r="AT404" s="26"/>
      <c r="AU404" s="26"/>
      <c r="AV404" s="26"/>
    </row>
    <row r="405" spans="1:48" ht="14.2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6"/>
      <c r="AD405" s="26"/>
      <c r="AE405" s="26"/>
      <c r="AF405" s="26"/>
      <c r="AG405" s="26"/>
      <c r="AH405" s="26"/>
      <c r="AI405" s="26"/>
      <c r="AJ405" s="26"/>
      <c r="AK405" s="26"/>
      <c r="AL405" s="26"/>
      <c r="AM405" s="26"/>
      <c r="AN405" s="26"/>
      <c r="AO405" s="26"/>
      <c r="AP405" s="26"/>
      <c r="AQ405" s="26"/>
      <c r="AR405" s="26"/>
      <c r="AS405" s="26"/>
      <c r="AT405" s="26"/>
      <c r="AU405" s="26"/>
      <c r="AV405" s="26"/>
    </row>
    <row r="406" spans="1:48" ht="14.2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6"/>
      <c r="AD406" s="26"/>
      <c r="AE406" s="26"/>
      <c r="AF406" s="26"/>
      <c r="AG406" s="26"/>
      <c r="AH406" s="26"/>
      <c r="AI406" s="26"/>
      <c r="AJ406" s="26"/>
      <c r="AK406" s="26"/>
      <c r="AL406" s="26"/>
      <c r="AM406" s="26"/>
      <c r="AN406" s="26"/>
      <c r="AO406" s="26"/>
      <c r="AP406" s="26"/>
      <c r="AQ406" s="26"/>
      <c r="AR406" s="26"/>
      <c r="AS406" s="26"/>
      <c r="AT406" s="26"/>
      <c r="AU406" s="26"/>
      <c r="AV406" s="26"/>
    </row>
    <row r="407" spans="1:48" ht="14.2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6"/>
      <c r="AD407" s="26"/>
      <c r="AE407" s="26"/>
      <c r="AF407" s="26"/>
      <c r="AG407" s="26"/>
      <c r="AH407" s="26"/>
      <c r="AI407" s="26"/>
      <c r="AJ407" s="26"/>
      <c r="AK407" s="26"/>
      <c r="AL407" s="26"/>
      <c r="AM407" s="26"/>
      <c r="AN407" s="26"/>
      <c r="AO407" s="26"/>
      <c r="AP407" s="26"/>
      <c r="AQ407" s="26"/>
      <c r="AR407" s="26"/>
      <c r="AS407" s="26"/>
      <c r="AT407" s="26"/>
      <c r="AU407" s="26"/>
      <c r="AV407" s="26"/>
    </row>
    <row r="408" spans="1:48" ht="14.2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6"/>
      <c r="AD408" s="26"/>
      <c r="AE408" s="26"/>
      <c r="AF408" s="26"/>
      <c r="AG408" s="26"/>
      <c r="AH408" s="26"/>
      <c r="AI408" s="26"/>
      <c r="AJ408" s="26"/>
      <c r="AK408" s="26"/>
      <c r="AL408" s="26"/>
      <c r="AM408" s="26"/>
      <c r="AN408" s="26"/>
      <c r="AO408" s="26"/>
      <c r="AP408" s="26"/>
      <c r="AQ408" s="26"/>
      <c r="AR408" s="26"/>
      <c r="AS408" s="26"/>
      <c r="AT408" s="26"/>
      <c r="AU408" s="26"/>
      <c r="AV408" s="26"/>
    </row>
    <row r="409" spans="1:48" ht="14.2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6"/>
      <c r="AD409" s="26"/>
      <c r="AE409" s="26"/>
      <c r="AF409" s="26"/>
      <c r="AG409" s="26"/>
      <c r="AH409" s="26"/>
      <c r="AI409" s="26"/>
      <c r="AJ409" s="26"/>
      <c r="AK409" s="26"/>
      <c r="AL409" s="26"/>
      <c r="AM409" s="26"/>
      <c r="AN409" s="26"/>
      <c r="AO409" s="26"/>
      <c r="AP409" s="26"/>
      <c r="AQ409" s="26"/>
      <c r="AR409" s="26"/>
      <c r="AS409" s="26"/>
      <c r="AT409" s="26"/>
      <c r="AU409" s="26"/>
      <c r="AV409" s="26"/>
    </row>
    <row r="410" spans="1:48" ht="14.2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6"/>
      <c r="AD410" s="26"/>
      <c r="AE410" s="26"/>
      <c r="AF410" s="26"/>
      <c r="AG410" s="26"/>
      <c r="AH410" s="26"/>
      <c r="AI410" s="26"/>
      <c r="AJ410" s="26"/>
      <c r="AK410" s="26"/>
      <c r="AL410" s="26"/>
      <c r="AM410" s="26"/>
      <c r="AN410" s="26"/>
      <c r="AO410" s="26"/>
      <c r="AP410" s="26"/>
      <c r="AQ410" s="26"/>
      <c r="AR410" s="26"/>
      <c r="AS410" s="26"/>
      <c r="AT410" s="26"/>
      <c r="AU410" s="26"/>
      <c r="AV410" s="26"/>
    </row>
    <row r="411" spans="1:48" ht="14.2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6"/>
      <c r="AD411" s="26"/>
      <c r="AE411" s="26"/>
      <c r="AF411" s="26"/>
      <c r="AG411" s="26"/>
      <c r="AH411" s="26"/>
      <c r="AI411" s="26"/>
      <c r="AJ411" s="26"/>
      <c r="AK411" s="26"/>
      <c r="AL411" s="26"/>
      <c r="AM411" s="26"/>
      <c r="AN411" s="26"/>
      <c r="AO411" s="26"/>
      <c r="AP411" s="26"/>
      <c r="AQ411" s="26"/>
      <c r="AR411" s="26"/>
      <c r="AS411" s="26"/>
      <c r="AT411" s="26"/>
      <c r="AU411" s="26"/>
      <c r="AV411" s="26"/>
    </row>
    <row r="412" spans="1:48" ht="14.2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6"/>
      <c r="AD412" s="26"/>
      <c r="AE412" s="26"/>
      <c r="AF412" s="26"/>
      <c r="AG412" s="26"/>
      <c r="AH412" s="26"/>
      <c r="AI412" s="26"/>
      <c r="AJ412" s="26"/>
      <c r="AK412" s="26"/>
      <c r="AL412" s="26"/>
      <c r="AM412" s="26"/>
      <c r="AN412" s="26"/>
      <c r="AO412" s="26"/>
      <c r="AP412" s="26"/>
      <c r="AQ412" s="26"/>
      <c r="AR412" s="26"/>
      <c r="AS412" s="26"/>
      <c r="AT412" s="26"/>
      <c r="AU412" s="26"/>
      <c r="AV412" s="26"/>
    </row>
    <row r="413" spans="1:48" ht="14.2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6"/>
      <c r="AD413" s="26"/>
      <c r="AE413" s="26"/>
      <c r="AF413" s="26"/>
      <c r="AG413" s="26"/>
      <c r="AH413" s="26"/>
      <c r="AI413" s="26"/>
      <c r="AJ413" s="26"/>
      <c r="AK413" s="26"/>
      <c r="AL413" s="26"/>
      <c r="AM413" s="26"/>
      <c r="AN413" s="26"/>
      <c r="AO413" s="26"/>
      <c r="AP413" s="26"/>
      <c r="AQ413" s="26"/>
      <c r="AR413" s="26"/>
      <c r="AS413" s="26"/>
      <c r="AT413" s="26"/>
      <c r="AU413" s="26"/>
      <c r="AV413" s="26"/>
    </row>
    <row r="414" spans="1:48" ht="14.2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6"/>
      <c r="AD414" s="26"/>
      <c r="AE414" s="26"/>
      <c r="AF414" s="26"/>
      <c r="AG414" s="26"/>
      <c r="AH414" s="26"/>
      <c r="AI414" s="26"/>
      <c r="AJ414" s="26"/>
      <c r="AK414" s="26"/>
      <c r="AL414" s="26"/>
      <c r="AM414" s="26"/>
      <c r="AN414" s="26"/>
      <c r="AO414" s="26"/>
      <c r="AP414" s="26"/>
      <c r="AQ414" s="26"/>
      <c r="AR414" s="26"/>
      <c r="AS414" s="26"/>
      <c r="AT414" s="26"/>
      <c r="AU414" s="26"/>
      <c r="AV414" s="26"/>
    </row>
    <row r="415" spans="1:48" ht="14.2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6"/>
      <c r="AD415" s="26"/>
      <c r="AE415" s="26"/>
      <c r="AF415" s="26"/>
      <c r="AG415" s="26"/>
      <c r="AH415" s="26"/>
      <c r="AI415" s="26"/>
      <c r="AJ415" s="26"/>
      <c r="AK415" s="26"/>
      <c r="AL415" s="26"/>
      <c r="AM415" s="26"/>
      <c r="AN415" s="26"/>
      <c r="AO415" s="26"/>
      <c r="AP415" s="26"/>
      <c r="AQ415" s="26"/>
      <c r="AR415" s="26"/>
      <c r="AS415" s="26"/>
      <c r="AT415" s="26"/>
      <c r="AU415" s="26"/>
      <c r="AV415" s="26"/>
    </row>
    <row r="416" spans="1:48" ht="14.2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6"/>
      <c r="AD416" s="26"/>
      <c r="AE416" s="26"/>
      <c r="AF416" s="26"/>
      <c r="AG416" s="26"/>
      <c r="AH416" s="26"/>
      <c r="AI416" s="26"/>
      <c r="AJ416" s="26"/>
      <c r="AK416" s="26"/>
      <c r="AL416" s="26"/>
      <c r="AM416" s="26"/>
      <c r="AN416" s="26"/>
      <c r="AO416" s="26"/>
      <c r="AP416" s="26"/>
      <c r="AQ416" s="26"/>
      <c r="AR416" s="26"/>
      <c r="AS416" s="26"/>
      <c r="AT416" s="26"/>
      <c r="AU416" s="26"/>
      <c r="AV416" s="26"/>
    </row>
    <row r="417" spans="1:48" ht="14.2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6"/>
      <c r="AD417" s="26"/>
      <c r="AE417" s="26"/>
      <c r="AF417" s="26"/>
      <c r="AG417" s="26"/>
      <c r="AH417" s="26"/>
      <c r="AI417" s="26"/>
      <c r="AJ417" s="26"/>
      <c r="AK417" s="26"/>
      <c r="AL417" s="26"/>
      <c r="AM417" s="26"/>
      <c r="AN417" s="26"/>
      <c r="AO417" s="26"/>
      <c r="AP417" s="26"/>
      <c r="AQ417" s="26"/>
      <c r="AR417" s="26"/>
      <c r="AS417" s="26"/>
      <c r="AT417" s="26"/>
      <c r="AU417" s="26"/>
      <c r="AV417" s="26"/>
    </row>
    <row r="418" spans="1:48" ht="14.2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6"/>
      <c r="AD418" s="26"/>
      <c r="AE418" s="26"/>
      <c r="AF418" s="26"/>
      <c r="AG418" s="26"/>
      <c r="AH418" s="26"/>
      <c r="AI418" s="26"/>
      <c r="AJ418" s="26"/>
      <c r="AK418" s="26"/>
      <c r="AL418" s="26"/>
      <c r="AM418" s="26"/>
      <c r="AN418" s="26"/>
      <c r="AO418" s="26"/>
      <c r="AP418" s="26"/>
      <c r="AQ418" s="26"/>
      <c r="AR418" s="26"/>
      <c r="AS418" s="26"/>
      <c r="AT418" s="26"/>
      <c r="AU418" s="26"/>
      <c r="AV418" s="26"/>
    </row>
    <row r="419" spans="1:48" ht="14.2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6"/>
      <c r="AD419" s="26"/>
      <c r="AE419" s="26"/>
      <c r="AF419" s="26"/>
      <c r="AG419" s="26"/>
      <c r="AH419" s="26"/>
      <c r="AI419" s="26"/>
      <c r="AJ419" s="26"/>
      <c r="AK419" s="26"/>
      <c r="AL419" s="26"/>
      <c r="AM419" s="26"/>
      <c r="AN419" s="26"/>
      <c r="AO419" s="26"/>
      <c r="AP419" s="26"/>
      <c r="AQ419" s="26"/>
      <c r="AR419" s="26"/>
      <c r="AS419" s="26"/>
      <c r="AT419" s="26"/>
      <c r="AU419" s="26"/>
      <c r="AV419" s="26"/>
    </row>
    <row r="420" spans="1:48" ht="14.2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6"/>
      <c r="AD420" s="26"/>
      <c r="AE420" s="26"/>
      <c r="AF420" s="26"/>
      <c r="AG420" s="26"/>
      <c r="AH420" s="26"/>
      <c r="AI420" s="26"/>
      <c r="AJ420" s="26"/>
      <c r="AK420" s="26"/>
      <c r="AL420" s="26"/>
      <c r="AM420" s="26"/>
      <c r="AN420" s="26"/>
      <c r="AO420" s="26"/>
      <c r="AP420" s="26"/>
      <c r="AQ420" s="26"/>
      <c r="AR420" s="26"/>
      <c r="AS420" s="26"/>
      <c r="AT420" s="26"/>
      <c r="AU420" s="26"/>
      <c r="AV420" s="26"/>
    </row>
    <row r="421" spans="1:48" ht="14.2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6"/>
      <c r="AD421" s="26"/>
      <c r="AE421" s="26"/>
      <c r="AF421" s="26"/>
      <c r="AG421" s="26"/>
      <c r="AH421" s="26"/>
      <c r="AI421" s="26"/>
      <c r="AJ421" s="26"/>
      <c r="AK421" s="26"/>
      <c r="AL421" s="26"/>
      <c r="AM421" s="26"/>
      <c r="AN421" s="26"/>
      <c r="AO421" s="26"/>
      <c r="AP421" s="26"/>
      <c r="AQ421" s="26"/>
      <c r="AR421" s="26"/>
      <c r="AS421" s="26"/>
      <c r="AT421" s="26"/>
      <c r="AU421" s="26"/>
      <c r="AV421" s="26"/>
    </row>
    <row r="422" spans="1:48" ht="14.2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6"/>
      <c r="AD422" s="26"/>
      <c r="AE422" s="26"/>
      <c r="AF422" s="26"/>
      <c r="AG422" s="26"/>
      <c r="AH422" s="26"/>
      <c r="AI422" s="26"/>
      <c r="AJ422" s="26"/>
      <c r="AK422" s="26"/>
      <c r="AL422" s="26"/>
      <c r="AM422" s="26"/>
      <c r="AN422" s="26"/>
      <c r="AO422" s="26"/>
      <c r="AP422" s="26"/>
      <c r="AQ422" s="26"/>
      <c r="AR422" s="26"/>
      <c r="AS422" s="26"/>
      <c r="AT422" s="26"/>
      <c r="AU422" s="26"/>
      <c r="AV422" s="26"/>
    </row>
    <row r="423" spans="1:48" ht="14.2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6"/>
      <c r="AD423" s="26"/>
      <c r="AE423" s="26"/>
      <c r="AF423" s="26"/>
      <c r="AG423" s="26"/>
      <c r="AH423" s="26"/>
      <c r="AI423" s="26"/>
      <c r="AJ423" s="26"/>
      <c r="AK423" s="26"/>
      <c r="AL423" s="26"/>
      <c r="AM423" s="26"/>
      <c r="AN423" s="26"/>
      <c r="AO423" s="26"/>
      <c r="AP423" s="26"/>
      <c r="AQ423" s="26"/>
      <c r="AR423" s="26"/>
      <c r="AS423" s="26"/>
      <c r="AT423" s="26"/>
      <c r="AU423" s="26"/>
      <c r="AV423" s="26"/>
    </row>
    <row r="424" spans="1:48" ht="14.2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6"/>
      <c r="AD424" s="26"/>
      <c r="AE424" s="26"/>
      <c r="AF424" s="26"/>
      <c r="AG424" s="26"/>
      <c r="AH424" s="26"/>
      <c r="AI424" s="26"/>
      <c r="AJ424" s="26"/>
      <c r="AK424" s="26"/>
      <c r="AL424" s="26"/>
      <c r="AM424" s="26"/>
      <c r="AN424" s="26"/>
      <c r="AO424" s="26"/>
      <c r="AP424" s="26"/>
      <c r="AQ424" s="26"/>
      <c r="AR424" s="26"/>
      <c r="AS424" s="26"/>
      <c r="AT424" s="26"/>
      <c r="AU424" s="26"/>
      <c r="AV424" s="26"/>
    </row>
    <row r="425" spans="1:48" ht="14.2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6"/>
      <c r="AD425" s="26"/>
      <c r="AE425" s="26"/>
      <c r="AF425" s="26"/>
      <c r="AG425" s="26"/>
      <c r="AH425" s="26"/>
      <c r="AI425" s="26"/>
      <c r="AJ425" s="26"/>
      <c r="AK425" s="26"/>
      <c r="AL425" s="26"/>
      <c r="AM425" s="26"/>
      <c r="AN425" s="26"/>
      <c r="AO425" s="26"/>
      <c r="AP425" s="26"/>
      <c r="AQ425" s="26"/>
      <c r="AR425" s="26"/>
      <c r="AS425" s="26"/>
      <c r="AT425" s="26"/>
      <c r="AU425" s="26"/>
      <c r="AV425" s="26"/>
    </row>
    <row r="426" spans="1:48" ht="14.2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6"/>
      <c r="AD426" s="26"/>
      <c r="AE426" s="26"/>
      <c r="AF426" s="26"/>
      <c r="AG426" s="26"/>
      <c r="AH426" s="26"/>
      <c r="AI426" s="26"/>
      <c r="AJ426" s="26"/>
      <c r="AK426" s="26"/>
      <c r="AL426" s="26"/>
      <c r="AM426" s="26"/>
      <c r="AN426" s="26"/>
      <c r="AO426" s="26"/>
      <c r="AP426" s="26"/>
      <c r="AQ426" s="26"/>
      <c r="AR426" s="26"/>
      <c r="AS426" s="26"/>
      <c r="AT426" s="26"/>
      <c r="AU426" s="26"/>
      <c r="AV426" s="26"/>
    </row>
    <row r="427" spans="1:48" ht="14.2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6"/>
      <c r="AD427" s="26"/>
      <c r="AE427" s="26"/>
      <c r="AF427" s="26"/>
      <c r="AG427" s="26"/>
      <c r="AH427" s="26"/>
      <c r="AI427" s="26"/>
      <c r="AJ427" s="26"/>
      <c r="AK427" s="26"/>
      <c r="AL427" s="26"/>
      <c r="AM427" s="26"/>
      <c r="AN427" s="26"/>
      <c r="AO427" s="26"/>
      <c r="AP427" s="26"/>
      <c r="AQ427" s="26"/>
      <c r="AR427" s="26"/>
      <c r="AS427" s="26"/>
      <c r="AT427" s="26"/>
      <c r="AU427" s="26"/>
      <c r="AV427" s="26"/>
    </row>
    <row r="428" spans="1:48" ht="14.2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6"/>
      <c r="AD428" s="26"/>
      <c r="AE428" s="26"/>
      <c r="AF428" s="26"/>
      <c r="AG428" s="26"/>
      <c r="AH428" s="26"/>
      <c r="AI428" s="26"/>
      <c r="AJ428" s="26"/>
      <c r="AK428" s="26"/>
      <c r="AL428" s="26"/>
      <c r="AM428" s="26"/>
      <c r="AN428" s="26"/>
      <c r="AO428" s="26"/>
      <c r="AP428" s="26"/>
      <c r="AQ428" s="26"/>
      <c r="AR428" s="26"/>
      <c r="AS428" s="26"/>
      <c r="AT428" s="26"/>
      <c r="AU428" s="26"/>
      <c r="AV428" s="26"/>
    </row>
    <row r="429" spans="1:48" ht="14.2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6"/>
      <c r="AD429" s="26"/>
      <c r="AE429" s="26"/>
      <c r="AF429" s="26"/>
      <c r="AG429" s="26"/>
      <c r="AH429" s="26"/>
      <c r="AI429" s="26"/>
      <c r="AJ429" s="26"/>
      <c r="AK429" s="26"/>
      <c r="AL429" s="26"/>
      <c r="AM429" s="26"/>
      <c r="AN429" s="26"/>
      <c r="AO429" s="26"/>
      <c r="AP429" s="26"/>
      <c r="AQ429" s="26"/>
      <c r="AR429" s="26"/>
      <c r="AS429" s="26"/>
      <c r="AT429" s="26"/>
      <c r="AU429" s="26"/>
      <c r="AV429" s="26"/>
    </row>
    <row r="430" spans="1:48" ht="14.2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6"/>
      <c r="AD430" s="26"/>
      <c r="AE430" s="26"/>
      <c r="AF430" s="26"/>
      <c r="AG430" s="26"/>
      <c r="AH430" s="26"/>
      <c r="AI430" s="26"/>
      <c r="AJ430" s="26"/>
      <c r="AK430" s="26"/>
      <c r="AL430" s="26"/>
      <c r="AM430" s="26"/>
      <c r="AN430" s="26"/>
      <c r="AO430" s="26"/>
      <c r="AP430" s="26"/>
      <c r="AQ430" s="26"/>
      <c r="AR430" s="26"/>
      <c r="AS430" s="26"/>
      <c r="AT430" s="26"/>
      <c r="AU430" s="26"/>
      <c r="AV430" s="26"/>
    </row>
    <row r="431" spans="1:48" ht="14.2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6"/>
      <c r="AD431" s="26"/>
      <c r="AE431" s="26"/>
      <c r="AF431" s="26"/>
      <c r="AG431" s="26"/>
      <c r="AH431" s="26"/>
      <c r="AI431" s="26"/>
      <c r="AJ431" s="26"/>
      <c r="AK431" s="26"/>
      <c r="AL431" s="26"/>
      <c r="AM431" s="26"/>
      <c r="AN431" s="26"/>
      <c r="AO431" s="26"/>
      <c r="AP431" s="26"/>
      <c r="AQ431" s="26"/>
      <c r="AR431" s="26"/>
      <c r="AS431" s="26"/>
      <c r="AT431" s="26"/>
      <c r="AU431" s="26"/>
      <c r="AV431" s="26"/>
    </row>
    <row r="432" spans="1:48" ht="14.2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6"/>
      <c r="AD432" s="26"/>
      <c r="AE432" s="26"/>
      <c r="AF432" s="26"/>
      <c r="AG432" s="26"/>
      <c r="AH432" s="26"/>
      <c r="AI432" s="26"/>
      <c r="AJ432" s="26"/>
      <c r="AK432" s="26"/>
      <c r="AL432" s="26"/>
      <c r="AM432" s="26"/>
      <c r="AN432" s="26"/>
      <c r="AO432" s="26"/>
      <c r="AP432" s="26"/>
      <c r="AQ432" s="26"/>
      <c r="AR432" s="26"/>
      <c r="AS432" s="26"/>
      <c r="AT432" s="26"/>
      <c r="AU432" s="26"/>
      <c r="AV432" s="26"/>
    </row>
    <row r="433" spans="1:48" ht="14.2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6"/>
      <c r="AD433" s="26"/>
      <c r="AE433" s="26"/>
      <c r="AF433" s="26"/>
      <c r="AG433" s="26"/>
      <c r="AH433" s="26"/>
      <c r="AI433" s="26"/>
      <c r="AJ433" s="26"/>
      <c r="AK433" s="26"/>
      <c r="AL433" s="26"/>
      <c r="AM433" s="26"/>
      <c r="AN433" s="26"/>
      <c r="AO433" s="26"/>
      <c r="AP433" s="26"/>
      <c r="AQ433" s="26"/>
      <c r="AR433" s="26"/>
      <c r="AS433" s="26"/>
      <c r="AT433" s="26"/>
      <c r="AU433" s="26"/>
      <c r="AV433" s="26"/>
    </row>
    <row r="434" spans="1:48" ht="14.2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6"/>
      <c r="AD434" s="26"/>
      <c r="AE434" s="26"/>
      <c r="AF434" s="26"/>
      <c r="AG434" s="26"/>
      <c r="AH434" s="26"/>
      <c r="AI434" s="26"/>
      <c r="AJ434" s="26"/>
      <c r="AK434" s="26"/>
      <c r="AL434" s="26"/>
      <c r="AM434" s="26"/>
      <c r="AN434" s="26"/>
      <c r="AO434" s="26"/>
      <c r="AP434" s="26"/>
      <c r="AQ434" s="26"/>
      <c r="AR434" s="26"/>
      <c r="AS434" s="26"/>
      <c r="AT434" s="26"/>
      <c r="AU434" s="26"/>
      <c r="AV434" s="26"/>
    </row>
    <row r="435" spans="1:48" ht="14.2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6"/>
      <c r="AD435" s="26"/>
      <c r="AE435" s="26"/>
      <c r="AF435" s="26"/>
      <c r="AG435" s="26"/>
      <c r="AH435" s="26"/>
      <c r="AI435" s="26"/>
      <c r="AJ435" s="26"/>
      <c r="AK435" s="26"/>
      <c r="AL435" s="26"/>
      <c r="AM435" s="26"/>
      <c r="AN435" s="26"/>
      <c r="AO435" s="26"/>
      <c r="AP435" s="26"/>
      <c r="AQ435" s="26"/>
      <c r="AR435" s="26"/>
      <c r="AS435" s="26"/>
      <c r="AT435" s="26"/>
      <c r="AU435" s="26"/>
      <c r="AV435" s="26"/>
    </row>
    <row r="436" spans="1:48" ht="14.2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6"/>
      <c r="AD436" s="26"/>
      <c r="AE436" s="26"/>
      <c r="AF436" s="26"/>
      <c r="AG436" s="26"/>
      <c r="AH436" s="26"/>
      <c r="AI436" s="26"/>
      <c r="AJ436" s="26"/>
      <c r="AK436" s="26"/>
      <c r="AL436" s="26"/>
      <c r="AM436" s="26"/>
      <c r="AN436" s="26"/>
      <c r="AO436" s="26"/>
      <c r="AP436" s="26"/>
      <c r="AQ436" s="26"/>
      <c r="AR436" s="26"/>
      <c r="AS436" s="26"/>
      <c r="AT436" s="26"/>
      <c r="AU436" s="26"/>
      <c r="AV436" s="26"/>
    </row>
    <row r="437" spans="1:48" ht="14.2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6"/>
      <c r="AD437" s="26"/>
      <c r="AE437" s="26"/>
      <c r="AF437" s="26"/>
      <c r="AG437" s="26"/>
      <c r="AH437" s="26"/>
      <c r="AI437" s="26"/>
      <c r="AJ437" s="26"/>
      <c r="AK437" s="26"/>
      <c r="AL437" s="26"/>
      <c r="AM437" s="26"/>
      <c r="AN437" s="26"/>
      <c r="AO437" s="26"/>
      <c r="AP437" s="26"/>
      <c r="AQ437" s="26"/>
      <c r="AR437" s="26"/>
      <c r="AS437" s="26"/>
      <c r="AT437" s="26"/>
      <c r="AU437" s="26"/>
      <c r="AV437" s="26"/>
    </row>
    <row r="438" spans="1:48" ht="14.2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6"/>
      <c r="AD438" s="26"/>
      <c r="AE438" s="26"/>
      <c r="AF438" s="26"/>
      <c r="AG438" s="26"/>
      <c r="AH438" s="26"/>
      <c r="AI438" s="26"/>
      <c r="AJ438" s="26"/>
      <c r="AK438" s="26"/>
      <c r="AL438" s="26"/>
      <c r="AM438" s="26"/>
      <c r="AN438" s="26"/>
      <c r="AO438" s="26"/>
      <c r="AP438" s="26"/>
      <c r="AQ438" s="26"/>
      <c r="AR438" s="26"/>
      <c r="AS438" s="26"/>
      <c r="AT438" s="26"/>
      <c r="AU438" s="26"/>
      <c r="AV438" s="26"/>
    </row>
    <row r="439" spans="1:48" ht="14.2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6"/>
      <c r="AD439" s="26"/>
      <c r="AE439" s="26"/>
      <c r="AF439" s="26"/>
      <c r="AG439" s="26"/>
      <c r="AH439" s="26"/>
      <c r="AI439" s="26"/>
      <c r="AJ439" s="26"/>
      <c r="AK439" s="26"/>
      <c r="AL439" s="26"/>
      <c r="AM439" s="26"/>
      <c r="AN439" s="26"/>
      <c r="AO439" s="26"/>
      <c r="AP439" s="26"/>
      <c r="AQ439" s="26"/>
      <c r="AR439" s="26"/>
      <c r="AS439" s="26"/>
      <c r="AT439" s="26"/>
      <c r="AU439" s="26"/>
      <c r="AV439" s="26"/>
    </row>
    <row r="440" spans="1:48" ht="14.2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6"/>
      <c r="AD440" s="26"/>
      <c r="AE440" s="26"/>
      <c r="AF440" s="26"/>
      <c r="AG440" s="26"/>
      <c r="AH440" s="26"/>
      <c r="AI440" s="26"/>
      <c r="AJ440" s="26"/>
      <c r="AK440" s="26"/>
      <c r="AL440" s="26"/>
      <c r="AM440" s="26"/>
      <c r="AN440" s="26"/>
      <c r="AO440" s="26"/>
      <c r="AP440" s="26"/>
      <c r="AQ440" s="26"/>
      <c r="AR440" s="26"/>
      <c r="AS440" s="26"/>
      <c r="AT440" s="26"/>
      <c r="AU440" s="26"/>
      <c r="AV440" s="26"/>
    </row>
    <row r="441" spans="1:48" ht="14.2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6"/>
      <c r="AD441" s="26"/>
      <c r="AE441" s="26"/>
      <c r="AF441" s="26"/>
      <c r="AG441" s="26"/>
      <c r="AH441" s="26"/>
      <c r="AI441" s="26"/>
      <c r="AJ441" s="26"/>
      <c r="AK441" s="26"/>
      <c r="AL441" s="26"/>
      <c r="AM441" s="26"/>
      <c r="AN441" s="26"/>
      <c r="AO441" s="26"/>
      <c r="AP441" s="26"/>
      <c r="AQ441" s="26"/>
      <c r="AR441" s="26"/>
      <c r="AS441" s="26"/>
      <c r="AT441" s="26"/>
      <c r="AU441" s="26"/>
      <c r="AV441" s="26"/>
    </row>
    <row r="442" spans="1:48" ht="14.2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6"/>
      <c r="AD442" s="26"/>
      <c r="AE442" s="26"/>
      <c r="AF442" s="26"/>
      <c r="AG442" s="26"/>
      <c r="AH442" s="26"/>
      <c r="AI442" s="26"/>
      <c r="AJ442" s="26"/>
      <c r="AK442" s="26"/>
      <c r="AL442" s="26"/>
      <c r="AM442" s="26"/>
      <c r="AN442" s="26"/>
      <c r="AO442" s="26"/>
      <c r="AP442" s="26"/>
      <c r="AQ442" s="26"/>
      <c r="AR442" s="26"/>
      <c r="AS442" s="26"/>
      <c r="AT442" s="26"/>
      <c r="AU442" s="26"/>
      <c r="AV442" s="26"/>
    </row>
    <row r="443" spans="1:48" ht="14.2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6"/>
      <c r="AD443" s="26"/>
      <c r="AE443" s="26"/>
      <c r="AF443" s="26"/>
      <c r="AG443" s="26"/>
      <c r="AH443" s="26"/>
      <c r="AI443" s="26"/>
      <c r="AJ443" s="26"/>
      <c r="AK443" s="26"/>
      <c r="AL443" s="26"/>
      <c r="AM443" s="26"/>
      <c r="AN443" s="26"/>
      <c r="AO443" s="26"/>
      <c r="AP443" s="26"/>
      <c r="AQ443" s="26"/>
      <c r="AR443" s="26"/>
      <c r="AS443" s="26"/>
      <c r="AT443" s="26"/>
      <c r="AU443" s="26"/>
      <c r="AV443" s="26"/>
    </row>
    <row r="444" spans="1:48" ht="14.2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6"/>
      <c r="AD444" s="26"/>
      <c r="AE444" s="26"/>
      <c r="AF444" s="26"/>
      <c r="AG444" s="26"/>
      <c r="AH444" s="26"/>
      <c r="AI444" s="26"/>
      <c r="AJ444" s="26"/>
      <c r="AK444" s="26"/>
      <c r="AL444" s="26"/>
      <c r="AM444" s="26"/>
      <c r="AN444" s="26"/>
      <c r="AO444" s="26"/>
      <c r="AP444" s="26"/>
      <c r="AQ444" s="26"/>
      <c r="AR444" s="26"/>
      <c r="AS444" s="26"/>
      <c r="AT444" s="26"/>
      <c r="AU444" s="26"/>
      <c r="AV444" s="26"/>
    </row>
    <row r="445" spans="1:48" ht="14.2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6"/>
      <c r="AD445" s="26"/>
      <c r="AE445" s="26"/>
      <c r="AF445" s="26"/>
      <c r="AG445" s="26"/>
      <c r="AH445" s="26"/>
      <c r="AI445" s="26"/>
      <c r="AJ445" s="26"/>
      <c r="AK445" s="26"/>
      <c r="AL445" s="26"/>
      <c r="AM445" s="26"/>
      <c r="AN445" s="26"/>
      <c r="AO445" s="26"/>
      <c r="AP445" s="26"/>
      <c r="AQ445" s="26"/>
      <c r="AR445" s="26"/>
      <c r="AS445" s="26"/>
      <c r="AT445" s="26"/>
      <c r="AU445" s="26"/>
      <c r="AV445" s="26"/>
    </row>
    <row r="446" spans="1:48" ht="14.2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6"/>
      <c r="AD446" s="26"/>
      <c r="AE446" s="26"/>
      <c r="AF446" s="26"/>
      <c r="AG446" s="26"/>
      <c r="AH446" s="26"/>
      <c r="AI446" s="26"/>
      <c r="AJ446" s="26"/>
      <c r="AK446" s="26"/>
      <c r="AL446" s="26"/>
      <c r="AM446" s="26"/>
      <c r="AN446" s="26"/>
      <c r="AO446" s="26"/>
      <c r="AP446" s="26"/>
      <c r="AQ446" s="26"/>
      <c r="AR446" s="26"/>
      <c r="AS446" s="26"/>
      <c r="AT446" s="26"/>
      <c r="AU446" s="26"/>
      <c r="AV446" s="26"/>
    </row>
    <row r="447" spans="1:48" ht="14.2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6"/>
      <c r="AD447" s="26"/>
      <c r="AE447" s="26"/>
      <c r="AF447" s="26"/>
      <c r="AG447" s="26"/>
      <c r="AH447" s="26"/>
      <c r="AI447" s="26"/>
      <c r="AJ447" s="26"/>
      <c r="AK447" s="26"/>
      <c r="AL447" s="26"/>
      <c r="AM447" s="26"/>
      <c r="AN447" s="26"/>
      <c r="AO447" s="26"/>
      <c r="AP447" s="26"/>
      <c r="AQ447" s="26"/>
      <c r="AR447" s="26"/>
      <c r="AS447" s="26"/>
      <c r="AT447" s="26"/>
      <c r="AU447" s="26"/>
      <c r="AV447" s="26"/>
    </row>
    <row r="448" spans="1:48" ht="14.2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6"/>
      <c r="AD448" s="26"/>
      <c r="AE448" s="26"/>
      <c r="AF448" s="26"/>
      <c r="AG448" s="26"/>
      <c r="AH448" s="26"/>
      <c r="AI448" s="26"/>
      <c r="AJ448" s="26"/>
      <c r="AK448" s="26"/>
      <c r="AL448" s="26"/>
      <c r="AM448" s="26"/>
      <c r="AN448" s="26"/>
      <c r="AO448" s="26"/>
      <c r="AP448" s="26"/>
      <c r="AQ448" s="26"/>
      <c r="AR448" s="26"/>
      <c r="AS448" s="26"/>
      <c r="AT448" s="26"/>
      <c r="AU448" s="26"/>
      <c r="AV448" s="26"/>
    </row>
    <row r="449" spans="1:48" ht="14.2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6"/>
      <c r="AD449" s="26"/>
      <c r="AE449" s="26"/>
      <c r="AF449" s="26"/>
      <c r="AG449" s="26"/>
      <c r="AH449" s="26"/>
      <c r="AI449" s="26"/>
      <c r="AJ449" s="26"/>
      <c r="AK449" s="26"/>
      <c r="AL449" s="26"/>
      <c r="AM449" s="26"/>
      <c r="AN449" s="26"/>
      <c r="AO449" s="26"/>
      <c r="AP449" s="26"/>
      <c r="AQ449" s="26"/>
      <c r="AR449" s="26"/>
      <c r="AS449" s="26"/>
      <c r="AT449" s="26"/>
      <c r="AU449" s="26"/>
      <c r="AV449" s="26"/>
    </row>
    <row r="450" spans="1:48" ht="14.2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6"/>
      <c r="AD450" s="26"/>
      <c r="AE450" s="26"/>
      <c r="AF450" s="26"/>
      <c r="AG450" s="26"/>
      <c r="AH450" s="26"/>
      <c r="AI450" s="26"/>
      <c r="AJ450" s="26"/>
      <c r="AK450" s="26"/>
      <c r="AL450" s="26"/>
      <c r="AM450" s="26"/>
      <c r="AN450" s="26"/>
      <c r="AO450" s="26"/>
      <c r="AP450" s="26"/>
      <c r="AQ450" s="26"/>
      <c r="AR450" s="26"/>
      <c r="AS450" s="26"/>
      <c r="AT450" s="26"/>
      <c r="AU450" s="26"/>
      <c r="AV450" s="26"/>
    </row>
    <row r="451" spans="1:48" ht="14.2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6"/>
      <c r="AD451" s="26"/>
      <c r="AE451" s="26"/>
      <c r="AF451" s="26"/>
      <c r="AG451" s="26"/>
      <c r="AH451" s="26"/>
      <c r="AI451" s="26"/>
      <c r="AJ451" s="26"/>
      <c r="AK451" s="26"/>
      <c r="AL451" s="26"/>
      <c r="AM451" s="26"/>
      <c r="AN451" s="26"/>
      <c r="AO451" s="26"/>
      <c r="AP451" s="26"/>
      <c r="AQ451" s="26"/>
      <c r="AR451" s="26"/>
      <c r="AS451" s="26"/>
      <c r="AT451" s="26"/>
      <c r="AU451" s="26"/>
      <c r="AV451" s="26"/>
    </row>
    <row r="452" spans="1:48" ht="14.2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6"/>
      <c r="AD452" s="26"/>
      <c r="AE452" s="26"/>
      <c r="AF452" s="26"/>
      <c r="AG452" s="26"/>
      <c r="AH452" s="26"/>
      <c r="AI452" s="26"/>
      <c r="AJ452" s="26"/>
      <c r="AK452" s="26"/>
      <c r="AL452" s="26"/>
      <c r="AM452" s="26"/>
      <c r="AN452" s="26"/>
      <c r="AO452" s="26"/>
      <c r="AP452" s="26"/>
      <c r="AQ452" s="26"/>
      <c r="AR452" s="26"/>
      <c r="AS452" s="26"/>
      <c r="AT452" s="26"/>
      <c r="AU452" s="26"/>
      <c r="AV452" s="26"/>
    </row>
    <row r="453" spans="1:48" ht="14.2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6"/>
      <c r="AD453" s="26"/>
      <c r="AE453" s="26"/>
      <c r="AF453" s="26"/>
      <c r="AG453" s="26"/>
      <c r="AH453" s="26"/>
      <c r="AI453" s="26"/>
      <c r="AJ453" s="26"/>
      <c r="AK453" s="26"/>
      <c r="AL453" s="26"/>
      <c r="AM453" s="26"/>
      <c r="AN453" s="26"/>
      <c r="AO453" s="26"/>
      <c r="AP453" s="26"/>
      <c r="AQ453" s="26"/>
      <c r="AR453" s="26"/>
      <c r="AS453" s="26"/>
      <c r="AT453" s="26"/>
      <c r="AU453" s="26"/>
      <c r="AV453" s="26"/>
    </row>
    <row r="454" spans="1:48" ht="14.2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6"/>
      <c r="AD454" s="26"/>
      <c r="AE454" s="26"/>
      <c r="AF454" s="26"/>
      <c r="AG454" s="26"/>
      <c r="AH454" s="26"/>
      <c r="AI454" s="26"/>
      <c r="AJ454" s="26"/>
      <c r="AK454" s="26"/>
      <c r="AL454" s="26"/>
      <c r="AM454" s="26"/>
      <c r="AN454" s="26"/>
      <c r="AO454" s="26"/>
      <c r="AP454" s="26"/>
      <c r="AQ454" s="26"/>
      <c r="AR454" s="26"/>
      <c r="AS454" s="26"/>
      <c r="AT454" s="26"/>
      <c r="AU454" s="26"/>
      <c r="AV454" s="26"/>
    </row>
    <row r="455" spans="1:48" ht="14.2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6"/>
      <c r="AD455" s="26"/>
      <c r="AE455" s="26"/>
      <c r="AF455" s="26"/>
      <c r="AG455" s="26"/>
      <c r="AH455" s="26"/>
      <c r="AI455" s="26"/>
      <c r="AJ455" s="26"/>
      <c r="AK455" s="26"/>
      <c r="AL455" s="26"/>
      <c r="AM455" s="26"/>
      <c r="AN455" s="26"/>
      <c r="AO455" s="26"/>
      <c r="AP455" s="26"/>
      <c r="AQ455" s="26"/>
      <c r="AR455" s="26"/>
      <c r="AS455" s="26"/>
      <c r="AT455" s="26"/>
      <c r="AU455" s="26"/>
      <c r="AV455" s="26"/>
    </row>
    <row r="456" spans="1:48" ht="14.2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6"/>
      <c r="AD456" s="26"/>
      <c r="AE456" s="26"/>
      <c r="AF456" s="26"/>
      <c r="AG456" s="26"/>
      <c r="AH456" s="26"/>
      <c r="AI456" s="26"/>
      <c r="AJ456" s="26"/>
      <c r="AK456" s="26"/>
      <c r="AL456" s="26"/>
      <c r="AM456" s="26"/>
      <c r="AN456" s="26"/>
      <c r="AO456" s="26"/>
      <c r="AP456" s="26"/>
      <c r="AQ456" s="26"/>
      <c r="AR456" s="26"/>
      <c r="AS456" s="26"/>
      <c r="AT456" s="26"/>
      <c r="AU456" s="26"/>
      <c r="AV456" s="26"/>
    </row>
    <row r="457" spans="1:48" ht="14.2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6"/>
      <c r="AD457" s="26"/>
      <c r="AE457" s="26"/>
      <c r="AF457" s="26"/>
      <c r="AG457" s="26"/>
      <c r="AH457" s="26"/>
      <c r="AI457" s="26"/>
      <c r="AJ457" s="26"/>
      <c r="AK457" s="26"/>
      <c r="AL457" s="26"/>
      <c r="AM457" s="26"/>
      <c r="AN457" s="26"/>
      <c r="AO457" s="26"/>
      <c r="AP457" s="26"/>
      <c r="AQ457" s="26"/>
      <c r="AR457" s="26"/>
      <c r="AS457" s="26"/>
      <c r="AT457" s="26"/>
      <c r="AU457" s="26"/>
      <c r="AV457" s="26"/>
    </row>
    <row r="458" spans="1:48" ht="14.2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6"/>
      <c r="AD458" s="26"/>
      <c r="AE458" s="26"/>
      <c r="AF458" s="26"/>
      <c r="AG458" s="26"/>
      <c r="AH458" s="26"/>
      <c r="AI458" s="26"/>
      <c r="AJ458" s="26"/>
      <c r="AK458" s="26"/>
      <c r="AL458" s="26"/>
      <c r="AM458" s="26"/>
      <c r="AN458" s="26"/>
      <c r="AO458" s="26"/>
      <c r="AP458" s="26"/>
      <c r="AQ458" s="26"/>
      <c r="AR458" s="26"/>
      <c r="AS458" s="26"/>
      <c r="AT458" s="26"/>
      <c r="AU458" s="26"/>
      <c r="AV458" s="26"/>
    </row>
    <row r="459" spans="1:48" ht="14.2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6"/>
      <c r="AD459" s="26"/>
      <c r="AE459" s="26"/>
      <c r="AF459" s="26"/>
      <c r="AG459" s="26"/>
      <c r="AH459" s="26"/>
      <c r="AI459" s="26"/>
      <c r="AJ459" s="26"/>
      <c r="AK459" s="26"/>
      <c r="AL459" s="26"/>
      <c r="AM459" s="26"/>
      <c r="AN459" s="26"/>
      <c r="AO459" s="26"/>
      <c r="AP459" s="26"/>
      <c r="AQ459" s="26"/>
      <c r="AR459" s="26"/>
      <c r="AS459" s="26"/>
      <c r="AT459" s="26"/>
      <c r="AU459" s="26"/>
      <c r="AV459" s="26"/>
    </row>
    <row r="460" spans="1:48" ht="14.2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6"/>
      <c r="AD460" s="26"/>
      <c r="AE460" s="26"/>
      <c r="AF460" s="26"/>
      <c r="AG460" s="26"/>
      <c r="AH460" s="26"/>
      <c r="AI460" s="26"/>
      <c r="AJ460" s="26"/>
      <c r="AK460" s="26"/>
      <c r="AL460" s="26"/>
      <c r="AM460" s="26"/>
      <c r="AN460" s="26"/>
      <c r="AO460" s="26"/>
      <c r="AP460" s="26"/>
      <c r="AQ460" s="26"/>
      <c r="AR460" s="26"/>
      <c r="AS460" s="26"/>
      <c r="AT460" s="26"/>
      <c r="AU460" s="26"/>
      <c r="AV460" s="26"/>
    </row>
    <row r="461" spans="1:48" ht="14.2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6"/>
      <c r="AD461" s="26"/>
      <c r="AE461" s="26"/>
      <c r="AF461" s="26"/>
      <c r="AG461" s="26"/>
      <c r="AH461" s="26"/>
      <c r="AI461" s="26"/>
      <c r="AJ461" s="26"/>
      <c r="AK461" s="26"/>
      <c r="AL461" s="26"/>
      <c r="AM461" s="26"/>
      <c r="AN461" s="26"/>
      <c r="AO461" s="26"/>
      <c r="AP461" s="26"/>
      <c r="AQ461" s="26"/>
      <c r="AR461" s="26"/>
      <c r="AS461" s="26"/>
      <c r="AT461" s="26"/>
      <c r="AU461" s="26"/>
      <c r="AV461" s="26"/>
    </row>
    <row r="462" spans="1:48" ht="14.2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6"/>
      <c r="AD462" s="26"/>
      <c r="AE462" s="26"/>
      <c r="AF462" s="26"/>
      <c r="AG462" s="26"/>
      <c r="AH462" s="26"/>
      <c r="AI462" s="26"/>
      <c r="AJ462" s="26"/>
      <c r="AK462" s="26"/>
      <c r="AL462" s="26"/>
      <c r="AM462" s="26"/>
      <c r="AN462" s="26"/>
      <c r="AO462" s="26"/>
      <c r="AP462" s="26"/>
      <c r="AQ462" s="26"/>
      <c r="AR462" s="26"/>
      <c r="AS462" s="26"/>
      <c r="AT462" s="26"/>
      <c r="AU462" s="26"/>
      <c r="AV462" s="26"/>
    </row>
    <row r="463" spans="1:48" ht="14.2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6"/>
      <c r="AD463" s="26"/>
      <c r="AE463" s="26"/>
      <c r="AF463" s="26"/>
      <c r="AG463" s="26"/>
      <c r="AH463" s="26"/>
      <c r="AI463" s="26"/>
      <c r="AJ463" s="26"/>
      <c r="AK463" s="26"/>
      <c r="AL463" s="26"/>
      <c r="AM463" s="26"/>
      <c r="AN463" s="26"/>
      <c r="AO463" s="26"/>
      <c r="AP463" s="26"/>
      <c r="AQ463" s="26"/>
      <c r="AR463" s="26"/>
      <c r="AS463" s="26"/>
      <c r="AT463" s="26"/>
      <c r="AU463" s="26"/>
      <c r="AV463" s="26"/>
    </row>
    <row r="464" spans="1:48" ht="14.2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6"/>
      <c r="AD464" s="26"/>
      <c r="AE464" s="26"/>
      <c r="AF464" s="26"/>
      <c r="AG464" s="26"/>
      <c r="AH464" s="26"/>
      <c r="AI464" s="26"/>
      <c r="AJ464" s="26"/>
      <c r="AK464" s="26"/>
      <c r="AL464" s="26"/>
      <c r="AM464" s="26"/>
      <c r="AN464" s="26"/>
      <c r="AO464" s="26"/>
      <c r="AP464" s="26"/>
      <c r="AQ464" s="26"/>
      <c r="AR464" s="26"/>
      <c r="AS464" s="26"/>
      <c r="AT464" s="26"/>
      <c r="AU464" s="26"/>
      <c r="AV464" s="26"/>
    </row>
    <row r="465" spans="1:48" ht="14.2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6"/>
      <c r="AD465" s="26"/>
      <c r="AE465" s="26"/>
      <c r="AF465" s="26"/>
      <c r="AG465" s="26"/>
      <c r="AH465" s="26"/>
      <c r="AI465" s="26"/>
      <c r="AJ465" s="26"/>
      <c r="AK465" s="26"/>
      <c r="AL465" s="26"/>
      <c r="AM465" s="26"/>
      <c r="AN465" s="26"/>
      <c r="AO465" s="26"/>
      <c r="AP465" s="26"/>
      <c r="AQ465" s="26"/>
      <c r="AR465" s="26"/>
      <c r="AS465" s="26"/>
      <c r="AT465" s="26"/>
      <c r="AU465" s="26"/>
      <c r="AV465" s="26"/>
    </row>
    <row r="466" spans="1:48" ht="14.2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6"/>
      <c r="AD466" s="26"/>
      <c r="AE466" s="26"/>
      <c r="AF466" s="26"/>
      <c r="AG466" s="26"/>
      <c r="AH466" s="26"/>
      <c r="AI466" s="26"/>
      <c r="AJ466" s="26"/>
      <c r="AK466" s="26"/>
      <c r="AL466" s="26"/>
      <c r="AM466" s="26"/>
      <c r="AN466" s="26"/>
      <c r="AO466" s="26"/>
      <c r="AP466" s="26"/>
      <c r="AQ466" s="26"/>
      <c r="AR466" s="26"/>
      <c r="AS466" s="26"/>
      <c r="AT466" s="26"/>
      <c r="AU466" s="26"/>
      <c r="AV466" s="26"/>
    </row>
    <row r="467" spans="1:48" ht="14.2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6"/>
      <c r="AD467" s="26"/>
      <c r="AE467" s="26"/>
      <c r="AF467" s="26"/>
      <c r="AG467" s="26"/>
      <c r="AH467" s="26"/>
      <c r="AI467" s="26"/>
      <c r="AJ467" s="26"/>
      <c r="AK467" s="26"/>
      <c r="AL467" s="26"/>
      <c r="AM467" s="26"/>
      <c r="AN467" s="26"/>
      <c r="AO467" s="26"/>
      <c r="AP467" s="26"/>
      <c r="AQ467" s="26"/>
      <c r="AR467" s="26"/>
      <c r="AS467" s="26"/>
      <c r="AT467" s="26"/>
      <c r="AU467" s="26"/>
      <c r="AV467" s="26"/>
    </row>
    <row r="468" spans="1:48" ht="14.2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6"/>
      <c r="AD468" s="26"/>
      <c r="AE468" s="26"/>
      <c r="AF468" s="26"/>
      <c r="AG468" s="26"/>
      <c r="AH468" s="26"/>
      <c r="AI468" s="26"/>
      <c r="AJ468" s="26"/>
      <c r="AK468" s="26"/>
      <c r="AL468" s="26"/>
      <c r="AM468" s="26"/>
      <c r="AN468" s="26"/>
      <c r="AO468" s="26"/>
      <c r="AP468" s="26"/>
      <c r="AQ468" s="26"/>
      <c r="AR468" s="26"/>
      <c r="AS468" s="26"/>
      <c r="AT468" s="26"/>
      <c r="AU468" s="26"/>
      <c r="AV468" s="26"/>
    </row>
    <row r="469" spans="1:48" ht="14.2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6"/>
      <c r="AD469" s="26"/>
      <c r="AE469" s="26"/>
      <c r="AF469" s="26"/>
      <c r="AG469" s="26"/>
      <c r="AH469" s="26"/>
      <c r="AI469" s="26"/>
      <c r="AJ469" s="26"/>
      <c r="AK469" s="26"/>
      <c r="AL469" s="26"/>
      <c r="AM469" s="26"/>
      <c r="AN469" s="26"/>
      <c r="AO469" s="26"/>
      <c r="AP469" s="26"/>
      <c r="AQ469" s="26"/>
      <c r="AR469" s="26"/>
      <c r="AS469" s="26"/>
      <c r="AT469" s="26"/>
      <c r="AU469" s="26"/>
      <c r="AV469" s="26"/>
    </row>
    <row r="470" spans="1:48" ht="14.2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6"/>
      <c r="AD470" s="26"/>
      <c r="AE470" s="26"/>
      <c r="AF470" s="26"/>
      <c r="AG470" s="26"/>
      <c r="AH470" s="26"/>
      <c r="AI470" s="26"/>
      <c r="AJ470" s="26"/>
      <c r="AK470" s="26"/>
      <c r="AL470" s="26"/>
      <c r="AM470" s="26"/>
      <c r="AN470" s="26"/>
      <c r="AO470" s="26"/>
      <c r="AP470" s="26"/>
      <c r="AQ470" s="26"/>
      <c r="AR470" s="26"/>
      <c r="AS470" s="26"/>
      <c r="AT470" s="26"/>
      <c r="AU470" s="26"/>
      <c r="AV470" s="26"/>
    </row>
    <row r="471" spans="1:48" ht="14.2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6"/>
      <c r="AD471" s="26"/>
      <c r="AE471" s="26"/>
      <c r="AF471" s="26"/>
      <c r="AG471" s="26"/>
      <c r="AH471" s="26"/>
      <c r="AI471" s="26"/>
      <c r="AJ471" s="26"/>
      <c r="AK471" s="26"/>
      <c r="AL471" s="26"/>
      <c r="AM471" s="26"/>
      <c r="AN471" s="26"/>
      <c r="AO471" s="26"/>
      <c r="AP471" s="26"/>
      <c r="AQ471" s="26"/>
      <c r="AR471" s="26"/>
      <c r="AS471" s="26"/>
      <c r="AT471" s="26"/>
      <c r="AU471" s="26"/>
      <c r="AV471" s="26"/>
    </row>
    <row r="472" spans="1:48" ht="14.2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6"/>
      <c r="AD472" s="26"/>
      <c r="AE472" s="26"/>
      <c r="AF472" s="26"/>
      <c r="AG472" s="26"/>
      <c r="AH472" s="26"/>
      <c r="AI472" s="26"/>
      <c r="AJ472" s="26"/>
      <c r="AK472" s="26"/>
      <c r="AL472" s="26"/>
      <c r="AM472" s="26"/>
      <c r="AN472" s="26"/>
      <c r="AO472" s="26"/>
      <c r="AP472" s="26"/>
      <c r="AQ472" s="26"/>
      <c r="AR472" s="26"/>
      <c r="AS472" s="26"/>
      <c r="AT472" s="26"/>
      <c r="AU472" s="26"/>
      <c r="AV472" s="26"/>
    </row>
    <row r="473" spans="1:48" ht="14.2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6"/>
      <c r="AD473" s="26"/>
      <c r="AE473" s="26"/>
      <c r="AF473" s="26"/>
      <c r="AG473" s="26"/>
      <c r="AH473" s="26"/>
      <c r="AI473" s="26"/>
      <c r="AJ473" s="26"/>
      <c r="AK473" s="26"/>
      <c r="AL473" s="26"/>
      <c r="AM473" s="26"/>
      <c r="AN473" s="26"/>
      <c r="AO473" s="26"/>
      <c r="AP473" s="26"/>
      <c r="AQ473" s="26"/>
      <c r="AR473" s="26"/>
      <c r="AS473" s="26"/>
      <c r="AT473" s="26"/>
      <c r="AU473" s="26"/>
      <c r="AV473" s="26"/>
    </row>
    <row r="474" spans="1:48" ht="14.2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6"/>
      <c r="AD474" s="26"/>
      <c r="AE474" s="26"/>
      <c r="AF474" s="26"/>
      <c r="AG474" s="26"/>
      <c r="AH474" s="26"/>
      <c r="AI474" s="26"/>
      <c r="AJ474" s="26"/>
      <c r="AK474" s="26"/>
      <c r="AL474" s="26"/>
      <c r="AM474" s="26"/>
      <c r="AN474" s="26"/>
      <c r="AO474" s="26"/>
      <c r="AP474" s="26"/>
      <c r="AQ474" s="26"/>
      <c r="AR474" s="26"/>
      <c r="AS474" s="26"/>
      <c r="AT474" s="26"/>
      <c r="AU474" s="26"/>
      <c r="AV474" s="26"/>
    </row>
    <row r="475" spans="1:48" ht="14.2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6"/>
      <c r="AD475" s="26"/>
      <c r="AE475" s="26"/>
      <c r="AF475" s="26"/>
      <c r="AG475" s="26"/>
      <c r="AH475" s="26"/>
      <c r="AI475" s="26"/>
      <c r="AJ475" s="26"/>
      <c r="AK475" s="26"/>
      <c r="AL475" s="26"/>
      <c r="AM475" s="26"/>
      <c r="AN475" s="26"/>
      <c r="AO475" s="26"/>
      <c r="AP475" s="26"/>
      <c r="AQ475" s="26"/>
      <c r="AR475" s="26"/>
      <c r="AS475" s="26"/>
      <c r="AT475" s="26"/>
      <c r="AU475" s="26"/>
      <c r="AV475" s="26"/>
    </row>
    <row r="476" spans="1:48" ht="14.2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6"/>
      <c r="AD476" s="26"/>
      <c r="AE476" s="26"/>
      <c r="AF476" s="26"/>
      <c r="AG476" s="26"/>
      <c r="AH476" s="26"/>
      <c r="AI476" s="26"/>
      <c r="AJ476" s="26"/>
      <c r="AK476" s="26"/>
      <c r="AL476" s="26"/>
      <c r="AM476" s="26"/>
      <c r="AN476" s="26"/>
      <c r="AO476" s="26"/>
      <c r="AP476" s="26"/>
      <c r="AQ476" s="26"/>
      <c r="AR476" s="26"/>
      <c r="AS476" s="26"/>
      <c r="AT476" s="26"/>
      <c r="AU476" s="26"/>
      <c r="AV476" s="26"/>
    </row>
    <row r="477" spans="1:48" ht="14.2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6"/>
      <c r="AD477" s="26"/>
      <c r="AE477" s="26"/>
      <c r="AF477" s="26"/>
      <c r="AG477" s="26"/>
      <c r="AH477" s="26"/>
      <c r="AI477" s="26"/>
      <c r="AJ477" s="26"/>
      <c r="AK477" s="26"/>
      <c r="AL477" s="26"/>
      <c r="AM477" s="26"/>
      <c r="AN477" s="26"/>
      <c r="AO477" s="26"/>
      <c r="AP477" s="26"/>
      <c r="AQ477" s="26"/>
      <c r="AR477" s="26"/>
      <c r="AS477" s="26"/>
      <c r="AT477" s="26"/>
      <c r="AU477" s="26"/>
      <c r="AV477" s="26"/>
    </row>
    <row r="478" spans="1:48" ht="14.2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6"/>
      <c r="AD478" s="26"/>
      <c r="AE478" s="26"/>
      <c r="AF478" s="26"/>
      <c r="AG478" s="26"/>
      <c r="AH478" s="26"/>
      <c r="AI478" s="26"/>
      <c r="AJ478" s="26"/>
      <c r="AK478" s="26"/>
      <c r="AL478" s="26"/>
      <c r="AM478" s="26"/>
      <c r="AN478" s="26"/>
      <c r="AO478" s="26"/>
      <c r="AP478" s="26"/>
      <c r="AQ478" s="26"/>
      <c r="AR478" s="26"/>
      <c r="AS478" s="26"/>
      <c r="AT478" s="26"/>
      <c r="AU478" s="26"/>
      <c r="AV478" s="26"/>
    </row>
    <row r="479" spans="1:48" ht="14.2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6"/>
      <c r="AD479" s="26"/>
      <c r="AE479" s="26"/>
      <c r="AF479" s="26"/>
      <c r="AG479" s="26"/>
      <c r="AH479" s="26"/>
      <c r="AI479" s="26"/>
      <c r="AJ479" s="26"/>
      <c r="AK479" s="26"/>
      <c r="AL479" s="26"/>
      <c r="AM479" s="26"/>
      <c r="AN479" s="26"/>
      <c r="AO479" s="26"/>
      <c r="AP479" s="26"/>
      <c r="AQ479" s="26"/>
      <c r="AR479" s="26"/>
      <c r="AS479" s="26"/>
      <c r="AT479" s="26"/>
      <c r="AU479" s="26"/>
      <c r="AV479" s="26"/>
    </row>
    <row r="480" spans="1:48" ht="14.2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6"/>
      <c r="AD480" s="26"/>
      <c r="AE480" s="26"/>
      <c r="AF480" s="26"/>
      <c r="AG480" s="26"/>
      <c r="AH480" s="26"/>
      <c r="AI480" s="26"/>
      <c r="AJ480" s="26"/>
      <c r="AK480" s="26"/>
      <c r="AL480" s="26"/>
      <c r="AM480" s="26"/>
      <c r="AN480" s="26"/>
      <c r="AO480" s="26"/>
      <c r="AP480" s="26"/>
      <c r="AQ480" s="26"/>
      <c r="AR480" s="26"/>
      <c r="AS480" s="26"/>
      <c r="AT480" s="26"/>
      <c r="AU480" s="26"/>
      <c r="AV480" s="26"/>
    </row>
    <row r="481" spans="1:48" ht="14.2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6"/>
      <c r="AD481" s="26"/>
      <c r="AE481" s="26"/>
      <c r="AF481" s="26"/>
      <c r="AG481" s="26"/>
      <c r="AH481" s="26"/>
      <c r="AI481" s="26"/>
      <c r="AJ481" s="26"/>
      <c r="AK481" s="26"/>
      <c r="AL481" s="26"/>
      <c r="AM481" s="26"/>
      <c r="AN481" s="26"/>
      <c r="AO481" s="26"/>
      <c r="AP481" s="26"/>
      <c r="AQ481" s="26"/>
      <c r="AR481" s="26"/>
      <c r="AS481" s="26"/>
      <c r="AT481" s="26"/>
      <c r="AU481" s="26"/>
      <c r="AV481" s="26"/>
    </row>
    <row r="482" spans="1:48" ht="14.2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6"/>
      <c r="AD482" s="26"/>
      <c r="AE482" s="26"/>
      <c r="AF482" s="26"/>
      <c r="AG482" s="26"/>
      <c r="AH482" s="26"/>
      <c r="AI482" s="26"/>
      <c r="AJ482" s="26"/>
      <c r="AK482" s="26"/>
      <c r="AL482" s="26"/>
      <c r="AM482" s="26"/>
      <c r="AN482" s="26"/>
      <c r="AO482" s="26"/>
      <c r="AP482" s="26"/>
      <c r="AQ482" s="26"/>
      <c r="AR482" s="26"/>
      <c r="AS482" s="26"/>
      <c r="AT482" s="26"/>
      <c r="AU482" s="26"/>
      <c r="AV482" s="26"/>
    </row>
    <row r="483" spans="1:48" ht="14.2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6"/>
      <c r="AD483" s="26"/>
      <c r="AE483" s="26"/>
      <c r="AF483" s="26"/>
      <c r="AG483" s="26"/>
      <c r="AH483" s="26"/>
      <c r="AI483" s="26"/>
      <c r="AJ483" s="26"/>
      <c r="AK483" s="26"/>
      <c r="AL483" s="26"/>
      <c r="AM483" s="26"/>
      <c r="AN483" s="26"/>
      <c r="AO483" s="26"/>
      <c r="AP483" s="26"/>
      <c r="AQ483" s="26"/>
      <c r="AR483" s="26"/>
      <c r="AS483" s="26"/>
      <c r="AT483" s="26"/>
      <c r="AU483" s="26"/>
      <c r="AV483" s="26"/>
    </row>
    <row r="484" spans="1:48" ht="14.2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6"/>
      <c r="AD484" s="26"/>
      <c r="AE484" s="26"/>
      <c r="AF484" s="26"/>
      <c r="AG484" s="26"/>
      <c r="AH484" s="26"/>
      <c r="AI484" s="26"/>
      <c r="AJ484" s="26"/>
      <c r="AK484" s="26"/>
      <c r="AL484" s="26"/>
      <c r="AM484" s="26"/>
      <c r="AN484" s="26"/>
      <c r="AO484" s="26"/>
      <c r="AP484" s="26"/>
      <c r="AQ484" s="26"/>
      <c r="AR484" s="26"/>
      <c r="AS484" s="26"/>
      <c r="AT484" s="26"/>
      <c r="AU484" s="26"/>
      <c r="AV484" s="26"/>
    </row>
    <row r="485" spans="1:48" ht="14.2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6"/>
      <c r="AD485" s="26"/>
      <c r="AE485" s="26"/>
      <c r="AF485" s="26"/>
      <c r="AG485" s="26"/>
      <c r="AH485" s="26"/>
      <c r="AI485" s="26"/>
      <c r="AJ485" s="26"/>
      <c r="AK485" s="26"/>
      <c r="AL485" s="26"/>
      <c r="AM485" s="26"/>
      <c r="AN485" s="26"/>
      <c r="AO485" s="26"/>
      <c r="AP485" s="26"/>
      <c r="AQ485" s="26"/>
      <c r="AR485" s="26"/>
      <c r="AS485" s="26"/>
      <c r="AT485" s="26"/>
      <c r="AU485" s="26"/>
      <c r="AV485" s="26"/>
    </row>
    <row r="486" spans="1:48" ht="14.2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6"/>
      <c r="AD486" s="26"/>
      <c r="AE486" s="26"/>
      <c r="AF486" s="26"/>
      <c r="AG486" s="26"/>
      <c r="AH486" s="26"/>
      <c r="AI486" s="26"/>
      <c r="AJ486" s="26"/>
      <c r="AK486" s="26"/>
      <c r="AL486" s="26"/>
      <c r="AM486" s="26"/>
      <c r="AN486" s="26"/>
      <c r="AO486" s="26"/>
      <c r="AP486" s="26"/>
      <c r="AQ486" s="26"/>
      <c r="AR486" s="26"/>
      <c r="AS486" s="26"/>
      <c r="AT486" s="26"/>
      <c r="AU486" s="26"/>
      <c r="AV486" s="26"/>
    </row>
    <row r="487" spans="1:48" ht="14.2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6"/>
      <c r="AD487" s="26"/>
      <c r="AE487" s="26"/>
      <c r="AF487" s="26"/>
      <c r="AG487" s="26"/>
      <c r="AH487" s="26"/>
      <c r="AI487" s="26"/>
      <c r="AJ487" s="26"/>
      <c r="AK487" s="26"/>
      <c r="AL487" s="26"/>
      <c r="AM487" s="26"/>
      <c r="AN487" s="26"/>
      <c r="AO487" s="26"/>
      <c r="AP487" s="26"/>
      <c r="AQ487" s="26"/>
      <c r="AR487" s="26"/>
      <c r="AS487" s="26"/>
      <c r="AT487" s="26"/>
      <c r="AU487" s="26"/>
      <c r="AV487" s="26"/>
    </row>
    <row r="488" spans="1:48" ht="14.2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6"/>
      <c r="AD488" s="26"/>
      <c r="AE488" s="26"/>
      <c r="AF488" s="26"/>
      <c r="AG488" s="26"/>
      <c r="AH488" s="26"/>
      <c r="AI488" s="26"/>
      <c r="AJ488" s="26"/>
      <c r="AK488" s="26"/>
      <c r="AL488" s="26"/>
      <c r="AM488" s="26"/>
      <c r="AN488" s="26"/>
      <c r="AO488" s="26"/>
      <c r="AP488" s="26"/>
      <c r="AQ488" s="26"/>
      <c r="AR488" s="26"/>
      <c r="AS488" s="26"/>
      <c r="AT488" s="26"/>
      <c r="AU488" s="26"/>
      <c r="AV488" s="26"/>
    </row>
    <row r="489" spans="1:48" ht="14.2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6"/>
      <c r="AD489" s="26"/>
      <c r="AE489" s="26"/>
      <c r="AF489" s="26"/>
      <c r="AG489" s="26"/>
      <c r="AH489" s="26"/>
      <c r="AI489" s="26"/>
      <c r="AJ489" s="26"/>
      <c r="AK489" s="26"/>
      <c r="AL489" s="26"/>
      <c r="AM489" s="26"/>
      <c r="AN489" s="26"/>
      <c r="AO489" s="26"/>
      <c r="AP489" s="26"/>
      <c r="AQ489" s="26"/>
      <c r="AR489" s="26"/>
      <c r="AS489" s="26"/>
      <c r="AT489" s="26"/>
      <c r="AU489" s="26"/>
      <c r="AV489" s="26"/>
    </row>
    <row r="490" spans="1:48" ht="14.2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6"/>
      <c r="AD490" s="26"/>
      <c r="AE490" s="26"/>
      <c r="AF490" s="26"/>
      <c r="AG490" s="26"/>
      <c r="AH490" s="26"/>
      <c r="AI490" s="26"/>
      <c r="AJ490" s="26"/>
      <c r="AK490" s="26"/>
      <c r="AL490" s="26"/>
      <c r="AM490" s="26"/>
      <c r="AN490" s="26"/>
      <c r="AO490" s="26"/>
      <c r="AP490" s="26"/>
      <c r="AQ490" s="26"/>
      <c r="AR490" s="26"/>
      <c r="AS490" s="26"/>
      <c r="AT490" s="26"/>
      <c r="AU490" s="26"/>
      <c r="AV490" s="26"/>
    </row>
    <row r="491" spans="1:48" ht="14.2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6"/>
      <c r="AD491" s="26"/>
      <c r="AE491" s="26"/>
      <c r="AF491" s="26"/>
      <c r="AG491" s="26"/>
      <c r="AH491" s="26"/>
      <c r="AI491" s="26"/>
      <c r="AJ491" s="26"/>
      <c r="AK491" s="26"/>
      <c r="AL491" s="26"/>
      <c r="AM491" s="26"/>
      <c r="AN491" s="26"/>
      <c r="AO491" s="26"/>
      <c r="AP491" s="26"/>
      <c r="AQ491" s="26"/>
      <c r="AR491" s="26"/>
      <c r="AS491" s="26"/>
      <c r="AT491" s="26"/>
      <c r="AU491" s="26"/>
      <c r="AV491" s="26"/>
    </row>
    <row r="492" spans="1:48" ht="14.2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6"/>
      <c r="AD492" s="26"/>
      <c r="AE492" s="26"/>
      <c r="AF492" s="26"/>
      <c r="AG492" s="26"/>
      <c r="AH492" s="26"/>
      <c r="AI492" s="26"/>
      <c r="AJ492" s="26"/>
      <c r="AK492" s="26"/>
      <c r="AL492" s="26"/>
      <c r="AM492" s="26"/>
      <c r="AN492" s="26"/>
      <c r="AO492" s="26"/>
      <c r="AP492" s="26"/>
      <c r="AQ492" s="26"/>
      <c r="AR492" s="26"/>
      <c r="AS492" s="26"/>
      <c r="AT492" s="26"/>
      <c r="AU492" s="26"/>
      <c r="AV492" s="26"/>
    </row>
    <row r="493" spans="1:48" ht="14.2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6"/>
      <c r="AD493" s="26"/>
      <c r="AE493" s="26"/>
      <c r="AF493" s="26"/>
      <c r="AG493" s="26"/>
      <c r="AH493" s="26"/>
      <c r="AI493" s="26"/>
      <c r="AJ493" s="26"/>
      <c r="AK493" s="26"/>
      <c r="AL493" s="26"/>
      <c r="AM493" s="26"/>
      <c r="AN493" s="26"/>
      <c r="AO493" s="26"/>
      <c r="AP493" s="26"/>
      <c r="AQ493" s="26"/>
      <c r="AR493" s="26"/>
      <c r="AS493" s="26"/>
      <c r="AT493" s="26"/>
      <c r="AU493" s="26"/>
      <c r="AV493" s="26"/>
    </row>
    <row r="494" spans="1:48" ht="14.2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6"/>
      <c r="AD494" s="26"/>
      <c r="AE494" s="26"/>
      <c r="AF494" s="26"/>
      <c r="AG494" s="26"/>
      <c r="AH494" s="26"/>
      <c r="AI494" s="26"/>
      <c r="AJ494" s="26"/>
      <c r="AK494" s="26"/>
      <c r="AL494" s="26"/>
      <c r="AM494" s="26"/>
      <c r="AN494" s="26"/>
      <c r="AO494" s="26"/>
      <c r="AP494" s="26"/>
      <c r="AQ494" s="26"/>
      <c r="AR494" s="26"/>
      <c r="AS494" s="26"/>
      <c r="AT494" s="26"/>
      <c r="AU494" s="26"/>
      <c r="AV494" s="26"/>
    </row>
    <row r="495" spans="1:48" ht="14.2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6"/>
      <c r="AD495" s="26"/>
      <c r="AE495" s="26"/>
      <c r="AF495" s="26"/>
      <c r="AG495" s="26"/>
      <c r="AH495" s="26"/>
      <c r="AI495" s="26"/>
      <c r="AJ495" s="26"/>
      <c r="AK495" s="26"/>
      <c r="AL495" s="26"/>
      <c r="AM495" s="26"/>
      <c r="AN495" s="26"/>
      <c r="AO495" s="26"/>
      <c r="AP495" s="26"/>
      <c r="AQ495" s="26"/>
      <c r="AR495" s="26"/>
      <c r="AS495" s="26"/>
      <c r="AT495" s="26"/>
      <c r="AU495" s="26"/>
      <c r="AV495" s="26"/>
    </row>
    <row r="496" spans="1:48" ht="14.2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6"/>
      <c r="AD496" s="26"/>
      <c r="AE496" s="26"/>
      <c r="AF496" s="26"/>
      <c r="AG496" s="26"/>
      <c r="AH496" s="26"/>
      <c r="AI496" s="26"/>
      <c r="AJ496" s="26"/>
      <c r="AK496" s="26"/>
      <c r="AL496" s="26"/>
      <c r="AM496" s="26"/>
      <c r="AN496" s="26"/>
      <c r="AO496" s="26"/>
      <c r="AP496" s="26"/>
      <c r="AQ496" s="26"/>
      <c r="AR496" s="26"/>
      <c r="AS496" s="26"/>
      <c r="AT496" s="26"/>
      <c r="AU496" s="26"/>
      <c r="AV496" s="26"/>
    </row>
    <row r="497" spans="1:48" ht="14.2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6"/>
      <c r="AD497" s="26"/>
      <c r="AE497" s="26"/>
      <c r="AF497" s="26"/>
      <c r="AG497" s="26"/>
      <c r="AH497" s="26"/>
      <c r="AI497" s="26"/>
      <c r="AJ497" s="26"/>
      <c r="AK497" s="26"/>
      <c r="AL497" s="26"/>
      <c r="AM497" s="26"/>
      <c r="AN497" s="26"/>
      <c r="AO497" s="26"/>
      <c r="AP497" s="26"/>
      <c r="AQ497" s="26"/>
      <c r="AR497" s="26"/>
      <c r="AS497" s="26"/>
      <c r="AT497" s="26"/>
      <c r="AU497" s="26"/>
      <c r="AV497" s="26"/>
    </row>
    <row r="498" spans="1:48" ht="14.2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6"/>
      <c r="AD498" s="26"/>
      <c r="AE498" s="26"/>
      <c r="AF498" s="26"/>
      <c r="AG498" s="26"/>
      <c r="AH498" s="26"/>
      <c r="AI498" s="26"/>
      <c r="AJ498" s="26"/>
      <c r="AK498" s="26"/>
      <c r="AL498" s="26"/>
      <c r="AM498" s="26"/>
      <c r="AN498" s="26"/>
      <c r="AO498" s="26"/>
      <c r="AP498" s="26"/>
      <c r="AQ498" s="26"/>
      <c r="AR498" s="26"/>
      <c r="AS498" s="26"/>
      <c r="AT498" s="26"/>
      <c r="AU498" s="26"/>
      <c r="AV498" s="26"/>
    </row>
    <row r="499" spans="1:48" ht="14.2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6"/>
      <c r="AD499" s="26"/>
      <c r="AE499" s="26"/>
      <c r="AF499" s="26"/>
      <c r="AG499" s="26"/>
      <c r="AH499" s="26"/>
      <c r="AI499" s="26"/>
      <c r="AJ499" s="26"/>
      <c r="AK499" s="26"/>
      <c r="AL499" s="26"/>
      <c r="AM499" s="26"/>
      <c r="AN499" s="26"/>
      <c r="AO499" s="26"/>
      <c r="AP499" s="26"/>
      <c r="AQ499" s="26"/>
      <c r="AR499" s="26"/>
      <c r="AS499" s="26"/>
      <c r="AT499" s="26"/>
      <c r="AU499" s="26"/>
      <c r="AV499" s="26"/>
    </row>
    <row r="500" spans="1:48" ht="14.2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6"/>
      <c r="AD500" s="26"/>
      <c r="AE500" s="26"/>
      <c r="AF500" s="26"/>
      <c r="AG500" s="26"/>
      <c r="AH500" s="26"/>
      <c r="AI500" s="26"/>
      <c r="AJ500" s="26"/>
      <c r="AK500" s="26"/>
      <c r="AL500" s="26"/>
      <c r="AM500" s="26"/>
      <c r="AN500" s="26"/>
      <c r="AO500" s="26"/>
      <c r="AP500" s="26"/>
      <c r="AQ500" s="26"/>
      <c r="AR500" s="26"/>
      <c r="AS500" s="26"/>
      <c r="AT500" s="26"/>
      <c r="AU500" s="26"/>
      <c r="AV500" s="26"/>
    </row>
    <row r="501" spans="1:48" ht="14.2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6"/>
      <c r="AD501" s="26"/>
      <c r="AE501" s="26"/>
      <c r="AF501" s="26"/>
      <c r="AG501" s="26"/>
      <c r="AH501" s="26"/>
      <c r="AI501" s="26"/>
      <c r="AJ501" s="26"/>
      <c r="AK501" s="26"/>
      <c r="AL501" s="26"/>
      <c r="AM501" s="26"/>
      <c r="AN501" s="26"/>
      <c r="AO501" s="26"/>
      <c r="AP501" s="26"/>
      <c r="AQ501" s="26"/>
      <c r="AR501" s="26"/>
      <c r="AS501" s="26"/>
      <c r="AT501" s="26"/>
      <c r="AU501" s="26"/>
      <c r="AV501" s="26"/>
    </row>
    <row r="502" spans="1:48" ht="14.2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6"/>
      <c r="AD502" s="26"/>
      <c r="AE502" s="26"/>
      <c r="AF502" s="26"/>
      <c r="AG502" s="26"/>
      <c r="AH502" s="26"/>
      <c r="AI502" s="26"/>
      <c r="AJ502" s="26"/>
      <c r="AK502" s="26"/>
      <c r="AL502" s="26"/>
      <c r="AM502" s="26"/>
      <c r="AN502" s="26"/>
      <c r="AO502" s="26"/>
      <c r="AP502" s="26"/>
      <c r="AQ502" s="26"/>
      <c r="AR502" s="26"/>
      <c r="AS502" s="26"/>
      <c r="AT502" s="26"/>
      <c r="AU502" s="26"/>
      <c r="AV502" s="26"/>
    </row>
    <row r="503" spans="1:48" ht="14.2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6"/>
      <c r="AD503" s="26"/>
      <c r="AE503" s="26"/>
      <c r="AF503" s="26"/>
      <c r="AG503" s="26"/>
      <c r="AH503" s="26"/>
      <c r="AI503" s="26"/>
      <c r="AJ503" s="26"/>
      <c r="AK503" s="26"/>
      <c r="AL503" s="26"/>
      <c r="AM503" s="26"/>
      <c r="AN503" s="26"/>
      <c r="AO503" s="26"/>
      <c r="AP503" s="26"/>
      <c r="AQ503" s="26"/>
      <c r="AR503" s="26"/>
      <c r="AS503" s="26"/>
      <c r="AT503" s="26"/>
      <c r="AU503" s="26"/>
      <c r="AV503" s="26"/>
    </row>
    <row r="504" spans="1:48" ht="14.2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6"/>
      <c r="AD504" s="26"/>
      <c r="AE504" s="26"/>
      <c r="AF504" s="26"/>
      <c r="AG504" s="26"/>
      <c r="AH504" s="26"/>
      <c r="AI504" s="26"/>
      <c r="AJ504" s="26"/>
      <c r="AK504" s="26"/>
      <c r="AL504" s="26"/>
      <c r="AM504" s="26"/>
      <c r="AN504" s="26"/>
      <c r="AO504" s="26"/>
      <c r="AP504" s="26"/>
      <c r="AQ504" s="26"/>
      <c r="AR504" s="26"/>
      <c r="AS504" s="26"/>
      <c r="AT504" s="26"/>
      <c r="AU504" s="26"/>
      <c r="AV504" s="26"/>
    </row>
    <row r="505" spans="1:48" ht="14.2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6"/>
      <c r="AD505" s="26"/>
      <c r="AE505" s="26"/>
      <c r="AF505" s="26"/>
      <c r="AG505" s="26"/>
      <c r="AH505" s="26"/>
      <c r="AI505" s="26"/>
      <c r="AJ505" s="26"/>
      <c r="AK505" s="26"/>
      <c r="AL505" s="26"/>
      <c r="AM505" s="26"/>
      <c r="AN505" s="26"/>
      <c r="AO505" s="26"/>
      <c r="AP505" s="26"/>
      <c r="AQ505" s="26"/>
      <c r="AR505" s="26"/>
      <c r="AS505" s="26"/>
      <c r="AT505" s="26"/>
      <c r="AU505" s="26"/>
      <c r="AV505" s="26"/>
    </row>
    <row r="506" spans="1:48" ht="14.2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6"/>
      <c r="AD506" s="26"/>
      <c r="AE506" s="26"/>
      <c r="AF506" s="26"/>
      <c r="AG506" s="26"/>
      <c r="AH506" s="26"/>
      <c r="AI506" s="26"/>
      <c r="AJ506" s="26"/>
      <c r="AK506" s="26"/>
      <c r="AL506" s="26"/>
      <c r="AM506" s="26"/>
      <c r="AN506" s="26"/>
      <c r="AO506" s="26"/>
      <c r="AP506" s="26"/>
      <c r="AQ506" s="26"/>
      <c r="AR506" s="26"/>
      <c r="AS506" s="26"/>
      <c r="AT506" s="26"/>
      <c r="AU506" s="26"/>
      <c r="AV506" s="26"/>
    </row>
    <row r="507" spans="1:48" ht="14.2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6"/>
      <c r="AD507" s="26"/>
      <c r="AE507" s="26"/>
      <c r="AF507" s="26"/>
      <c r="AG507" s="26"/>
      <c r="AH507" s="26"/>
      <c r="AI507" s="26"/>
      <c r="AJ507" s="26"/>
      <c r="AK507" s="26"/>
      <c r="AL507" s="26"/>
      <c r="AM507" s="26"/>
      <c r="AN507" s="26"/>
      <c r="AO507" s="26"/>
      <c r="AP507" s="26"/>
      <c r="AQ507" s="26"/>
      <c r="AR507" s="26"/>
      <c r="AS507" s="26"/>
      <c r="AT507" s="26"/>
      <c r="AU507" s="26"/>
      <c r="AV507" s="26"/>
    </row>
    <row r="508" spans="1:48" ht="14.2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6"/>
      <c r="AD508" s="26"/>
      <c r="AE508" s="26"/>
      <c r="AF508" s="26"/>
      <c r="AG508" s="26"/>
      <c r="AH508" s="26"/>
      <c r="AI508" s="26"/>
      <c r="AJ508" s="26"/>
      <c r="AK508" s="26"/>
      <c r="AL508" s="26"/>
      <c r="AM508" s="26"/>
      <c r="AN508" s="26"/>
      <c r="AO508" s="26"/>
      <c r="AP508" s="26"/>
      <c r="AQ508" s="26"/>
      <c r="AR508" s="26"/>
      <c r="AS508" s="26"/>
      <c r="AT508" s="26"/>
      <c r="AU508" s="26"/>
      <c r="AV508" s="26"/>
    </row>
    <row r="509" spans="1:48" ht="14.2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6"/>
      <c r="AD509" s="26"/>
      <c r="AE509" s="26"/>
      <c r="AF509" s="26"/>
      <c r="AG509" s="26"/>
      <c r="AH509" s="26"/>
      <c r="AI509" s="26"/>
      <c r="AJ509" s="26"/>
      <c r="AK509" s="26"/>
      <c r="AL509" s="26"/>
      <c r="AM509" s="26"/>
      <c r="AN509" s="26"/>
      <c r="AO509" s="26"/>
      <c r="AP509" s="26"/>
      <c r="AQ509" s="26"/>
      <c r="AR509" s="26"/>
      <c r="AS509" s="26"/>
      <c r="AT509" s="26"/>
      <c r="AU509" s="26"/>
      <c r="AV509" s="26"/>
    </row>
    <row r="510" spans="1:48" ht="14.2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6"/>
      <c r="AD510" s="26"/>
      <c r="AE510" s="26"/>
      <c r="AF510" s="26"/>
      <c r="AG510" s="26"/>
      <c r="AH510" s="26"/>
      <c r="AI510" s="26"/>
      <c r="AJ510" s="26"/>
      <c r="AK510" s="26"/>
      <c r="AL510" s="26"/>
      <c r="AM510" s="26"/>
      <c r="AN510" s="26"/>
      <c r="AO510" s="26"/>
      <c r="AP510" s="26"/>
      <c r="AQ510" s="26"/>
      <c r="AR510" s="26"/>
      <c r="AS510" s="26"/>
      <c r="AT510" s="26"/>
      <c r="AU510" s="26"/>
      <c r="AV510" s="26"/>
    </row>
    <row r="511" spans="1:48" ht="14.2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6"/>
      <c r="AD511" s="26"/>
      <c r="AE511" s="26"/>
      <c r="AF511" s="26"/>
      <c r="AG511" s="26"/>
      <c r="AH511" s="26"/>
      <c r="AI511" s="26"/>
      <c r="AJ511" s="26"/>
      <c r="AK511" s="26"/>
      <c r="AL511" s="26"/>
      <c r="AM511" s="26"/>
      <c r="AN511" s="26"/>
      <c r="AO511" s="26"/>
      <c r="AP511" s="26"/>
      <c r="AQ511" s="26"/>
      <c r="AR511" s="26"/>
      <c r="AS511" s="26"/>
      <c r="AT511" s="26"/>
      <c r="AU511" s="26"/>
      <c r="AV511" s="26"/>
    </row>
    <row r="512" spans="1:48" ht="14.2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6"/>
      <c r="AD512" s="26"/>
      <c r="AE512" s="26"/>
      <c r="AF512" s="26"/>
      <c r="AG512" s="26"/>
      <c r="AH512" s="26"/>
      <c r="AI512" s="26"/>
      <c r="AJ512" s="26"/>
      <c r="AK512" s="26"/>
      <c r="AL512" s="26"/>
      <c r="AM512" s="26"/>
      <c r="AN512" s="26"/>
      <c r="AO512" s="26"/>
      <c r="AP512" s="26"/>
      <c r="AQ512" s="26"/>
      <c r="AR512" s="26"/>
      <c r="AS512" s="26"/>
      <c r="AT512" s="26"/>
      <c r="AU512" s="26"/>
      <c r="AV512" s="26"/>
    </row>
    <row r="513" spans="1:48" ht="14.2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6"/>
      <c r="AD513" s="26"/>
      <c r="AE513" s="26"/>
      <c r="AF513" s="26"/>
      <c r="AG513" s="26"/>
      <c r="AH513" s="26"/>
      <c r="AI513" s="26"/>
      <c r="AJ513" s="26"/>
      <c r="AK513" s="26"/>
      <c r="AL513" s="26"/>
      <c r="AM513" s="26"/>
      <c r="AN513" s="26"/>
      <c r="AO513" s="26"/>
      <c r="AP513" s="26"/>
      <c r="AQ513" s="26"/>
      <c r="AR513" s="26"/>
      <c r="AS513" s="26"/>
      <c r="AT513" s="26"/>
      <c r="AU513" s="26"/>
      <c r="AV513" s="26"/>
    </row>
    <row r="514" spans="1:48" ht="14.2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6"/>
      <c r="AD514" s="26"/>
      <c r="AE514" s="26"/>
      <c r="AF514" s="26"/>
      <c r="AG514" s="26"/>
      <c r="AH514" s="26"/>
      <c r="AI514" s="26"/>
      <c r="AJ514" s="26"/>
      <c r="AK514" s="26"/>
      <c r="AL514" s="26"/>
      <c r="AM514" s="26"/>
      <c r="AN514" s="26"/>
      <c r="AO514" s="26"/>
      <c r="AP514" s="26"/>
      <c r="AQ514" s="26"/>
      <c r="AR514" s="26"/>
      <c r="AS514" s="26"/>
      <c r="AT514" s="26"/>
      <c r="AU514" s="26"/>
      <c r="AV514" s="26"/>
    </row>
    <row r="515" spans="1:48" ht="14.2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6"/>
      <c r="AD515" s="26"/>
      <c r="AE515" s="26"/>
      <c r="AF515" s="26"/>
      <c r="AG515" s="26"/>
      <c r="AH515" s="26"/>
      <c r="AI515" s="26"/>
      <c r="AJ515" s="26"/>
      <c r="AK515" s="26"/>
      <c r="AL515" s="26"/>
      <c r="AM515" s="26"/>
      <c r="AN515" s="26"/>
      <c r="AO515" s="26"/>
      <c r="AP515" s="26"/>
      <c r="AQ515" s="26"/>
      <c r="AR515" s="26"/>
      <c r="AS515" s="26"/>
      <c r="AT515" s="26"/>
      <c r="AU515" s="26"/>
      <c r="AV515" s="26"/>
    </row>
    <row r="516" spans="1:48" ht="14.2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6"/>
      <c r="AD516" s="26"/>
      <c r="AE516" s="26"/>
      <c r="AF516" s="26"/>
      <c r="AG516" s="26"/>
      <c r="AH516" s="26"/>
      <c r="AI516" s="26"/>
      <c r="AJ516" s="26"/>
      <c r="AK516" s="26"/>
      <c r="AL516" s="26"/>
      <c r="AM516" s="26"/>
      <c r="AN516" s="26"/>
      <c r="AO516" s="26"/>
      <c r="AP516" s="26"/>
      <c r="AQ516" s="26"/>
      <c r="AR516" s="26"/>
      <c r="AS516" s="26"/>
      <c r="AT516" s="26"/>
      <c r="AU516" s="26"/>
      <c r="AV516" s="26"/>
    </row>
    <row r="517" spans="1:48" ht="14.2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6"/>
      <c r="AD517" s="26"/>
      <c r="AE517" s="26"/>
      <c r="AF517" s="26"/>
      <c r="AG517" s="26"/>
      <c r="AH517" s="26"/>
      <c r="AI517" s="26"/>
      <c r="AJ517" s="26"/>
      <c r="AK517" s="26"/>
      <c r="AL517" s="26"/>
      <c r="AM517" s="26"/>
      <c r="AN517" s="26"/>
      <c r="AO517" s="26"/>
      <c r="AP517" s="26"/>
      <c r="AQ517" s="26"/>
      <c r="AR517" s="26"/>
      <c r="AS517" s="26"/>
      <c r="AT517" s="26"/>
      <c r="AU517" s="26"/>
      <c r="AV517" s="26"/>
    </row>
    <row r="518" spans="1:48" ht="14.2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6"/>
      <c r="AD518" s="26"/>
      <c r="AE518" s="26"/>
      <c r="AF518" s="26"/>
      <c r="AG518" s="26"/>
      <c r="AH518" s="26"/>
      <c r="AI518" s="26"/>
      <c r="AJ518" s="26"/>
      <c r="AK518" s="26"/>
      <c r="AL518" s="26"/>
      <c r="AM518" s="26"/>
      <c r="AN518" s="26"/>
      <c r="AO518" s="26"/>
      <c r="AP518" s="26"/>
      <c r="AQ518" s="26"/>
      <c r="AR518" s="26"/>
      <c r="AS518" s="26"/>
      <c r="AT518" s="26"/>
      <c r="AU518" s="26"/>
      <c r="AV518" s="26"/>
    </row>
    <row r="519" spans="1:48" ht="14.2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6"/>
      <c r="AD519" s="26"/>
      <c r="AE519" s="26"/>
      <c r="AF519" s="26"/>
      <c r="AG519" s="26"/>
      <c r="AH519" s="26"/>
      <c r="AI519" s="26"/>
      <c r="AJ519" s="26"/>
      <c r="AK519" s="26"/>
      <c r="AL519" s="26"/>
      <c r="AM519" s="26"/>
      <c r="AN519" s="26"/>
      <c r="AO519" s="26"/>
      <c r="AP519" s="26"/>
      <c r="AQ519" s="26"/>
      <c r="AR519" s="26"/>
      <c r="AS519" s="26"/>
      <c r="AT519" s="26"/>
      <c r="AU519" s="26"/>
      <c r="AV519" s="26"/>
    </row>
    <row r="520" spans="1:48" ht="14.2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6"/>
      <c r="AD520" s="26"/>
      <c r="AE520" s="26"/>
      <c r="AF520" s="26"/>
      <c r="AG520" s="26"/>
      <c r="AH520" s="26"/>
      <c r="AI520" s="26"/>
      <c r="AJ520" s="26"/>
      <c r="AK520" s="26"/>
      <c r="AL520" s="26"/>
      <c r="AM520" s="26"/>
      <c r="AN520" s="26"/>
      <c r="AO520" s="26"/>
      <c r="AP520" s="26"/>
      <c r="AQ520" s="26"/>
      <c r="AR520" s="26"/>
      <c r="AS520" s="26"/>
      <c r="AT520" s="26"/>
      <c r="AU520" s="26"/>
      <c r="AV520" s="26"/>
    </row>
    <row r="521" spans="1:48" ht="14.2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6"/>
      <c r="AD521" s="26"/>
      <c r="AE521" s="26"/>
      <c r="AF521" s="26"/>
      <c r="AG521" s="26"/>
      <c r="AH521" s="26"/>
      <c r="AI521" s="26"/>
      <c r="AJ521" s="26"/>
      <c r="AK521" s="26"/>
      <c r="AL521" s="26"/>
      <c r="AM521" s="26"/>
      <c r="AN521" s="26"/>
      <c r="AO521" s="26"/>
      <c r="AP521" s="26"/>
      <c r="AQ521" s="26"/>
      <c r="AR521" s="26"/>
      <c r="AS521" s="26"/>
      <c r="AT521" s="26"/>
      <c r="AU521" s="26"/>
      <c r="AV521" s="26"/>
    </row>
    <row r="522" spans="1:48" ht="14.2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6"/>
      <c r="AD522" s="26"/>
      <c r="AE522" s="26"/>
      <c r="AF522" s="26"/>
      <c r="AG522" s="26"/>
      <c r="AH522" s="26"/>
      <c r="AI522" s="26"/>
      <c r="AJ522" s="26"/>
      <c r="AK522" s="26"/>
      <c r="AL522" s="26"/>
      <c r="AM522" s="26"/>
      <c r="AN522" s="26"/>
      <c r="AO522" s="26"/>
      <c r="AP522" s="26"/>
      <c r="AQ522" s="26"/>
      <c r="AR522" s="26"/>
      <c r="AS522" s="26"/>
      <c r="AT522" s="26"/>
      <c r="AU522" s="26"/>
      <c r="AV522" s="26"/>
    </row>
    <row r="523" spans="1:48" ht="14.2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6"/>
      <c r="AD523" s="26"/>
      <c r="AE523" s="26"/>
      <c r="AF523" s="26"/>
      <c r="AG523" s="26"/>
      <c r="AH523" s="26"/>
      <c r="AI523" s="26"/>
      <c r="AJ523" s="26"/>
      <c r="AK523" s="26"/>
      <c r="AL523" s="26"/>
      <c r="AM523" s="26"/>
      <c r="AN523" s="26"/>
      <c r="AO523" s="26"/>
      <c r="AP523" s="26"/>
      <c r="AQ523" s="26"/>
      <c r="AR523" s="26"/>
      <c r="AS523" s="26"/>
      <c r="AT523" s="26"/>
      <c r="AU523" s="26"/>
      <c r="AV523" s="26"/>
    </row>
    <row r="524" spans="1:48" ht="14.2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6"/>
      <c r="AD524" s="26"/>
      <c r="AE524" s="26"/>
      <c r="AF524" s="26"/>
      <c r="AG524" s="26"/>
      <c r="AH524" s="26"/>
      <c r="AI524" s="26"/>
      <c r="AJ524" s="26"/>
      <c r="AK524" s="26"/>
      <c r="AL524" s="26"/>
      <c r="AM524" s="26"/>
      <c r="AN524" s="26"/>
      <c r="AO524" s="26"/>
      <c r="AP524" s="26"/>
      <c r="AQ524" s="26"/>
      <c r="AR524" s="26"/>
      <c r="AS524" s="26"/>
      <c r="AT524" s="26"/>
      <c r="AU524" s="26"/>
      <c r="AV524" s="26"/>
    </row>
    <row r="525" spans="1:48" ht="14.2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6"/>
      <c r="AD525" s="26"/>
      <c r="AE525" s="26"/>
      <c r="AF525" s="26"/>
      <c r="AG525" s="26"/>
      <c r="AH525" s="26"/>
      <c r="AI525" s="26"/>
      <c r="AJ525" s="26"/>
      <c r="AK525" s="26"/>
      <c r="AL525" s="26"/>
      <c r="AM525" s="26"/>
      <c r="AN525" s="26"/>
      <c r="AO525" s="26"/>
      <c r="AP525" s="26"/>
      <c r="AQ525" s="26"/>
      <c r="AR525" s="26"/>
      <c r="AS525" s="26"/>
      <c r="AT525" s="26"/>
      <c r="AU525" s="26"/>
      <c r="AV525" s="26"/>
    </row>
    <row r="526" spans="1:48" ht="14.2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6"/>
      <c r="AD526" s="26"/>
      <c r="AE526" s="26"/>
      <c r="AF526" s="26"/>
      <c r="AG526" s="26"/>
      <c r="AH526" s="26"/>
      <c r="AI526" s="26"/>
      <c r="AJ526" s="26"/>
      <c r="AK526" s="26"/>
      <c r="AL526" s="26"/>
      <c r="AM526" s="26"/>
      <c r="AN526" s="26"/>
      <c r="AO526" s="26"/>
      <c r="AP526" s="26"/>
      <c r="AQ526" s="26"/>
      <c r="AR526" s="26"/>
      <c r="AS526" s="26"/>
      <c r="AT526" s="26"/>
      <c r="AU526" s="26"/>
      <c r="AV526" s="26"/>
    </row>
    <row r="527" spans="1:48" ht="14.2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6"/>
      <c r="AD527" s="26"/>
      <c r="AE527" s="26"/>
      <c r="AF527" s="26"/>
      <c r="AG527" s="26"/>
      <c r="AH527" s="26"/>
      <c r="AI527" s="26"/>
      <c r="AJ527" s="26"/>
      <c r="AK527" s="26"/>
      <c r="AL527" s="26"/>
      <c r="AM527" s="26"/>
      <c r="AN527" s="26"/>
      <c r="AO527" s="26"/>
      <c r="AP527" s="26"/>
      <c r="AQ527" s="26"/>
      <c r="AR527" s="26"/>
      <c r="AS527" s="26"/>
      <c r="AT527" s="26"/>
      <c r="AU527" s="26"/>
      <c r="AV527" s="26"/>
    </row>
    <row r="528" spans="1:48" ht="14.2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6"/>
      <c r="AD528" s="26"/>
      <c r="AE528" s="26"/>
      <c r="AF528" s="26"/>
      <c r="AG528" s="26"/>
      <c r="AH528" s="26"/>
      <c r="AI528" s="26"/>
      <c r="AJ528" s="26"/>
      <c r="AK528" s="26"/>
      <c r="AL528" s="26"/>
      <c r="AM528" s="26"/>
      <c r="AN528" s="26"/>
      <c r="AO528" s="26"/>
      <c r="AP528" s="26"/>
      <c r="AQ528" s="26"/>
      <c r="AR528" s="26"/>
      <c r="AS528" s="26"/>
      <c r="AT528" s="26"/>
      <c r="AU528" s="26"/>
      <c r="AV528" s="26"/>
    </row>
    <row r="529" spans="1:48" ht="14.2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6"/>
      <c r="AD529" s="26"/>
      <c r="AE529" s="26"/>
      <c r="AF529" s="26"/>
      <c r="AG529" s="26"/>
      <c r="AH529" s="26"/>
      <c r="AI529" s="26"/>
      <c r="AJ529" s="26"/>
      <c r="AK529" s="26"/>
      <c r="AL529" s="26"/>
      <c r="AM529" s="26"/>
      <c r="AN529" s="26"/>
      <c r="AO529" s="26"/>
      <c r="AP529" s="26"/>
      <c r="AQ529" s="26"/>
      <c r="AR529" s="26"/>
      <c r="AS529" s="26"/>
      <c r="AT529" s="26"/>
      <c r="AU529" s="26"/>
      <c r="AV529" s="26"/>
    </row>
    <row r="530" spans="1:48" ht="14.2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6"/>
      <c r="AD530" s="26"/>
      <c r="AE530" s="26"/>
      <c r="AF530" s="26"/>
      <c r="AG530" s="26"/>
      <c r="AH530" s="26"/>
      <c r="AI530" s="26"/>
      <c r="AJ530" s="26"/>
      <c r="AK530" s="26"/>
      <c r="AL530" s="26"/>
      <c r="AM530" s="26"/>
      <c r="AN530" s="26"/>
      <c r="AO530" s="26"/>
      <c r="AP530" s="26"/>
      <c r="AQ530" s="26"/>
      <c r="AR530" s="26"/>
      <c r="AS530" s="26"/>
      <c r="AT530" s="26"/>
      <c r="AU530" s="26"/>
      <c r="AV530" s="26"/>
    </row>
    <row r="531" spans="1:48" ht="14.2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6"/>
      <c r="AD531" s="26"/>
      <c r="AE531" s="26"/>
      <c r="AF531" s="26"/>
      <c r="AG531" s="26"/>
      <c r="AH531" s="26"/>
      <c r="AI531" s="26"/>
      <c r="AJ531" s="26"/>
      <c r="AK531" s="26"/>
      <c r="AL531" s="26"/>
      <c r="AM531" s="26"/>
      <c r="AN531" s="26"/>
      <c r="AO531" s="26"/>
      <c r="AP531" s="26"/>
      <c r="AQ531" s="26"/>
      <c r="AR531" s="26"/>
      <c r="AS531" s="26"/>
      <c r="AT531" s="26"/>
      <c r="AU531" s="26"/>
      <c r="AV531" s="26"/>
    </row>
    <row r="532" spans="1:48" ht="14.2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6"/>
      <c r="AD532" s="26"/>
      <c r="AE532" s="26"/>
      <c r="AF532" s="26"/>
      <c r="AG532" s="26"/>
      <c r="AH532" s="26"/>
      <c r="AI532" s="26"/>
      <c r="AJ532" s="26"/>
      <c r="AK532" s="26"/>
      <c r="AL532" s="26"/>
      <c r="AM532" s="26"/>
      <c r="AN532" s="26"/>
      <c r="AO532" s="26"/>
      <c r="AP532" s="26"/>
      <c r="AQ532" s="26"/>
      <c r="AR532" s="26"/>
      <c r="AS532" s="26"/>
      <c r="AT532" s="26"/>
      <c r="AU532" s="26"/>
      <c r="AV532" s="26"/>
    </row>
    <row r="533" spans="1:48" ht="14.2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6"/>
      <c r="AD533" s="26"/>
      <c r="AE533" s="26"/>
      <c r="AF533" s="26"/>
      <c r="AG533" s="26"/>
      <c r="AH533" s="26"/>
      <c r="AI533" s="26"/>
      <c r="AJ533" s="26"/>
      <c r="AK533" s="26"/>
      <c r="AL533" s="26"/>
      <c r="AM533" s="26"/>
      <c r="AN533" s="26"/>
      <c r="AO533" s="26"/>
      <c r="AP533" s="26"/>
      <c r="AQ533" s="26"/>
      <c r="AR533" s="26"/>
      <c r="AS533" s="26"/>
      <c r="AT533" s="26"/>
      <c r="AU533" s="26"/>
      <c r="AV533" s="26"/>
    </row>
    <row r="534" spans="1:48" ht="14.2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6"/>
      <c r="AD534" s="26"/>
      <c r="AE534" s="26"/>
      <c r="AF534" s="26"/>
      <c r="AG534" s="26"/>
      <c r="AH534" s="26"/>
      <c r="AI534" s="26"/>
      <c r="AJ534" s="26"/>
      <c r="AK534" s="26"/>
      <c r="AL534" s="26"/>
      <c r="AM534" s="26"/>
      <c r="AN534" s="26"/>
      <c r="AO534" s="26"/>
      <c r="AP534" s="26"/>
      <c r="AQ534" s="26"/>
      <c r="AR534" s="26"/>
      <c r="AS534" s="26"/>
      <c r="AT534" s="26"/>
      <c r="AU534" s="26"/>
      <c r="AV534" s="26"/>
    </row>
    <row r="535" spans="1:48" ht="14.2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6"/>
      <c r="AD535" s="26"/>
      <c r="AE535" s="26"/>
      <c r="AF535" s="26"/>
      <c r="AG535" s="26"/>
      <c r="AH535" s="26"/>
      <c r="AI535" s="26"/>
      <c r="AJ535" s="26"/>
      <c r="AK535" s="26"/>
      <c r="AL535" s="26"/>
      <c r="AM535" s="26"/>
      <c r="AN535" s="26"/>
      <c r="AO535" s="26"/>
      <c r="AP535" s="26"/>
      <c r="AQ535" s="26"/>
      <c r="AR535" s="26"/>
      <c r="AS535" s="26"/>
      <c r="AT535" s="26"/>
      <c r="AU535" s="26"/>
      <c r="AV535" s="26"/>
    </row>
    <row r="536" spans="1:48" ht="14.2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6"/>
      <c r="AD536" s="26"/>
      <c r="AE536" s="26"/>
      <c r="AF536" s="26"/>
      <c r="AG536" s="26"/>
      <c r="AH536" s="26"/>
      <c r="AI536" s="26"/>
      <c r="AJ536" s="26"/>
      <c r="AK536" s="26"/>
      <c r="AL536" s="26"/>
      <c r="AM536" s="26"/>
      <c r="AN536" s="26"/>
      <c r="AO536" s="26"/>
      <c r="AP536" s="26"/>
      <c r="AQ536" s="26"/>
      <c r="AR536" s="26"/>
      <c r="AS536" s="26"/>
      <c r="AT536" s="26"/>
      <c r="AU536" s="26"/>
      <c r="AV536" s="26"/>
    </row>
    <row r="537" spans="1:48" ht="14.2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6"/>
      <c r="AD537" s="26"/>
      <c r="AE537" s="26"/>
      <c r="AF537" s="26"/>
      <c r="AG537" s="26"/>
      <c r="AH537" s="26"/>
      <c r="AI537" s="26"/>
      <c r="AJ537" s="26"/>
      <c r="AK537" s="26"/>
      <c r="AL537" s="26"/>
      <c r="AM537" s="26"/>
      <c r="AN537" s="26"/>
      <c r="AO537" s="26"/>
      <c r="AP537" s="26"/>
      <c r="AQ537" s="26"/>
      <c r="AR537" s="26"/>
      <c r="AS537" s="26"/>
      <c r="AT537" s="26"/>
      <c r="AU537" s="26"/>
      <c r="AV537" s="26"/>
    </row>
    <row r="538" spans="1:48" ht="14.2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6"/>
      <c r="AD538" s="26"/>
      <c r="AE538" s="26"/>
      <c r="AF538" s="26"/>
      <c r="AG538" s="26"/>
      <c r="AH538" s="26"/>
      <c r="AI538" s="26"/>
      <c r="AJ538" s="26"/>
      <c r="AK538" s="26"/>
      <c r="AL538" s="26"/>
      <c r="AM538" s="26"/>
      <c r="AN538" s="26"/>
      <c r="AO538" s="26"/>
      <c r="AP538" s="26"/>
      <c r="AQ538" s="26"/>
      <c r="AR538" s="26"/>
      <c r="AS538" s="26"/>
      <c r="AT538" s="26"/>
      <c r="AU538" s="26"/>
      <c r="AV538" s="26"/>
    </row>
    <row r="539" spans="1:48" ht="14.2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6"/>
      <c r="AD539" s="26"/>
      <c r="AE539" s="26"/>
      <c r="AF539" s="26"/>
      <c r="AG539" s="26"/>
      <c r="AH539" s="26"/>
      <c r="AI539" s="26"/>
      <c r="AJ539" s="26"/>
      <c r="AK539" s="26"/>
      <c r="AL539" s="26"/>
      <c r="AM539" s="26"/>
      <c r="AN539" s="26"/>
      <c r="AO539" s="26"/>
      <c r="AP539" s="26"/>
      <c r="AQ539" s="26"/>
      <c r="AR539" s="26"/>
      <c r="AS539" s="26"/>
      <c r="AT539" s="26"/>
      <c r="AU539" s="26"/>
      <c r="AV539" s="26"/>
    </row>
    <row r="540" spans="1:48" ht="14.2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6"/>
      <c r="AD540" s="26"/>
      <c r="AE540" s="26"/>
      <c r="AF540" s="26"/>
      <c r="AG540" s="26"/>
      <c r="AH540" s="26"/>
      <c r="AI540" s="26"/>
      <c r="AJ540" s="26"/>
      <c r="AK540" s="26"/>
      <c r="AL540" s="26"/>
      <c r="AM540" s="26"/>
      <c r="AN540" s="26"/>
      <c r="AO540" s="26"/>
      <c r="AP540" s="26"/>
      <c r="AQ540" s="26"/>
      <c r="AR540" s="26"/>
      <c r="AS540" s="26"/>
      <c r="AT540" s="26"/>
      <c r="AU540" s="26"/>
      <c r="AV540" s="26"/>
    </row>
    <row r="541" spans="1:48" ht="14.2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6"/>
      <c r="AD541" s="26"/>
      <c r="AE541" s="26"/>
      <c r="AF541" s="26"/>
      <c r="AG541" s="26"/>
      <c r="AH541" s="26"/>
      <c r="AI541" s="26"/>
      <c r="AJ541" s="26"/>
      <c r="AK541" s="26"/>
      <c r="AL541" s="26"/>
      <c r="AM541" s="26"/>
      <c r="AN541" s="26"/>
      <c r="AO541" s="26"/>
      <c r="AP541" s="26"/>
      <c r="AQ541" s="26"/>
      <c r="AR541" s="26"/>
      <c r="AS541" s="26"/>
      <c r="AT541" s="26"/>
      <c r="AU541" s="26"/>
      <c r="AV541" s="26"/>
    </row>
    <row r="542" spans="1:48" ht="14.2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6"/>
      <c r="AD542" s="26"/>
      <c r="AE542" s="26"/>
      <c r="AF542" s="26"/>
      <c r="AG542" s="26"/>
      <c r="AH542" s="26"/>
      <c r="AI542" s="26"/>
      <c r="AJ542" s="26"/>
      <c r="AK542" s="26"/>
      <c r="AL542" s="26"/>
      <c r="AM542" s="26"/>
      <c r="AN542" s="26"/>
      <c r="AO542" s="26"/>
      <c r="AP542" s="26"/>
      <c r="AQ542" s="26"/>
      <c r="AR542" s="26"/>
      <c r="AS542" s="26"/>
      <c r="AT542" s="26"/>
      <c r="AU542" s="26"/>
      <c r="AV542" s="26"/>
    </row>
    <row r="543" spans="1:48" ht="14.2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6"/>
      <c r="AD543" s="26"/>
      <c r="AE543" s="26"/>
      <c r="AF543" s="26"/>
      <c r="AG543" s="26"/>
      <c r="AH543" s="26"/>
      <c r="AI543" s="26"/>
      <c r="AJ543" s="26"/>
      <c r="AK543" s="26"/>
      <c r="AL543" s="26"/>
      <c r="AM543" s="26"/>
      <c r="AN543" s="26"/>
      <c r="AO543" s="26"/>
      <c r="AP543" s="26"/>
      <c r="AQ543" s="26"/>
      <c r="AR543" s="26"/>
      <c r="AS543" s="26"/>
      <c r="AT543" s="26"/>
      <c r="AU543" s="26"/>
      <c r="AV543" s="26"/>
    </row>
    <row r="544" spans="1:48" ht="14.2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6"/>
      <c r="AD544" s="26"/>
      <c r="AE544" s="26"/>
      <c r="AF544" s="26"/>
      <c r="AG544" s="26"/>
      <c r="AH544" s="26"/>
      <c r="AI544" s="26"/>
      <c r="AJ544" s="26"/>
      <c r="AK544" s="26"/>
      <c r="AL544" s="26"/>
      <c r="AM544" s="26"/>
      <c r="AN544" s="26"/>
      <c r="AO544" s="26"/>
      <c r="AP544" s="26"/>
      <c r="AQ544" s="26"/>
      <c r="AR544" s="26"/>
      <c r="AS544" s="26"/>
      <c r="AT544" s="26"/>
      <c r="AU544" s="26"/>
      <c r="AV544" s="26"/>
    </row>
    <row r="545" spans="1:48" ht="14.2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6"/>
      <c r="AD545" s="26"/>
      <c r="AE545" s="26"/>
      <c r="AF545" s="26"/>
      <c r="AG545" s="26"/>
      <c r="AH545" s="26"/>
      <c r="AI545" s="26"/>
      <c r="AJ545" s="26"/>
      <c r="AK545" s="26"/>
      <c r="AL545" s="26"/>
      <c r="AM545" s="26"/>
      <c r="AN545" s="26"/>
      <c r="AO545" s="26"/>
      <c r="AP545" s="26"/>
      <c r="AQ545" s="26"/>
      <c r="AR545" s="26"/>
      <c r="AS545" s="26"/>
      <c r="AT545" s="26"/>
      <c r="AU545" s="26"/>
      <c r="AV545" s="26"/>
    </row>
    <row r="546" spans="1:48" ht="14.2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6"/>
      <c r="AD546" s="26"/>
      <c r="AE546" s="26"/>
      <c r="AF546" s="26"/>
      <c r="AG546" s="26"/>
      <c r="AH546" s="26"/>
      <c r="AI546" s="26"/>
      <c r="AJ546" s="26"/>
      <c r="AK546" s="26"/>
      <c r="AL546" s="26"/>
      <c r="AM546" s="26"/>
      <c r="AN546" s="26"/>
      <c r="AO546" s="26"/>
      <c r="AP546" s="26"/>
      <c r="AQ546" s="26"/>
      <c r="AR546" s="26"/>
      <c r="AS546" s="26"/>
      <c r="AT546" s="26"/>
      <c r="AU546" s="26"/>
      <c r="AV546" s="26"/>
    </row>
    <row r="547" spans="1:48" ht="14.2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6"/>
      <c r="AD547" s="26"/>
      <c r="AE547" s="26"/>
      <c r="AF547" s="26"/>
      <c r="AG547" s="26"/>
      <c r="AH547" s="26"/>
      <c r="AI547" s="26"/>
      <c r="AJ547" s="26"/>
      <c r="AK547" s="26"/>
      <c r="AL547" s="26"/>
      <c r="AM547" s="26"/>
      <c r="AN547" s="26"/>
      <c r="AO547" s="26"/>
      <c r="AP547" s="26"/>
      <c r="AQ547" s="26"/>
      <c r="AR547" s="26"/>
      <c r="AS547" s="26"/>
      <c r="AT547" s="26"/>
      <c r="AU547" s="26"/>
      <c r="AV547" s="26"/>
    </row>
    <row r="548" spans="1:48" ht="14.2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6"/>
      <c r="AD548" s="26"/>
      <c r="AE548" s="26"/>
      <c r="AF548" s="26"/>
      <c r="AG548" s="26"/>
      <c r="AH548" s="26"/>
      <c r="AI548" s="26"/>
      <c r="AJ548" s="26"/>
      <c r="AK548" s="26"/>
      <c r="AL548" s="26"/>
      <c r="AM548" s="26"/>
      <c r="AN548" s="26"/>
      <c r="AO548" s="26"/>
      <c r="AP548" s="26"/>
      <c r="AQ548" s="26"/>
      <c r="AR548" s="26"/>
      <c r="AS548" s="26"/>
      <c r="AT548" s="26"/>
      <c r="AU548" s="26"/>
      <c r="AV548" s="26"/>
    </row>
    <row r="549" spans="1:48" ht="14.2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6"/>
      <c r="AD549" s="26"/>
      <c r="AE549" s="26"/>
      <c r="AF549" s="26"/>
      <c r="AG549" s="26"/>
      <c r="AH549" s="26"/>
      <c r="AI549" s="26"/>
      <c r="AJ549" s="26"/>
      <c r="AK549" s="26"/>
      <c r="AL549" s="26"/>
      <c r="AM549" s="26"/>
      <c r="AN549" s="26"/>
      <c r="AO549" s="26"/>
      <c r="AP549" s="26"/>
      <c r="AQ549" s="26"/>
      <c r="AR549" s="26"/>
      <c r="AS549" s="26"/>
      <c r="AT549" s="26"/>
      <c r="AU549" s="26"/>
      <c r="AV549" s="26"/>
    </row>
    <row r="550" spans="1:48" ht="14.2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6"/>
      <c r="AD550" s="26"/>
      <c r="AE550" s="26"/>
      <c r="AF550" s="26"/>
      <c r="AG550" s="26"/>
      <c r="AH550" s="26"/>
      <c r="AI550" s="26"/>
      <c r="AJ550" s="26"/>
      <c r="AK550" s="26"/>
      <c r="AL550" s="26"/>
      <c r="AM550" s="26"/>
      <c r="AN550" s="26"/>
      <c r="AO550" s="26"/>
      <c r="AP550" s="26"/>
      <c r="AQ550" s="26"/>
      <c r="AR550" s="26"/>
      <c r="AS550" s="26"/>
      <c r="AT550" s="26"/>
      <c r="AU550" s="26"/>
      <c r="AV550" s="26"/>
    </row>
    <row r="551" spans="1:48" ht="14.2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6"/>
      <c r="AD551" s="26"/>
      <c r="AE551" s="26"/>
      <c r="AF551" s="26"/>
      <c r="AG551" s="26"/>
      <c r="AH551" s="26"/>
      <c r="AI551" s="26"/>
      <c r="AJ551" s="26"/>
      <c r="AK551" s="26"/>
      <c r="AL551" s="26"/>
      <c r="AM551" s="26"/>
      <c r="AN551" s="26"/>
      <c r="AO551" s="26"/>
      <c r="AP551" s="26"/>
      <c r="AQ551" s="26"/>
      <c r="AR551" s="26"/>
      <c r="AS551" s="26"/>
      <c r="AT551" s="26"/>
      <c r="AU551" s="26"/>
      <c r="AV551" s="26"/>
    </row>
    <row r="552" spans="1:48" ht="14.2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6"/>
      <c r="AD552" s="26"/>
      <c r="AE552" s="26"/>
      <c r="AF552" s="26"/>
      <c r="AG552" s="26"/>
      <c r="AH552" s="26"/>
      <c r="AI552" s="26"/>
      <c r="AJ552" s="26"/>
      <c r="AK552" s="26"/>
      <c r="AL552" s="26"/>
      <c r="AM552" s="26"/>
      <c r="AN552" s="26"/>
      <c r="AO552" s="26"/>
      <c r="AP552" s="26"/>
      <c r="AQ552" s="26"/>
      <c r="AR552" s="26"/>
      <c r="AS552" s="26"/>
      <c r="AT552" s="26"/>
      <c r="AU552" s="26"/>
      <c r="AV552" s="26"/>
    </row>
    <row r="553" spans="1:48" ht="14.2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6"/>
      <c r="AD553" s="26"/>
      <c r="AE553" s="26"/>
      <c r="AF553" s="26"/>
      <c r="AG553" s="26"/>
      <c r="AH553" s="26"/>
      <c r="AI553" s="26"/>
      <c r="AJ553" s="26"/>
      <c r="AK553" s="26"/>
      <c r="AL553" s="26"/>
      <c r="AM553" s="26"/>
      <c r="AN553" s="26"/>
      <c r="AO553" s="26"/>
      <c r="AP553" s="26"/>
      <c r="AQ553" s="26"/>
      <c r="AR553" s="26"/>
      <c r="AS553" s="26"/>
      <c r="AT553" s="26"/>
      <c r="AU553" s="26"/>
      <c r="AV553" s="26"/>
    </row>
    <row r="554" spans="1:48" ht="14.2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6"/>
      <c r="AD554" s="26"/>
      <c r="AE554" s="26"/>
      <c r="AF554" s="26"/>
      <c r="AG554" s="26"/>
      <c r="AH554" s="26"/>
      <c r="AI554" s="26"/>
      <c r="AJ554" s="26"/>
      <c r="AK554" s="26"/>
      <c r="AL554" s="26"/>
      <c r="AM554" s="26"/>
      <c r="AN554" s="26"/>
      <c r="AO554" s="26"/>
      <c r="AP554" s="26"/>
      <c r="AQ554" s="26"/>
      <c r="AR554" s="26"/>
      <c r="AS554" s="26"/>
      <c r="AT554" s="26"/>
      <c r="AU554" s="26"/>
      <c r="AV554" s="26"/>
    </row>
    <row r="555" spans="1:48" ht="14.2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6"/>
      <c r="AD555" s="26"/>
      <c r="AE555" s="26"/>
      <c r="AF555" s="26"/>
      <c r="AG555" s="26"/>
      <c r="AH555" s="26"/>
      <c r="AI555" s="26"/>
      <c r="AJ555" s="26"/>
      <c r="AK555" s="26"/>
      <c r="AL555" s="26"/>
      <c r="AM555" s="26"/>
      <c r="AN555" s="26"/>
      <c r="AO555" s="26"/>
      <c r="AP555" s="26"/>
      <c r="AQ555" s="26"/>
      <c r="AR555" s="26"/>
      <c r="AS555" s="26"/>
      <c r="AT555" s="26"/>
      <c r="AU555" s="26"/>
      <c r="AV555" s="26"/>
    </row>
    <row r="556" spans="1:48" ht="14.2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6"/>
      <c r="AD556" s="26"/>
      <c r="AE556" s="26"/>
      <c r="AF556" s="26"/>
      <c r="AG556" s="26"/>
      <c r="AH556" s="26"/>
      <c r="AI556" s="26"/>
      <c r="AJ556" s="26"/>
      <c r="AK556" s="26"/>
      <c r="AL556" s="26"/>
      <c r="AM556" s="26"/>
      <c r="AN556" s="26"/>
      <c r="AO556" s="26"/>
      <c r="AP556" s="26"/>
      <c r="AQ556" s="26"/>
      <c r="AR556" s="26"/>
      <c r="AS556" s="26"/>
      <c r="AT556" s="26"/>
      <c r="AU556" s="26"/>
      <c r="AV556" s="26"/>
    </row>
    <row r="557" spans="1:48" ht="14.2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6"/>
      <c r="AD557" s="26"/>
      <c r="AE557" s="26"/>
      <c r="AF557" s="26"/>
      <c r="AG557" s="26"/>
      <c r="AH557" s="26"/>
      <c r="AI557" s="26"/>
      <c r="AJ557" s="26"/>
      <c r="AK557" s="26"/>
      <c r="AL557" s="26"/>
      <c r="AM557" s="26"/>
      <c r="AN557" s="26"/>
      <c r="AO557" s="26"/>
      <c r="AP557" s="26"/>
      <c r="AQ557" s="26"/>
      <c r="AR557" s="26"/>
      <c r="AS557" s="26"/>
      <c r="AT557" s="26"/>
      <c r="AU557" s="26"/>
      <c r="AV557" s="26"/>
    </row>
    <row r="558" spans="1:48" ht="14.2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6"/>
      <c r="AD558" s="26"/>
      <c r="AE558" s="26"/>
      <c r="AF558" s="26"/>
      <c r="AG558" s="26"/>
      <c r="AH558" s="26"/>
      <c r="AI558" s="26"/>
      <c r="AJ558" s="26"/>
      <c r="AK558" s="26"/>
      <c r="AL558" s="26"/>
      <c r="AM558" s="26"/>
      <c r="AN558" s="26"/>
      <c r="AO558" s="26"/>
      <c r="AP558" s="26"/>
      <c r="AQ558" s="26"/>
      <c r="AR558" s="26"/>
      <c r="AS558" s="26"/>
      <c r="AT558" s="26"/>
      <c r="AU558" s="26"/>
      <c r="AV558" s="26"/>
    </row>
    <row r="559" spans="1:48" ht="14.2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6"/>
      <c r="AD559" s="26"/>
      <c r="AE559" s="26"/>
      <c r="AF559" s="26"/>
      <c r="AG559" s="26"/>
      <c r="AH559" s="26"/>
      <c r="AI559" s="26"/>
      <c r="AJ559" s="26"/>
      <c r="AK559" s="26"/>
      <c r="AL559" s="26"/>
      <c r="AM559" s="26"/>
      <c r="AN559" s="26"/>
      <c r="AO559" s="26"/>
      <c r="AP559" s="26"/>
      <c r="AQ559" s="26"/>
      <c r="AR559" s="26"/>
      <c r="AS559" s="26"/>
      <c r="AT559" s="26"/>
      <c r="AU559" s="26"/>
      <c r="AV559" s="26"/>
    </row>
    <row r="560" spans="1:48" ht="14.2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6"/>
      <c r="AD560" s="26"/>
      <c r="AE560" s="26"/>
      <c r="AF560" s="26"/>
      <c r="AG560" s="26"/>
      <c r="AH560" s="26"/>
      <c r="AI560" s="26"/>
      <c r="AJ560" s="26"/>
      <c r="AK560" s="26"/>
      <c r="AL560" s="26"/>
      <c r="AM560" s="26"/>
      <c r="AN560" s="26"/>
      <c r="AO560" s="26"/>
      <c r="AP560" s="26"/>
      <c r="AQ560" s="26"/>
      <c r="AR560" s="26"/>
      <c r="AS560" s="26"/>
      <c r="AT560" s="26"/>
      <c r="AU560" s="26"/>
      <c r="AV560" s="26"/>
    </row>
    <row r="561" spans="1:48" ht="14.2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6"/>
      <c r="AD561" s="26"/>
      <c r="AE561" s="26"/>
      <c r="AF561" s="26"/>
      <c r="AG561" s="26"/>
      <c r="AH561" s="26"/>
      <c r="AI561" s="26"/>
      <c r="AJ561" s="26"/>
      <c r="AK561" s="26"/>
      <c r="AL561" s="26"/>
      <c r="AM561" s="26"/>
      <c r="AN561" s="26"/>
      <c r="AO561" s="26"/>
      <c r="AP561" s="26"/>
      <c r="AQ561" s="26"/>
      <c r="AR561" s="26"/>
      <c r="AS561" s="26"/>
      <c r="AT561" s="26"/>
      <c r="AU561" s="26"/>
      <c r="AV561" s="26"/>
    </row>
    <row r="562" spans="1:48" ht="14.2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6"/>
      <c r="AD562" s="26"/>
      <c r="AE562" s="26"/>
      <c r="AF562" s="26"/>
      <c r="AG562" s="26"/>
      <c r="AH562" s="26"/>
      <c r="AI562" s="26"/>
      <c r="AJ562" s="26"/>
      <c r="AK562" s="26"/>
      <c r="AL562" s="26"/>
      <c r="AM562" s="26"/>
      <c r="AN562" s="26"/>
      <c r="AO562" s="26"/>
      <c r="AP562" s="26"/>
      <c r="AQ562" s="26"/>
      <c r="AR562" s="26"/>
      <c r="AS562" s="26"/>
      <c r="AT562" s="26"/>
      <c r="AU562" s="26"/>
      <c r="AV562" s="26"/>
    </row>
    <row r="563" spans="1:48" ht="14.2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6"/>
      <c r="AD563" s="26"/>
      <c r="AE563" s="26"/>
      <c r="AF563" s="26"/>
      <c r="AG563" s="26"/>
      <c r="AH563" s="26"/>
      <c r="AI563" s="26"/>
      <c r="AJ563" s="26"/>
      <c r="AK563" s="26"/>
      <c r="AL563" s="26"/>
      <c r="AM563" s="26"/>
      <c r="AN563" s="26"/>
      <c r="AO563" s="26"/>
      <c r="AP563" s="26"/>
      <c r="AQ563" s="26"/>
      <c r="AR563" s="26"/>
      <c r="AS563" s="26"/>
      <c r="AT563" s="26"/>
      <c r="AU563" s="26"/>
      <c r="AV563" s="26"/>
    </row>
    <row r="564" spans="1:48" ht="14.2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6"/>
      <c r="AD564" s="26"/>
      <c r="AE564" s="26"/>
      <c r="AF564" s="26"/>
      <c r="AG564" s="26"/>
      <c r="AH564" s="26"/>
      <c r="AI564" s="26"/>
      <c r="AJ564" s="26"/>
      <c r="AK564" s="26"/>
      <c r="AL564" s="26"/>
      <c r="AM564" s="26"/>
      <c r="AN564" s="26"/>
      <c r="AO564" s="26"/>
      <c r="AP564" s="26"/>
      <c r="AQ564" s="26"/>
      <c r="AR564" s="26"/>
      <c r="AS564" s="26"/>
      <c r="AT564" s="26"/>
      <c r="AU564" s="26"/>
      <c r="AV564" s="26"/>
    </row>
    <row r="565" spans="1:48" ht="14.2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6"/>
      <c r="AD565" s="26"/>
      <c r="AE565" s="26"/>
      <c r="AF565" s="26"/>
      <c r="AG565" s="26"/>
      <c r="AH565" s="26"/>
      <c r="AI565" s="26"/>
      <c r="AJ565" s="26"/>
      <c r="AK565" s="26"/>
      <c r="AL565" s="26"/>
      <c r="AM565" s="26"/>
      <c r="AN565" s="26"/>
      <c r="AO565" s="26"/>
      <c r="AP565" s="26"/>
      <c r="AQ565" s="26"/>
      <c r="AR565" s="26"/>
      <c r="AS565" s="26"/>
      <c r="AT565" s="26"/>
      <c r="AU565" s="26"/>
      <c r="AV565" s="26"/>
    </row>
    <row r="566" spans="1:48" ht="14.2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6"/>
      <c r="AD566" s="26"/>
      <c r="AE566" s="26"/>
      <c r="AF566" s="26"/>
      <c r="AG566" s="26"/>
      <c r="AH566" s="26"/>
      <c r="AI566" s="26"/>
      <c r="AJ566" s="26"/>
      <c r="AK566" s="26"/>
      <c r="AL566" s="26"/>
      <c r="AM566" s="26"/>
      <c r="AN566" s="26"/>
      <c r="AO566" s="26"/>
      <c r="AP566" s="26"/>
      <c r="AQ566" s="26"/>
      <c r="AR566" s="26"/>
      <c r="AS566" s="26"/>
      <c r="AT566" s="26"/>
      <c r="AU566" s="26"/>
      <c r="AV566" s="26"/>
    </row>
    <row r="567" spans="1:48" ht="14.2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6"/>
      <c r="AD567" s="26"/>
      <c r="AE567" s="26"/>
      <c r="AF567" s="26"/>
      <c r="AG567" s="26"/>
      <c r="AH567" s="26"/>
      <c r="AI567" s="26"/>
      <c r="AJ567" s="26"/>
      <c r="AK567" s="26"/>
      <c r="AL567" s="26"/>
      <c r="AM567" s="26"/>
      <c r="AN567" s="26"/>
      <c r="AO567" s="26"/>
      <c r="AP567" s="26"/>
      <c r="AQ567" s="26"/>
      <c r="AR567" s="26"/>
      <c r="AS567" s="26"/>
      <c r="AT567" s="26"/>
      <c r="AU567" s="26"/>
      <c r="AV567" s="26"/>
    </row>
    <row r="568" spans="1:48" ht="14.2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6"/>
      <c r="AD568" s="26"/>
      <c r="AE568" s="26"/>
      <c r="AF568" s="26"/>
      <c r="AG568" s="26"/>
      <c r="AH568" s="26"/>
      <c r="AI568" s="26"/>
      <c r="AJ568" s="26"/>
      <c r="AK568" s="26"/>
      <c r="AL568" s="26"/>
      <c r="AM568" s="26"/>
      <c r="AN568" s="26"/>
      <c r="AO568" s="26"/>
      <c r="AP568" s="26"/>
      <c r="AQ568" s="26"/>
      <c r="AR568" s="26"/>
      <c r="AS568" s="26"/>
      <c r="AT568" s="26"/>
      <c r="AU568" s="26"/>
      <c r="AV568" s="26"/>
    </row>
    <row r="569" spans="1:48" ht="14.2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6"/>
      <c r="AD569" s="26"/>
      <c r="AE569" s="26"/>
      <c r="AF569" s="26"/>
      <c r="AG569" s="26"/>
      <c r="AH569" s="26"/>
      <c r="AI569" s="26"/>
      <c r="AJ569" s="26"/>
      <c r="AK569" s="26"/>
      <c r="AL569" s="26"/>
      <c r="AM569" s="26"/>
      <c r="AN569" s="26"/>
      <c r="AO569" s="26"/>
      <c r="AP569" s="26"/>
      <c r="AQ569" s="26"/>
      <c r="AR569" s="26"/>
      <c r="AS569" s="26"/>
      <c r="AT569" s="26"/>
      <c r="AU569" s="26"/>
      <c r="AV569" s="26"/>
    </row>
    <row r="570" spans="1:48" ht="14.2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6"/>
      <c r="AD570" s="26"/>
      <c r="AE570" s="26"/>
      <c r="AF570" s="26"/>
      <c r="AG570" s="26"/>
      <c r="AH570" s="26"/>
      <c r="AI570" s="26"/>
      <c r="AJ570" s="26"/>
      <c r="AK570" s="26"/>
      <c r="AL570" s="26"/>
      <c r="AM570" s="26"/>
      <c r="AN570" s="26"/>
      <c r="AO570" s="26"/>
      <c r="AP570" s="26"/>
      <c r="AQ570" s="26"/>
      <c r="AR570" s="26"/>
      <c r="AS570" s="26"/>
      <c r="AT570" s="26"/>
      <c r="AU570" s="26"/>
      <c r="AV570" s="26"/>
    </row>
    <row r="571" spans="1:48" ht="14.2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6"/>
      <c r="AD571" s="26"/>
      <c r="AE571" s="26"/>
      <c r="AF571" s="26"/>
      <c r="AG571" s="26"/>
      <c r="AH571" s="26"/>
      <c r="AI571" s="26"/>
      <c r="AJ571" s="26"/>
      <c r="AK571" s="26"/>
      <c r="AL571" s="26"/>
      <c r="AM571" s="26"/>
      <c r="AN571" s="26"/>
      <c r="AO571" s="26"/>
      <c r="AP571" s="26"/>
      <c r="AQ571" s="26"/>
      <c r="AR571" s="26"/>
      <c r="AS571" s="26"/>
      <c r="AT571" s="26"/>
      <c r="AU571" s="26"/>
      <c r="AV571" s="26"/>
    </row>
    <row r="572" spans="1:48" ht="14.2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6"/>
      <c r="AD572" s="26"/>
      <c r="AE572" s="26"/>
      <c r="AF572" s="26"/>
      <c r="AG572" s="26"/>
      <c r="AH572" s="26"/>
      <c r="AI572" s="26"/>
      <c r="AJ572" s="26"/>
      <c r="AK572" s="26"/>
      <c r="AL572" s="26"/>
      <c r="AM572" s="26"/>
      <c r="AN572" s="26"/>
      <c r="AO572" s="26"/>
      <c r="AP572" s="26"/>
      <c r="AQ572" s="26"/>
      <c r="AR572" s="26"/>
      <c r="AS572" s="26"/>
      <c r="AT572" s="26"/>
      <c r="AU572" s="26"/>
      <c r="AV572" s="26"/>
    </row>
    <row r="573" spans="1:48" ht="14.2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6"/>
      <c r="AD573" s="26"/>
      <c r="AE573" s="26"/>
      <c r="AF573" s="26"/>
      <c r="AG573" s="26"/>
      <c r="AH573" s="26"/>
      <c r="AI573" s="26"/>
      <c r="AJ573" s="26"/>
      <c r="AK573" s="26"/>
      <c r="AL573" s="26"/>
      <c r="AM573" s="26"/>
      <c r="AN573" s="26"/>
      <c r="AO573" s="26"/>
      <c r="AP573" s="26"/>
      <c r="AQ573" s="26"/>
      <c r="AR573" s="26"/>
      <c r="AS573" s="26"/>
      <c r="AT573" s="26"/>
      <c r="AU573" s="26"/>
      <c r="AV573" s="26"/>
    </row>
    <row r="574" spans="1:48" ht="14.2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6"/>
      <c r="AD574" s="26"/>
      <c r="AE574" s="26"/>
      <c r="AF574" s="26"/>
      <c r="AG574" s="26"/>
      <c r="AH574" s="26"/>
      <c r="AI574" s="26"/>
      <c r="AJ574" s="26"/>
      <c r="AK574" s="26"/>
      <c r="AL574" s="26"/>
      <c r="AM574" s="26"/>
      <c r="AN574" s="26"/>
      <c r="AO574" s="26"/>
      <c r="AP574" s="26"/>
      <c r="AQ574" s="26"/>
      <c r="AR574" s="26"/>
      <c r="AS574" s="26"/>
      <c r="AT574" s="26"/>
      <c r="AU574" s="26"/>
      <c r="AV574" s="26"/>
    </row>
    <row r="575" spans="1:48" ht="14.2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6"/>
      <c r="AD575" s="26"/>
      <c r="AE575" s="26"/>
      <c r="AF575" s="26"/>
      <c r="AG575" s="26"/>
      <c r="AH575" s="26"/>
      <c r="AI575" s="26"/>
      <c r="AJ575" s="26"/>
      <c r="AK575" s="26"/>
      <c r="AL575" s="26"/>
      <c r="AM575" s="26"/>
      <c r="AN575" s="26"/>
      <c r="AO575" s="26"/>
      <c r="AP575" s="26"/>
      <c r="AQ575" s="26"/>
      <c r="AR575" s="26"/>
      <c r="AS575" s="26"/>
      <c r="AT575" s="26"/>
      <c r="AU575" s="26"/>
      <c r="AV575" s="26"/>
    </row>
    <row r="576" spans="1:48" ht="14.2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6"/>
      <c r="AD576" s="26"/>
      <c r="AE576" s="26"/>
      <c r="AF576" s="26"/>
      <c r="AG576" s="26"/>
      <c r="AH576" s="26"/>
      <c r="AI576" s="26"/>
      <c r="AJ576" s="26"/>
      <c r="AK576" s="26"/>
      <c r="AL576" s="26"/>
      <c r="AM576" s="26"/>
      <c r="AN576" s="26"/>
      <c r="AO576" s="26"/>
      <c r="AP576" s="26"/>
      <c r="AQ576" s="26"/>
      <c r="AR576" s="26"/>
      <c r="AS576" s="26"/>
      <c r="AT576" s="26"/>
      <c r="AU576" s="26"/>
      <c r="AV576" s="26"/>
    </row>
    <row r="577" spans="1:48" ht="14.2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6"/>
      <c r="AD577" s="26"/>
      <c r="AE577" s="26"/>
      <c r="AF577" s="26"/>
      <c r="AG577" s="26"/>
      <c r="AH577" s="26"/>
      <c r="AI577" s="26"/>
      <c r="AJ577" s="26"/>
      <c r="AK577" s="26"/>
      <c r="AL577" s="26"/>
      <c r="AM577" s="26"/>
      <c r="AN577" s="26"/>
      <c r="AO577" s="26"/>
      <c r="AP577" s="26"/>
      <c r="AQ577" s="26"/>
      <c r="AR577" s="26"/>
      <c r="AS577" s="26"/>
      <c r="AT577" s="26"/>
      <c r="AU577" s="26"/>
      <c r="AV577" s="26"/>
    </row>
    <row r="578" spans="1:48" ht="14.2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6"/>
      <c r="AD578" s="26"/>
      <c r="AE578" s="26"/>
      <c r="AF578" s="26"/>
      <c r="AG578" s="26"/>
      <c r="AH578" s="26"/>
      <c r="AI578" s="26"/>
      <c r="AJ578" s="26"/>
      <c r="AK578" s="26"/>
      <c r="AL578" s="26"/>
      <c r="AM578" s="26"/>
      <c r="AN578" s="26"/>
      <c r="AO578" s="26"/>
      <c r="AP578" s="26"/>
      <c r="AQ578" s="26"/>
      <c r="AR578" s="26"/>
      <c r="AS578" s="26"/>
      <c r="AT578" s="26"/>
      <c r="AU578" s="26"/>
      <c r="AV578" s="26"/>
    </row>
    <row r="579" spans="1:48" ht="14.2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6"/>
      <c r="AD579" s="26"/>
      <c r="AE579" s="26"/>
      <c r="AF579" s="26"/>
      <c r="AG579" s="26"/>
      <c r="AH579" s="26"/>
      <c r="AI579" s="26"/>
      <c r="AJ579" s="26"/>
      <c r="AK579" s="26"/>
      <c r="AL579" s="26"/>
      <c r="AM579" s="26"/>
      <c r="AN579" s="26"/>
      <c r="AO579" s="26"/>
      <c r="AP579" s="26"/>
      <c r="AQ579" s="26"/>
      <c r="AR579" s="26"/>
      <c r="AS579" s="26"/>
      <c r="AT579" s="26"/>
      <c r="AU579" s="26"/>
      <c r="AV579" s="26"/>
    </row>
    <row r="580" spans="1:48" ht="14.2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6"/>
      <c r="AD580" s="26"/>
      <c r="AE580" s="26"/>
      <c r="AF580" s="26"/>
      <c r="AG580" s="26"/>
      <c r="AH580" s="26"/>
      <c r="AI580" s="26"/>
      <c r="AJ580" s="26"/>
      <c r="AK580" s="26"/>
      <c r="AL580" s="26"/>
      <c r="AM580" s="26"/>
      <c r="AN580" s="26"/>
      <c r="AO580" s="26"/>
      <c r="AP580" s="26"/>
      <c r="AQ580" s="26"/>
      <c r="AR580" s="26"/>
      <c r="AS580" s="26"/>
      <c r="AT580" s="26"/>
      <c r="AU580" s="26"/>
      <c r="AV580" s="26"/>
    </row>
    <row r="581" spans="1:48" ht="14.2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6"/>
      <c r="AD581" s="26"/>
      <c r="AE581" s="26"/>
      <c r="AF581" s="26"/>
      <c r="AG581" s="26"/>
      <c r="AH581" s="26"/>
      <c r="AI581" s="26"/>
      <c r="AJ581" s="26"/>
      <c r="AK581" s="26"/>
      <c r="AL581" s="26"/>
      <c r="AM581" s="26"/>
      <c r="AN581" s="26"/>
      <c r="AO581" s="26"/>
      <c r="AP581" s="26"/>
      <c r="AQ581" s="26"/>
      <c r="AR581" s="26"/>
      <c r="AS581" s="26"/>
      <c r="AT581" s="26"/>
      <c r="AU581" s="26"/>
      <c r="AV581" s="26"/>
    </row>
    <row r="582" spans="1:48" ht="14.2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6"/>
      <c r="AD582" s="26"/>
      <c r="AE582" s="26"/>
      <c r="AF582" s="26"/>
      <c r="AG582" s="26"/>
      <c r="AH582" s="26"/>
      <c r="AI582" s="26"/>
      <c r="AJ582" s="26"/>
      <c r="AK582" s="26"/>
      <c r="AL582" s="26"/>
      <c r="AM582" s="26"/>
      <c r="AN582" s="26"/>
      <c r="AO582" s="26"/>
      <c r="AP582" s="26"/>
      <c r="AQ582" s="26"/>
      <c r="AR582" s="26"/>
      <c r="AS582" s="26"/>
      <c r="AT582" s="26"/>
      <c r="AU582" s="26"/>
      <c r="AV582" s="26"/>
    </row>
    <row r="583" spans="1:48" ht="14.2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6"/>
      <c r="AD583" s="26"/>
      <c r="AE583" s="26"/>
      <c r="AF583" s="26"/>
      <c r="AG583" s="26"/>
      <c r="AH583" s="26"/>
      <c r="AI583" s="26"/>
      <c r="AJ583" s="26"/>
      <c r="AK583" s="26"/>
      <c r="AL583" s="26"/>
      <c r="AM583" s="26"/>
      <c r="AN583" s="26"/>
      <c r="AO583" s="26"/>
      <c r="AP583" s="26"/>
      <c r="AQ583" s="26"/>
      <c r="AR583" s="26"/>
      <c r="AS583" s="26"/>
      <c r="AT583" s="26"/>
      <c r="AU583" s="26"/>
      <c r="AV583" s="26"/>
    </row>
    <row r="584" spans="1:48" ht="14.2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6"/>
      <c r="AD584" s="26"/>
      <c r="AE584" s="26"/>
      <c r="AF584" s="26"/>
      <c r="AG584" s="26"/>
      <c r="AH584" s="26"/>
      <c r="AI584" s="26"/>
      <c r="AJ584" s="26"/>
      <c r="AK584" s="26"/>
      <c r="AL584" s="26"/>
      <c r="AM584" s="26"/>
      <c r="AN584" s="26"/>
      <c r="AO584" s="26"/>
      <c r="AP584" s="26"/>
      <c r="AQ584" s="26"/>
      <c r="AR584" s="26"/>
      <c r="AS584" s="26"/>
      <c r="AT584" s="26"/>
      <c r="AU584" s="26"/>
      <c r="AV584" s="26"/>
    </row>
    <row r="585" spans="1:48" ht="14.2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6"/>
      <c r="AD585" s="26"/>
      <c r="AE585" s="26"/>
      <c r="AF585" s="26"/>
      <c r="AG585" s="26"/>
      <c r="AH585" s="26"/>
      <c r="AI585" s="26"/>
      <c r="AJ585" s="26"/>
      <c r="AK585" s="26"/>
      <c r="AL585" s="26"/>
      <c r="AM585" s="26"/>
      <c r="AN585" s="26"/>
      <c r="AO585" s="26"/>
      <c r="AP585" s="26"/>
      <c r="AQ585" s="26"/>
      <c r="AR585" s="26"/>
      <c r="AS585" s="26"/>
      <c r="AT585" s="26"/>
      <c r="AU585" s="26"/>
      <c r="AV585" s="26"/>
    </row>
    <row r="586" spans="1:48" ht="14.2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6"/>
      <c r="AD586" s="26"/>
      <c r="AE586" s="26"/>
      <c r="AF586" s="26"/>
      <c r="AG586" s="26"/>
      <c r="AH586" s="26"/>
      <c r="AI586" s="26"/>
      <c r="AJ586" s="26"/>
      <c r="AK586" s="26"/>
      <c r="AL586" s="26"/>
      <c r="AM586" s="26"/>
      <c r="AN586" s="26"/>
      <c r="AO586" s="26"/>
      <c r="AP586" s="26"/>
      <c r="AQ586" s="26"/>
      <c r="AR586" s="26"/>
      <c r="AS586" s="26"/>
      <c r="AT586" s="26"/>
      <c r="AU586" s="26"/>
      <c r="AV586" s="26"/>
    </row>
    <row r="587" spans="1:48" ht="14.2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6"/>
      <c r="AD587" s="26"/>
      <c r="AE587" s="26"/>
      <c r="AF587" s="26"/>
      <c r="AG587" s="26"/>
      <c r="AH587" s="26"/>
      <c r="AI587" s="26"/>
      <c r="AJ587" s="26"/>
      <c r="AK587" s="26"/>
      <c r="AL587" s="26"/>
      <c r="AM587" s="26"/>
      <c r="AN587" s="26"/>
      <c r="AO587" s="26"/>
      <c r="AP587" s="26"/>
      <c r="AQ587" s="26"/>
      <c r="AR587" s="26"/>
      <c r="AS587" s="26"/>
      <c r="AT587" s="26"/>
      <c r="AU587" s="26"/>
      <c r="AV587" s="26"/>
    </row>
    <row r="588" spans="1:48" ht="14.2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6"/>
      <c r="AD588" s="26"/>
      <c r="AE588" s="26"/>
      <c r="AF588" s="26"/>
      <c r="AG588" s="26"/>
      <c r="AH588" s="26"/>
      <c r="AI588" s="26"/>
      <c r="AJ588" s="26"/>
      <c r="AK588" s="26"/>
      <c r="AL588" s="26"/>
      <c r="AM588" s="26"/>
      <c r="AN588" s="26"/>
      <c r="AO588" s="26"/>
      <c r="AP588" s="26"/>
      <c r="AQ588" s="26"/>
      <c r="AR588" s="26"/>
      <c r="AS588" s="26"/>
      <c r="AT588" s="26"/>
      <c r="AU588" s="26"/>
      <c r="AV588" s="26"/>
    </row>
    <row r="589" spans="1:48" ht="14.2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6"/>
      <c r="AD589" s="26"/>
      <c r="AE589" s="26"/>
      <c r="AF589" s="26"/>
      <c r="AG589" s="26"/>
      <c r="AH589" s="26"/>
      <c r="AI589" s="26"/>
      <c r="AJ589" s="26"/>
      <c r="AK589" s="26"/>
      <c r="AL589" s="26"/>
      <c r="AM589" s="26"/>
      <c r="AN589" s="26"/>
      <c r="AO589" s="26"/>
      <c r="AP589" s="26"/>
      <c r="AQ589" s="26"/>
      <c r="AR589" s="26"/>
      <c r="AS589" s="26"/>
      <c r="AT589" s="26"/>
      <c r="AU589" s="26"/>
      <c r="AV589" s="26"/>
    </row>
    <row r="590" spans="1:48" ht="14.2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6"/>
      <c r="AD590" s="26"/>
      <c r="AE590" s="26"/>
      <c r="AF590" s="26"/>
      <c r="AG590" s="26"/>
      <c r="AH590" s="26"/>
      <c r="AI590" s="26"/>
      <c r="AJ590" s="26"/>
      <c r="AK590" s="26"/>
      <c r="AL590" s="26"/>
      <c r="AM590" s="26"/>
      <c r="AN590" s="26"/>
      <c r="AO590" s="26"/>
      <c r="AP590" s="26"/>
      <c r="AQ590" s="26"/>
      <c r="AR590" s="26"/>
      <c r="AS590" s="26"/>
      <c r="AT590" s="26"/>
      <c r="AU590" s="26"/>
      <c r="AV590" s="26"/>
    </row>
    <row r="591" spans="1:48" ht="14.2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6"/>
      <c r="AD591" s="26"/>
      <c r="AE591" s="26"/>
      <c r="AF591" s="26"/>
      <c r="AG591" s="26"/>
      <c r="AH591" s="26"/>
      <c r="AI591" s="26"/>
      <c r="AJ591" s="26"/>
      <c r="AK591" s="26"/>
      <c r="AL591" s="26"/>
      <c r="AM591" s="26"/>
      <c r="AN591" s="26"/>
      <c r="AO591" s="26"/>
      <c r="AP591" s="26"/>
      <c r="AQ591" s="26"/>
      <c r="AR591" s="26"/>
      <c r="AS591" s="26"/>
      <c r="AT591" s="26"/>
      <c r="AU591" s="26"/>
      <c r="AV591" s="26"/>
    </row>
    <row r="592" spans="1:48" ht="14.2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6"/>
      <c r="AD592" s="26"/>
      <c r="AE592" s="26"/>
      <c r="AF592" s="26"/>
      <c r="AG592" s="26"/>
      <c r="AH592" s="26"/>
      <c r="AI592" s="26"/>
      <c r="AJ592" s="26"/>
      <c r="AK592" s="26"/>
      <c r="AL592" s="26"/>
      <c r="AM592" s="26"/>
      <c r="AN592" s="26"/>
      <c r="AO592" s="26"/>
      <c r="AP592" s="26"/>
      <c r="AQ592" s="26"/>
      <c r="AR592" s="26"/>
      <c r="AS592" s="26"/>
      <c r="AT592" s="26"/>
      <c r="AU592" s="26"/>
      <c r="AV592" s="26"/>
    </row>
    <row r="593" spans="1:48" ht="14.2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6"/>
      <c r="AD593" s="26"/>
      <c r="AE593" s="26"/>
      <c r="AF593" s="26"/>
      <c r="AG593" s="26"/>
      <c r="AH593" s="26"/>
      <c r="AI593" s="26"/>
      <c r="AJ593" s="26"/>
      <c r="AK593" s="26"/>
      <c r="AL593" s="26"/>
      <c r="AM593" s="26"/>
      <c r="AN593" s="26"/>
      <c r="AO593" s="26"/>
      <c r="AP593" s="26"/>
      <c r="AQ593" s="26"/>
      <c r="AR593" s="26"/>
      <c r="AS593" s="26"/>
      <c r="AT593" s="26"/>
      <c r="AU593" s="26"/>
      <c r="AV593" s="26"/>
    </row>
    <row r="594" spans="1:48" ht="14.2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6"/>
      <c r="AD594" s="26"/>
      <c r="AE594" s="26"/>
      <c r="AF594" s="26"/>
      <c r="AG594" s="26"/>
      <c r="AH594" s="26"/>
      <c r="AI594" s="26"/>
      <c r="AJ594" s="26"/>
      <c r="AK594" s="26"/>
      <c r="AL594" s="26"/>
      <c r="AM594" s="26"/>
      <c r="AN594" s="26"/>
      <c r="AO594" s="26"/>
      <c r="AP594" s="26"/>
      <c r="AQ594" s="26"/>
      <c r="AR594" s="26"/>
      <c r="AS594" s="26"/>
      <c r="AT594" s="26"/>
      <c r="AU594" s="26"/>
      <c r="AV594" s="26"/>
    </row>
    <row r="595" spans="1:48" ht="14.2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6"/>
      <c r="AD595" s="26"/>
      <c r="AE595" s="26"/>
      <c r="AF595" s="26"/>
      <c r="AG595" s="26"/>
      <c r="AH595" s="26"/>
      <c r="AI595" s="26"/>
      <c r="AJ595" s="26"/>
      <c r="AK595" s="26"/>
      <c r="AL595" s="26"/>
      <c r="AM595" s="26"/>
      <c r="AN595" s="26"/>
      <c r="AO595" s="26"/>
      <c r="AP595" s="26"/>
      <c r="AQ595" s="26"/>
      <c r="AR595" s="26"/>
      <c r="AS595" s="26"/>
      <c r="AT595" s="26"/>
      <c r="AU595" s="26"/>
      <c r="AV595" s="26"/>
    </row>
    <row r="596" spans="1:48" ht="14.2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6"/>
      <c r="AD596" s="26"/>
      <c r="AE596" s="26"/>
      <c r="AF596" s="26"/>
      <c r="AG596" s="26"/>
      <c r="AH596" s="26"/>
      <c r="AI596" s="26"/>
      <c r="AJ596" s="26"/>
      <c r="AK596" s="26"/>
      <c r="AL596" s="26"/>
      <c r="AM596" s="26"/>
      <c r="AN596" s="26"/>
      <c r="AO596" s="26"/>
      <c r="AP596" s="26"/>
      <c r="AQ596" s="26"/>
      <c r="AR596" s="26"/>
      <c r="AS596" s="26"/>
      <c r="AT596" s="26"/>
      <c r="AU596" s="26"/>
      <c r="AV596" s="26"/>
    </row>
    <row r="597" spans="1:48" ht="14.2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6"/>
      <c r="AD597" s="26"/>
      <c r="AE597" s="26"/>
      <c r="AF597" s="26"/>
      <c r="AG597" s="26"/>
      <c r="AH597" s="26"/>
      <c r="AI597" s="26"/>
      <c r="AJ597" s="26"/>
      <c r="AK597" s="26"/>
      <c r="AL597" s="26"/>
      <c r="AM597" s="26"/>
      <c r="AN597" s="26"/>
      <c r="AO597" s="26"/>
      <c r="AP597" s="26"/>
      <c r="AQ597" s="26"/>
      <c r="AR597" s="26"/>
      <c r="AS597" s="26"/>
      <c r="AT597" s="26"/>
      <c r="AU597" s="26"/>
      <c r="AV597" s="26"/>
    </row>
    <row r="598" spans="1:48" ht="14.2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6"/>
      <c r="AD598" s="26"/>
      <c r="AE598" s="26"/>
      <c r="AF598" s="26"/>
      <c r="AG598" s="26"/>
      <c r="AH598" s="26"/>
      <c r="AI598" s="26"/>
      <c r="AJ598" s="26"/>
      <c r="AK598" s="26"/>
      <c r="AL598" s="26"/>
      <c r="AM598" s="26"/>
      <c r="AN598" s="26"/>
      <c r="AO598" s="26"/>
      <c r="AP598" s="26"/>
      <c r="AQ598" s="26"/>
      <c r="AR598" s="26"/>
      <c r="AS598" s="26"/>
      <c r="AT598" s="26"/>
      <c r="AU598" s="26"/>
      <c r="AV598" s="26"/>
    </row>
    <row r="599" spans="1:48" ht="14.2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6"/>
      <c r="AD599" s="26"/>
      <c r="AE599" s="26"/>
      <c r="AF599" s="26"/>
      <c r="AG599" s="26"/>
      <c r="AH599" s="26"/>
      <c r="AI599" s="26"/>
      <c r="AJ599" s="26"/>
      <c r="AK599" s="26"/>
      <c r="AL599" s="26"/>
      <c r="AM599" s="26"/>
      <c r="AN599" s="26"/>
      <c r="AO599" s="26"/>
      <c r="AP599" s="26"/>
      <c r="AQ599" s="26"/>
      <c r="AR599" s="26"/>
      <c r="AS599" s="26"/>
      <c r="AT599" s="26"/>
      <c r="AU599" s="26"/>
      <c r="AV599" s="26"/>
    </row>
    <row r="600" spans="1:48" ht="14.2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6"/>
      <c r="AD600" s="26"/>
      <c r="AE600" s="26"/>
      <c r="AF600" s="26"/>
      <c r="AG600" s="26"/>
      <c r="AH600" s="26"/>
      <c r="AI600" s="26"/>
      <c r="AJ600" s="26"/>
      <c r="AK600" s="26"/>
      <c r="AL600" s="26"/>
      <c r="AM600" s="26"/>
      <c r="AN600" s="26"/>
      <c r="AO600" s="26"/>
      <c r="AP600" s="26"/>
      <c r="AQ600" s="26"/>
      <c r="AR600" s="26"/>
      <c r="AS600" s="26"/>
      <c r="AT600" s="26"/>
      <c r="AU600" s="26"/>
      <c r="AV600" s="26"/>
    </row>
    <row r="601" spans="1:48" ht="14.2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6"/>
      <c r="AD601" s="26"/>
      <c r="AE601" s="26"/>
      <c r="AF601" s="26"/>
      <c r="AG601" s="26"/>
      <c r="AH601" s="26"/>
      <c r="AI601" s="26"/>
      <c r="AJ601" s="26"/>
      <c r="AK601" s="26"/>
      <c r="AL601" s="26"/>
      <c r="AM601" s="26"/>
      <c r="AN601" s="26"/>
      <c r="AO601" s="26"/>
      <c r="AP601" s="26"/>
      <c r="AQ601" s="26"/>
      <c r="AR601" s="26"/>
      <c r="AS601" s="26"/>
      <c r="AT601" s="26"/>
      <c r="AU601" s="26"/>
      <c r="AV601" s="26"/>
    </row>
    <row r="602" spans="1:48" ht="14.2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6"/>
      <c r="AD602" s="26"/>
      <c r="AE602" s="26"/>
      <c r="AF602" s="26"/>
      <c r="AG602" s="26"/>
      <c r="AH602" s="26"/>
      <c r="AI602" s="26"/>
      <c r="AJ602" s="26"/>
      <c r="AK602" s="26"/>
      <c r="AL602" s="26"/>
      <c r="AM602" s="26"/>
      <c r="AN602" s="26"/>
      <c r="AO602" s="26"/>
      <c r="AP602" s="26"/>
      <c r="AQ602" s="26"/>
      <c r="AR602" s="26"/>
      <c r="AS602" s="26"/>
      <c r="AT602" s="26"/>
      <c r="AU602" s="26"/>
      <c r="AV602" s="26"/>
    </row>
    <row r="603" spans="1:48" ht="14.2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6"/>
      <c r="AD603" s="26"/>
      <c r="AE603" s="26"/>
      <c r="AF603" s="26"/>
      <c r="AG603" s="26"/>
      <c r="AH603" s="26"/>
      <c r="AI603" s="26"/>
      <c r="AJ603" s="26"/>
      <c r="AK603" s="26"/>
      <c r="AL603" s="26"/>
      <c r="AM603" s="26"/>
      <c r="AN603" s="26"/>
      <c r="AO603" s="26"/>
      <c r="AP603" s="26"/>
      <c r="AQ603" s="26"/>
      <c r="AR603" s="26"/>
      <c r="AS603" s="26"/>
      <c r="AT603" s="26"/>
      <c r="AU603" s="26"/>
      <c r="AV603" s="26"/>
    </row>
    <row r="604" spans="1:48" ht="14.2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6"/>
      <c r="AD604" s="26"/>
      <c r="AE604" s="26"/>
      <c r="AF604" s="26"/>
      <c r="AG604" s="26"/>
      <c r="AH604" s="26"/>
      <c r="AI604" s="26"/>
      <c r="AJ604" s="26"/>
      <c r="AK604" s="26"/>
      <c r="AL604" s="26"/>
      <c r="AM604" s="26"/>
      <c r="AN604" s="26"/>
      <c r="AO604" s="26"/>
      <c r="AP604" s="26"/>
      <c r="AQ604" s="26"/>
      <c r="AR604" s="26"/>
      <c r="AS604" s="26"/>
      <c r="AT604" s="26"/>
      <c r="AU604" s="26"/>
      <c r="AV604" s="26"/>
    </row>
    <row r="605" spans="1:48" ht="14.2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6"/>
      <c r="AD605" s="26"/>
      <c r="AE605" s="26"/>
      <c r="AF605" s="26"/>
      <c r="AG605" s="26"/>
      <c r="AH605" s="26"/>
      <c r="AI605" s="26"/>
      <c r="AJ605" s="26"/>
      <c r="AK605" s="26"/>
      <c r="AL605" s="26"/>
      <c r="AM605" s="26"/>
      <c r="AN605" s="26"/>
      <c r="AO605" s="26"/>
      <c r="AP605" s="26"/>
      <c r="AQ605" s="26"/>
      <c r="AR605" s="26"/>
      <c r="AS605" s="26"/>
      <c r="AT605" s="26"/>
      <c r="AU605" s="26"/>
      <c r="AV605" s="26"/>
    </row>
    <row r="606" spans="1:48" ht="14.2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6"/>
      <c r="AD606" s="26"/>
      <c r="AE606" s="26"/>
      <c r="AF606" s="26"/>
      <c r="AG606" s="26"/>
      <c r="AH606" s="26"/>
      <c r="AI606" s="26"/>
      <c r="AJ606" s="26"/>
      <c r="AK606" s="26"/>
      <c r="AL606" s="26"/>
      <c r="AM606" s="26"/>
      <c r="AN606" s="26"/>
      <c r="AO606" s="26"/>
      <c r="AP606" s="26"/>
      <c r="AQ606" s="26"/>
      <c r="AR606" s="26"/>
      <c r="AS606" s="26"/>
      <c r="AT606" s="26"/>
      <c r="AU606" s="26"/>
      <c r="AV606" s="26"/>
    </row>
    <row r="607" spans="1:48" ht="14.2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6"/>
      <c r="AD607" s="26"/>
      <c r="AE607" s="26"/>
      <c r="AF607" s="26"/>
      <c r="AG607" s="26"/>
      <c r="AH607" s="26"/>
      <c r="AI607" s="26"/>
      <c r="AJ607" s="26"/>
      <c r="AK607" s="26"/>
      <c r="AL607" s="26"/>
      <c r="AM607" s="26"/>
      <c r="AN607" s="26"/>
      <c r="AO607" s="26"/>
      <c r="AP607" s="26"/>
      <c r="AQ607" s="26"/>
      <c r="AR607" s="26"/>
      <c r="AS607" s="26"/>
      <c r="AT607" s="26"/>
      <c r="AU607" s="26"/>
      <c r="AV607" s="26"/>
    </row>
    <row r="608" spans="1:48" ht="14.2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6"/>
      <c r="AD608" s="26"/>
      <c r="AE608" s="26"/>
      <c r="AF608" s="26"/>
      <c r="AG608" s="26"/>
      <c r="AH608" s="26"/>
      <c r="AI608" s="26"/>
      <c r="AJ608" s="26"/>
      <c r="AK608" s="26"/>
      <c r="AL608" s="26"/>
      <c r="AM608" s="26"/>
      <c r="AN608" s="26"/>
      <c r="AO608" s="26"/>
      <c r="AP608" s="26"/>
      <c r="AQ608" s="26"/>
      <c r="AR608" s="26"/>
      <c r="AS608" s="26"/>
      <c r="AT608" s="26"/>
      <c r="AU608" s="26"/>
      <c r="AV608" s="26"/>
    </row>
    <row r="609" spans="1:48" ht="14.2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6"/>
      <c r="AD609" s="26"/>
      <c r="AE609" s="26"/>
      <c r="AF609" s="26"/>
      <c r="AG609" s="26"/>
      <c r="AH609" s="26"/>
      <c r="AI609" s="26"/>
      <c r="AJ609" s="26"/>
      <c r="AK609" s="26"/>
      <c r="AL609" s="26"/>
      <c r="AM609" s="26"/>
      <c r="AN609" s="26"/>
      <c r="AO609" s="26"/>
      <c r="AP609" s="26"/>
      <c r="AQ609" s="26"/>
      <c r="AR609" s="26"/>
      <c r="AS609" s="26"/>
      <c r="AT609" s="26"/>
      <c r="AU609" s="26"/>
      <c r="AV609" s="26"/>
    </row>
    <row r="610" spans="1:48" ht="14.2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6"/>
      <c r="AD610" s="26"/>
      <c r="AE610" s="26"/>
      <c r="AF610" s="26"/>
      <c r="AG610" s="26"/>
      <c r="AH610" s="26"/>
      <c r="AI610" s="26"/>
      <c r="AJ610" s="26"/>
      <c r="AK610" s="26"/>
      <c r="AL610" s="26"/>
      <c r="AM610" s="26"/>
      <c r="AN610" s="26"/>
      <c r="AO610" s="26"/>
      <c r="AP610" s="26"/>
      <c r="AQ610" s="26"/>
      <c r="AR610" s="26"/>
      <c r="AS610" s="26"/>
      <c r="AT610" s="26"/>
      <c r="AU610" s="26"/>
      <c r="AV610" s="26"/>
    </row>
    <row r="611" spans="1:48" ht="14.2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6"/>
      <c r="AD611" s="26"/>
      <c r="AE611" s="26"/>
      <c r="AF611" s="26"/>
      <c r="AG611" s="26"/>
      <c r="AH611" s="26"/>
      <c r="AI611" s="26"/>
      <c r="AJ611" s="26"/>
      <c r="AK611" s="26"/>
      <c r="AL611" s="26"/>
      <c r="AM611" s="26"/>
      <c r="AN611" s="26"/>
      <c r="AO611" s="26"/>
      <c r="AP611" s="26"/>
      <c r="AQ611" s="26"/>
      <c r="AR611" s="26"/>
      <c r="AS611" s="26"/>
      <c r="AT611" s="26"/>
      <c r="AU611" s="26"/>
      <c r="AV611" s="26"/>
    </row>
    <row r="612" spans="1:48" ht="14.2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6"/>
      <c r="AD612" s="26"/>
      <c r="AE612" s="26"/>
      <c r="AF612" s="26"/>
      <c r="AG612" s="26"/>
      <c r="AH612" s="26"/>
      <c r="AI612" s="26"/>
      <c r="AJ612" s="26"/>
      <c r="AK612" s="26"/>
      <c r="AL612" s="26"/>
      <c r="AM612" s="26"/>
      <c r="AN612" s="26"/>
      <c r="AO612" s="26"/>
      <c r="AP612" s="26"/>
      <c r="AQ612" s="26"/>
      <c r="AR612" s="26"/>
      <c r="AS612" s="26"/>
      <c r="AT612" s="26"/>
      <c r="AU612" s="26"/>
      <c r="AV612" s="26"/>
    </row>
    <row r="613" spans="1:48" ht="14.2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6"/>
      <c r="AD613" s="26"/>
      <c r="AE613" s="26"/>
      <c r="AF613" s="26"/>
      <c r="AG613" s="26"/>
      <c r="AH613" s="26"/>
      <c r="AI613" s="26"/>
      <c r="AJ613" s="26"/>
      <c r="AK613" s="26"/>
      <c r="AL613" s="26"/>
      <c r="AM613" s="26"/>
      <c r="AN613" s="26"/>
      <c r="AO613" s="26"/>
      <c r="AP613" s="26"/>
      <c r="AQ613" s="26"/>
      <c r="AR613" s="26"/>
      <c r="AS613" s="26"/>
      <c r="AT613" s="26"/>
      <c r="AU613" s="26"/>
      <c r="AV613" s="26"/>
    </row>
    <row r="614" spans="1:48" ht="14.2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6"/>
      <c r="AD614" s="26"/>
      <c r="AE614" s="26"/>
      <c r="AF614" s="26"/>
      <c r="AG614" s="26"/>
      <c r="AH614" s="26"/>
      <c r="AI614" s="26"/>
      <c r="AJ614" s="26"/>
      <c r="AK614" s="26"/>
      <c r="AL614" s="26"/>
      <c r="AM614" s="26"/>
      <c r="AN614" s="26"/>
      <c r="AO614" s="26"/>
      <c r="AP614" s="26"/>
      <c r="AQ614" s="26"/>
      <c r="AR614" s="26"/>
      <c r="AS614" s="26"/>
      <c r="AT614" s="26"/>
      <c r="AU614" s="26"/>
      <c r="AV614" s="26"/>
    </row>
    <row r="615" spans="1:48" ht="14.2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6"/>
      <c r="AD615" s="26"/>
      <c r="AE615" s="26"/>
      <c r="AF615" s="26"/>
      <c r="AG615" s="26"/>
      <c r="AH615" s="26"/>
      <c r="AI615" s="26"/>
      <c r="AJ615" s="26"/>
      <c r="AK615" s="26"/>
      <c r="AL615" s="26"/>
      <c r="AM615" s="26"/>
      <c r="AN615" s="26"/>
      <c r="AO615" s="26"/>
      <c r="AP615" s="26"/>
      <c r="AQ615" s="26"/>
      <c r="AR615" s="26"/>
      <c r="AS615" s="26"/>
      <c r="AT615" s="26"/>
      <c r="AU615" s="26"/>
      <c r="AV615" s="26"/>
    </row>
    <row r="616" spans="1:48" ht="14.2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6"/>
      <c r="AD616" s="26"/>
      <c r="AE616" s="26"/>
      <c r="AF616" s="26"/>
      <c r="AG616" s="26"/>
      <c r="AH616" s="26"/>
      <c r="AI616" s="26"/>
      <c r="AJ616" s="26"/>
      <c r="AK616" s="26"/>
      <c r="AL616" s="26"/>
      <c r="AM616" s="26"/>
      <c r="AN616" s="26"/>
      <c r="AO616" s="26"/>
      <c r="AP616" s="26"/>
      <c r="AQ616" s="26"/>
      <c r="AR616" s="26"/>
      <c r="AS616" s="26"/>
      <c r="AT616" s="26"/>
      <c r="AU616" s="26"/>
      <c r="AV616" s="26"/>
    </row>
    <row r="617" spans="1:48" ht="14.2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6"/>
      <c r="AD617" s="26"/>
      <c r="AE617" s="26"/>
      <c r="AF617" s="26"/>
      <c r="AG617" s="26"/>
      <c r="AH617" s="26"/>
      <c r="AI617" s="26"/>
      <c r="AJ617" s="26"/>
      <c r="AK617" s="26"/>
      <c r="AL617" s="26"/>
      <c r="AM617" s="26"/>
      <c r="AN617" s="26"/>
      <c r="AO617" s="26"/>
      <c r="AP617" s="26"/>
      <c r="AQ617" s="26"/>
      <c r="AR617" s="26"/>
      <c r="AS617" s="26"/>
      <c r="AT617" s="26"/>
      <c r="AU617" s="26"/>
      <c r="AV617" s="26"/>
    </row>
    <row r="618" spans="1:48" ht="14.2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6"/>
      <c r="AD618" s="26"/>
      <c r="AE618" s="26"/>
      <c r="AF618" s="26"/>
      <c r="AG618" s="26"/>
      <c r="AH618" s="26"/>
      <c r="AI618" s="26"/>
      <c r="AJ618" s="26"/>
      <c r="AK618" s="26"/>
      <c r="AL618" s="26"/>
      <c r="AM618" s="26"/>
      <c r="AN618" s="26"/>
      <c r="AO618" s="26"/>
      <c r="AP618" s="26"/>
      <c r="AQ618" s="26"/>
      <c r="AR618" s="26"/>
      <c r="AS618" s="26"/>
      <c r="AT618" s="26"/>
      <c r="AU618" s="26"/>
      <c r="AV618" s="26"/>
    </row>
    <row r="619" spans="1:48" ht="14.2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6"/>
      <c r="AD619" s="26"/>
      <c r="AE619" s="26"/>
      <c r="AF619" s="26"/>
      <c r="AG619" s="26"/>
      <c r="AH619" s="26"/>
      <c r="AI619" s="26"/>
      <c r="AJ619" s="26"/>
      <c r="AK619" s="26"/>
      <c r="AL619" s="26"/>
      <c r="AM619" s="26"/>
      <c r="AN619" s="26"/>
      <c r="AO619" s="26"/>
      <c r="AP619" s="26"/>
      <c r="AQ619" s="26"/>
      <c r="AR619" s="26"/>
      <c r="AS619" s="26"/>
      <c r="AT619" s="26"/>
      <c r="AU619" s="26"/>
      <c r="AV619" s="26"/>
    </row>
    <row r="620" spans="1:48" ht="14.2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6"/>
      <c r="AD620" s="26"/>
      <c r="AE620" s="26"/>
      <c r="AF620" s="26"/>
      <c r="AG620" s="26"/>
      <c r="AH620" s="26"/>
      <c r="AI620" s="26"/>
      <c r="AJ620" s="26"/>
      <c r="AK620" s="26"/>
      <c r="AL620" s="26"/>
      <c r="AM620" s="26"/>
      <c r="AN620" s="26"/>
      <c r="AO620" s="26"/>
      <c r="AP620" s="26"/>
      <c r="AQ620" s="26"/>
      <c r="AR620" s="26"/>
      <c r="AS620" s="26"/>
      <c r="AT620" s="26"/>
      <c r="AU620" s="26"/>
      <c r="AV620" s="26"/>
    </row>
    <row r="621" spans="1:48" ht="14.2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6"/>
      <c r="AD621" s="26"/>
      <c r="AE621" s="26"/>
      <c r="AF621" s="26"/>
      <c r="AG621" s="26"/>
      <c r="AH621" s="26"/>
      <c r="AI621" s="26"/>
      <c r="AJ621" s="26"/>
      <c r="AK621" s="26"/>
      <c r="AL621" s="26"/>
      <c r="AM621" s="26"/>
      <c r="AN621" s="26"/>
      <c r="AO621" s="26"/>
      <c r="AP621" s="26"/>
      <c r="AQ621" s="26"/>
      <c r="AR621" s="26"/>
      <c r="AS621" s="26"/>
      <c r="AT621" s="26"/>
      <c r="AU621" s="26"/>
      <c r="AV621" s="26"/>
    </row>
    <row r="622" spans="1:48" ht="14.2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6"/>
      <c r="AD622" s="26"/>
      <c r="AE622" s="26"/>
      <c r="AF622" s="26"/>
      <c r="AG622" s="26"/>
      <c r="AH622" s="26"/>
      <c r="AI622" s="26"/>
      <c r="AJ622" s="26"/>
      <c r="AK622" s="26"/>
      <c r="AL622" s="26"/>
      <c r="AM622" s="26"/>
      <c r="AN622" s="26"/>
      <c r="AO622" s="26"/>
      <c r="AP622" s="26"/>
      <c r="AQ622" s="26"/>
      <c r="AR622" s="26"/>
      <c r="AS622" s="26"/>
      <c r="AT622" s="26"/>
      <c r="AU622" s="26"/>
      <c r="AV622" s="26"/>
    </row>
    <row r="623" spans="1:48" ht="14.2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6"/>
      <c r="AD623" s="26"/>
      <c r="AE623" s="26"/>
      <c r="AF623" s="26"/>
      <c r="AG623" s="26"/>
      <c r="AH623" s="26"/>
      <c r="AI623" s="26"/>
      <c r="AJ623" s="26"/>
      <c r="AK623" s="26"/>
      <c r="AL623" s="26"/>
      <c r="AM623" s="26"/>
      <c r="AN623" s="26"/>
      <c r="AO623" s="26"/>
      <c r="AP623" s="26"/>
      <c r="AQ623" s="26"/>
      <c r="AR623" s="26"/>
      <c r="AS623" s="26"/>
      <c r="AT623" s="26"/>
      <c r="AU623" s="26"/>
      <c r="AV623" s="26"/>
    </row>
    <row r="624" spans="1:48" ht="14.2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6"/>
      <c r="AD624" s="26"/>
      <c r="AE624" s="26"/>
      <c r="AF624" s="26"/>
      <c r="AG624" s="26"/>
      <c r="AH624" s="26"/>
      <c r="AI624" s="26"/>
      <c r="AJ624" s="26"/>
      <c r="AK624" s="26"/>
      <c r="AL624" s="26"/>
      <c r="AM624" s="26"/>
      <c r="AN624" s="26"/>
      <c r="AO624" s="26"/>
      <c r="AP624" s="26"/>
      <c r="AQ624" s="26"/>
      <c r="AR624" s="26"/>
      <c r="AS624" s="26"/>
      <c r="AT624" s="26"/>
      <c r="AU624" s="26"/>
      <c r="AV624" s="26"/>
    </row>
    <row r="625" spans="1:48" ht="14.2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6"/>
      <c r="AD625" s="26"/>
      <c r="AE625" s="26"/>
      <c r="AF625" s="26"/>
      <c r="AG625" s="26"/>
      <c r="AH625" s="26"/>
      <c r="AI625" s="26"/>
      <c r="AJ625" s="26"/>
      <c r="AK625" s="26"/>
      <c r="AL625" s="26"/>
      <c r="AM625" s="26"/>
      <c r="AN625" s="26"/>
      <c r="AO625" s="26"/>
      <c r="AP625" s="26"/>
      <c r="AQ625" s="26"/>
      <c r="AR625" s="26"/>
      <c r="AS625" s="26"/>
      <c r="AT625" s="26"/>
      <c r="AU625" s="26"/>
      <c r="AV625" s="26"/>
    </row>
    <row r="626" spans="1:48" ht="14.2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6"/>
      <c r="AD626" s="26"/>
      <c r="AE626" s="26"/>
      <c r="AF626" s="26"/>
      <c r="AG626" s="26"/>
      <c r="AH626" s="26"/>
      <c r="AI626" s="26"/>
      <c r="AJ626" s="26"/>
      <c r="AK626" s="26"/>
      <c r="AL626" s="26"/>
      <c r="AM626" s="26"/>
      <c r="AN626" s="26"/>
      <c r="AO626" s="26"/>
      <c r="AP626" s="26"/>
      <c r="AQ626" s="26"/>
      <c r="AR626" s="26"/>
      <c r="AS626" s="26"/>
      <c r="AT626" s="26"/>
      <c r="AU626" s="26"/>
      <c r="AV626" s="26"/>
    </row>
    <row r="627" spans="1:48" ht="14.2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6"/>
      <c r="AD627" s="26"/>
      <c r="AE627" s="26"/>
      <c r="AF627" s="26"/>
      <c r="AG627" s="26"/>
      <c r="AH627" s="26"/>
      <c r="AI627" s="26"/>
      <c r="AJ627" s="26"/>
      <c r="AK627" s="26"/>
      <c r="AL627" s="26"/>
      <c r="AM627" s="26"/>
      <c r="AN627" s="26"/>
      <c r="AO627" s="26"/>
      <c r="AP627" s="26"/>
      <c r="AQ627" s="26"/>
      <c r="AR627" s="26"/>
      <c r="AS627" s="26"/>
      <c r="AT627" s="26"/>
      <c r="AU627" s="26"/>
      <c r="AV627" s="26"/>
    </row>
    <row r="628" spans="1:48" ht="14.2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6"/>
      <c r="AD628" s="26"/>
      <c r="AE628" s="26"/>
      <c r="AF628" s="26"/>
      <c r="AG628" s="26"/>
      <c r="AH628" s="26"/>
      <c r="AI628" s="26"/>
      <c r="AJ628" s="26"/>
      <c r="AK628" s="26"/>
      <c r="AL628" s="26"/>
      <c r="AM628" s="26"/>
      <c r="AN628" s="26"/>
      <c r="AO628" s="26"/>
      <c r="AP628" s="26"/>
      <c r="AQ628" s="26"/>
      <c r="AR628" s="26"/>
      <c r="AS628" s="26"/>
      <c r="AT628" s="26"/>
      <c r="AU628" s="26"/>
      <c r="AV628" s="26"/>
    </row>
    <row r="629" spans="1:48" ht="14.2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6"/>
      <c r="AD629" s="26"/>
      <c r="AE629" s="26"/>
      <c r="AF629" s="26"/>
      <c r="AG629" s="26"/>
      <c r="AH629" s="26"/>
      <c r="AI629" s="26"/>
      <c r="AJ629" s="26"/>
      <c r="AK629" s="26"/>
      <c r="AL629" s="26"/>
      <c r="AM629" s="26"/>
      <c r="AN629" s="26"/>
      <c r="AO629" s="26"/>
      <c r="AP629" s="26"/>
      <c r="AQ629" s="26"/>
      <c r="AR629" s="26"/>
      <c r="AS629" s="26"/>
      <c r="AT629" s="26"/>
      <c r="AU629" s="26"/>
      <c r="AV629" s="26"/>
    </row>
    <row r="630" spans="1:48" ht="14.2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6"/>
      <c r="AD630" s="26"/>
      <c r="AE630" s="26"/>
      <c r="AF630" s="26"/>
      <c r="AG630" s="26"/>
      <c r="AH630" s="26"/>
      <c r="AI630" s="26"/>
      <c r="AJ630" s="26"/>
      <c r="AK630" s="26"/>
      <c r="AL630" s="26"/>
      <c r="AM630" s="26"/>
      <c r="AN630" s="26"/>
      <c r="AO630" s="26"/>
      <c r="AP630" s="26"/>
      <c r="AQ630" s="26"/>
      <c r="AR630" s="26"/>
      <c r="AS630" s="26"/>
      <c r="AT630" s="26"/>
      <c r="AU630" s="26"/>
      <c r="AV630" s="26"/>
    </row>
    <row r="631" spans="1:48" ht="14.2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6"/>
      <c r="AD631" s="26"/>
      <c r="AE631" s="26"/>
      <c r="AF631" s="26"/>
      <c r="AG631" s="26"/>
      <c r="AH631" s="26"/>
      <c r="AI631" s="26"/>
      <c r="AJ631" s="26"/>
      <c r="AK631" s="26"/>
      <c r="AL631" s="26"/>
      <c r="AM631" s="26"/>
      <c r="AN631" s="26"/>
      <c r="AO631" s="26"/>
      <c r="AP631" s="26"/>
      <c r="AQ631" s="26"/>
      <c r="AR631" s="26"/>
      <c r="AS631" s="26"/>
      <c r="AT631" s="26"/>
      <c r="AU631" s="26"/>
      <c r="AV631" s="26"/>
    </row>
    <row r="632" spans="1:48" ht="14.2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6"/>
      <c r="AD632" s="26"/>
      <c r="AE632" s="26"/>
      <c r="AF632" s="26"/>
      <c r="AG632" s="26"/>
      <c r="AH632" s="26"/>
      <c r="AI632" s="26"/>
      <c r="AJ632" s="26"/>
      <c r="AK632" s="26"/>
      <c r="AL632" s="26"/>
      <c r="AM632" s="26"/>
      <c r="AN632" s="26"/>
      <c r="AO632" s="26"/>
      <c r="AP632" s="26"/>
      <c r="AQ632" s="26"/>
      <c r="AR632" s="26"/>
      <c r="AS632" s="26"/>
      <c r="AT632" s="26"/>
      <c r="AU632" s="26"/>
      <c r="AV632" s="26"/>
    </row>
    <row r="633" spans="1:48" ht="14.2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6"/>
      <c r="AD633" s="26"/>
      <c r="AE633" s="26"/>
      <c r="AF633" s="26"/>
      <c r="AG633" s="26"/>
      <c r="AH633" s="26"/>
      <c r="AI633" s="26"/>
      <c r="AJ633" s="26"/>
      <c r="AK633" s="26"/>
      <c r="AL633" s="26"/>
      <c r="AM633" s="26"/>
      <c r="AN633" s="26"/>
      <c r="AO633" s="26"/>
      <c r="AP633" s="26"/>
      <c r="AQ633" s="26"/>
      <c r="AR633" s="26"/>
      <c r="AS633" s="26"/>
      <c r="AT633" s="26"/>
      <c r="AU633" s="26"/>
      <c r="AV633" s="26"/>
    </row>
    <row r="634" spans="1:48" ht="14.2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6"/>
      <c r="AD634" s="26"/>
      <c r="AE634" s="26"/>
      <c r="AF634" s="26"/>
      <c r="AG634" s="26"/>
      <c r="AH634" s="26"/>
      <c r="AI634" s="26"/>
      <c r="AJ634" s="26"/>
      <c r="AK634" s="26"/>
      <c r="AL634" s="26"/>
      <c r="AM634" s="26"/>
      <c r="AN634" s="26"/>
      <c r="AO634" s="26"/>
      <c r="AP634" s="26"/>
      <c r="AQ634" s="26"/>
      <c r="AR634" s="26"/>
      <c r="AS634" s="26"/>
      <c r="AT634" s="26"/>
      <c r="AU634" s="26"/>
      <c r="AV634" s="26"/>
    </row>
    <row r="635" spans="1:48" ht="14.2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6"/>
      <c r="AD635" s="26"/>
      <c r="AE635" s="26"/>
      <c r="AF635" s="26"/>
      <c r="AG635" s="26"/>
      <c r="AH635" s="26"/>
      <c r="AI635" s="26"/>
      <c r="AJ635" s="26"/>
      <c r="AK635" s="26"/>
      <c r="AL635" s="26"/>
      <c r="AM635" s="26"/>
      <c r="AN635" s="26"/>
      <c r="AO635" s="26"/>
      <c r="AP635" s="26"/>
      <c r="AQ635" s="26"/>
      <c r="AR635" s="26"/>
      <c r="AS635" s="26"/>
      <c r="AT635" s="26"/>
      <c r="AU635" s="26"/>
      <c r="AV635" s="26"/>
    </row>
    <row r="636" spans="1:48" ht="14.2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6"/>
      <c r="AD636" s="26"/>
      <c r="AE636" s="26"/>
      <c r="AF636" s="26"/>
      <c r="AG636" s="26"/>
      <c r="AH636" s="26"/>
      <c r="AI636" s="26"/>
      <c r="AJ636" s="26"/>
      <c r="AK636" s="26"/>
      <c r="AL636" s="26"/>
      <c r="AM636" s="26"/>
      <c r="AN636" s="26"/>
      <c r="AO636" s="26"/>
      <c r="AP636" s="26"/>
      <c r="AQ636" s="26"/>
      <c r="AR636" s="26"/>
      <c r="AS636" s="26"/>
      <c r="AT636" s="26"/>
      <c r="AU636" s="26"/>
      <c r="AV636" s="26"/>
    </row>
    <row r="637" spans="1:48" ht="14.2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6"/>
      <c r="AD637" s="26"/>
      <c r="AE637" s="26"/>
      <c r="AF637" s="26"/>
      <c r="AG637" s="26"/>
      <c r="AH637" s="26"/>
      <c r="AI637" s="26"/>
      <c r="AJ637" s="26"/>
      <c r="AK637" s="26"/>
      <c r="AL637" s="26"/>
      <c r="AM637" s="26"/>
      <c r="AN637" s="26"/>
      <c r="AO637" s="26"/>
      <c r="AP637" s="26"/>
      <c r="AQ637" s="26"/>
      <c r="AR637" s="26"/>
      <c r="AS637" s="26"/>
      <c r="AT637" s="26"/>
      <c r="AU637" s="26"/>
      <c r="AV637" s="26"/>
    </row>
    <row r="638" spans="1:48" ht="14.2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6"/>
      <c r="AD638" s="26"/>
      <c r="AE638" s="26"/>
      <c r="AF638" s="26"/>
      <c r="AG638" s="26"/>
      <c r="AH638" s="26"/>
      <c r="AI638" s="26"/>
      <c r="AJ638" s="26"/>
      <c r="AK638" s="26"/>
      <c r="AL638" s="26"/>
      <c r="AM638" s="26"/>
      <c r="AN638" s="26"/>
      <c r="AO638" s="26"/>
      <c r="AP638" s="26"/>
      <c r="AQ638" s="26"/>
      <c r="AR638" s="26"/>
      <c r="AS638" s="26"/>
      <c r="AT638" s="26"/>
      <c r="AU638" s="26"/>
      <c r="AV638" s="26"/>
    </row>
    <row r="639" spans="1:48" ht="14.2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6"/>
      <c r="AD639" s="26"/>
      <c r="AE639" s="26"/>
      <c r="AF639" s="26"/>
      <c r="AG639" s="26"/>
      <c r="AH639" s="26"/>
      <c r="AI639" s="26"/>
      <c r="AJ639" s="26"/>
      <c r="AK639" s="26"/>
      <c r="AL639" s="26"/>
      <c r="AM639" s="26"/>
      <c r="AN639" s="26"/>
      <c r="AO639" s="26"/>
      <c r="AP639" s="26"/>
      <c r="AQ639" s="26"/>
      <c r="AR639" s="26"/>
      <c r="AS639" s="26"/>
      <c r="AT639" s="26"/>
      <c r="AU639" s="26"/>
      <c r="AV639" s="26"/>
    </row>
    <row r="640" spans="1:48" ht="14.2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6"/>
      <c r="AD640" s="26"/>
      <c r="AE640" s="26"/>
      <c r="AF640" s="26"/>
      <c r="AG640" s="26"/>
      <c r="AH640" s="26"/>
      <c r="AI640" s="26"/>
      <c r="AJ640" s="26"/>
      <c r="AK640" s="26"/>
      <c r="AL640" s="26"/>
      <c r="AM640" s="26"/>
      <c r="AN640" s="26"/>
      <c r="AO640" s="26"/>
      <c r="AP640" s="26"/>
      <c r="AQ640" s="26"/>
      <c r="AR640" s="26"/>
      <c r="AS640" s="26"/>
      <c r="AT640" s="26"/>
      <c r="AU640" s="26"/>
      <c r="AV640" s="26"/>
    </row>
    <row r="641" spans="1:48" ht="14.2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6"/>
      <c r="AD641" s="26"/>
      <c r="AE641" s="26"/>
      <c r="AF641" s="26"/>
      <c r="AG641" s="26"/>
      <c r="AH641" s="26"/>
      <c r="AI641" s="26"/>
      <c r="AJ641" s="26"/>
      <c r="AK641" s="26"/>
      <c r="AL641" s="26"/>
      <c r="AM641" s="26"/>
      <c r="AN641" s="26"/>
      <c r="AO641" s="26"/>
      <c r="AP641" s="26"/>
      <c r="AQ641" s="26"/>
      <c r="AR641" s="26"/>
      <c r="AS641" s="26"/>
      <c r="AT641" s="26"/>
      <c r="AU641" s="26"/>
      <c r="AV641" s="26"/>
    </row>
    <row r="642" spans="1:48" ht="14.2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6"/>
      <c r="AD642" s="26"/>
      <c r="AE642" s="26"/>
      <c r="AF642" s="26"/>
      <c r="AG642" s="26"/>
      <c r="AH642" s="26"/>
      <c r="AI642" s="26"/>
      <c r="AJ642" s="26"/>
      <c r="AK642" s="26"/>
      <c r="AL642" s="26"/>
      <c r="AM642" s="26"/>
      <c r="AN642" s="26"/>
      <c r="AO642" s="26"/>
      <c r="AP642" s="26"/>
      <c r="AQ642" s="26"/>
      <c r="AR642" s="26"/>
      <c r="AS642" s="26"/>
      <c r="AT642" s="26"/>
      <c r="AU642" s="26"/>
      <c r="AV642" s="26"/>
    </row>
    <row r="643" spans="1:48" ht="14.2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6"/>
      <c r="AD643" s="26"/>
      <c r="AE643" s="26"/>
      <c r="AF643" s="26"/>
      <c r="AG643" s="26"/>
      <c r="AH643" s="26"/>
      <c r="AI643" s="26"/>
      <c r="AJ643" s="26"/>
      <c r="AK643" s="26"/>
      <c r="AL643" s="26"/>
      <c r="AM643" s="26"/>
      <c r="AN643" s="26"/>
      <c r="AO643" s="26"/>
      <c r="AP643" s="26"/>
      <c r="AQ643" s="26"/>
      <c r="AR643" s="26"/>
      <c r="AS643" s="26"/>
      <c r="AT643" s="26"/>
      <c r="AU643" s="26"/>
      <c r="AV643" s="26"/>
    </row>
    <row r="644" spans="1:48" ht="14.2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6"/>
      <c r="AD644" s="26"/>
      <c r="AE644" s="26"/>
      <c r="AF644" s="26"/>
      <c r="AG644" s="26"/>
      <c r="AH644" s="26"/>
      <c r="AI644" s="26"/>
      <c r="AJ644" s="26"/>
      <c r="AK644" s="26"/>
      <c r="AL644" s="26"/>
      <c r="AM644" s="26"/>
      <c r="AN644" s="26"/>
      <c r="AO644" s="26"/>
      <c r="AP644" s="26"/>
      <c r="AQ644" s="26"/>
      <c r="AR644" s="26"/>
      <c r="AS644" s="26"/>
      <c r="AT644" s="26"/>
      <c r="AU644" s="26"/>
      <c r="AV644" s="26"/>
    </row>
    <row r="645" spans="1:48" ht="14.2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6"/>
      <c r="AD645" s="26"/>
      <c r="AE645" s="26"/>
      <c r="AF645" s="26"/>
      <c r="AG645" s="26"/>
      <c r="AH645" s="26"/>
      <c r="AI645" s="26"/>
      <c r="AJ645" s="26"/>
      <c r="AK645" s="26"/>
      <c r="AL645" s="26"/>
      <c r="AM645" s="26"/>
      <c r="AN645" s="26"/>
      <c r="AO645" s="26"/>
      <c r="AP645" s="26"/>
      <c r="AQ645" s="26"/>
      <c r="AR645" s="26"/>
      <c r="AS645" s="26"/>
      <c r="AT645" s="26"/>
      <c r="AU645" s="26"/>
      <c r="AV645" s="26"/>
    </row>
    <row r="646" spans="1:48" ht="14.2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6"/>
      <c r="AD646" s="26"/>
      <c r="AE646" s="26"/>
      <c r="AF646" s="26"/>
      <c r="AG646" s="26"/>
      <c r="AH646" s="26"/>
      <c r="AI646" s="26"/>
      <c r="AJ646" s="26"/>
      <c r="AK646" s="26"/>
      <c r="AL646" s="26"/>
      <c r="AM646" s="26"/>
      <c r="AN646" s="26"/>
      <c r="AO646" s="26"/>
      <c r="AP646" s="26"/>
      <c r="AQ646" s="26"/>
      <c r="AR646" s="26"/>
      <c r="AS646" s="26"/>
      <c r="AT646" s="26"/>
      <c r="AU646" s="26"/>
      <c r="AV646" s="26"/>
    </row>
    <row r="647" spans="1:48" ht="14.2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6"/>
      <c r="AD647" s="26"/>
      <c r="AE647" s="26"/>
      <c r="AF647" s="26"/>
      <c r="AG647" s="26"/>
      <c r="AH647" s="26"/>
      <c r="AI647" s="26"/>
      <c r="AJ647" s="26"/>
      <c r="AK647" s="26"/>
      <c r="AL647" s="26"/>
      <c r="AM647" s="26"/>
      <c r="AN647" s="26"/>
      <c r="AO647" s="26"/>
      <c r="AP647" s="26"/>
      <c r="AQ647" s="26"/>
      <c r="AR647" s="26"/>
      <c r="AS647" s="26"/>
      <c r="AT647" s="26"/>
      <c r="AU647" s="26"/>
      <c r="AV647" s="26"/>
    </row>
    <row r="648" spans="1:48" ht="14.2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6"/>
      <c r="AD648" s="26"/>
      <c r="AE648" s="26"/>
      <c r="AF648" s="26"/>
      <c r="AG648" s="26"/>
      <c r="AH648" s="26"/>
      <c r="AI648" s="26"/>
      <c r="AJ648" s="26"/>
      <c r="AK648" s="26"/>
      <c r="AL648" s="26"/>
      <c r="AM648" s="26"/>
      <c r="AN648" s="26"/>
      <c r="AO648" s="26"/>
      <c r="AP648" s="26"/>
      <c r="AQ648" s="26"/>
      <c r="AR648" s="26"/>
      <c r="AS648" s="26"/>
      <c r="AT648" s="26"/>
      <c r="AU648" s="26"/>
      <c r="AV648" s="26"/>
    </row>
    <row r="649" spans="1:48" ht="14.2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6"/>
      <c r="AD649" s="26"/>
      <c r="AE649" s="26"/>
      <c r="AF649" s="26"/>
      <c r="AG649" s="26"/>
      <c r="AH649" s="26"/>
      <c r="AI649" s="26"/>
      <c r="AJ649" s="26"/>
      <c r="AK649" s="26"/>
      <c r="AL649" s="26"/>
      <c r="AM649" s="26"/>
      <c r="AN649" s="26"/>
      <c r="AO649" s="26"/>
      <c r="AP649" s="26"/>
      <c r="AQ649" s="26"/>
      <c r="AR649" s="26"/>
      <c r="AS649" s="26"/>
      <c r="AT649" s="26"/>
      <c r="AU649" s="26"/>
      <c r="AV649" s="26"/>
    </row>
    <row r="650" spans="1:48" ht="14.2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6"/>
      <c r="AD650" s="26"/>
      <c r="AE650" s="26"/>
      <c r="AF650" s="26"/>
      <c r="AG650" s="26"/>
      <c r="AH650" s="26"/>
      <c r="AI650" s="26"/>
      <c r="AJ650" s="26"/>
      <c r="AK650" s="26"/>
      <c r="AL650" s="26"/>
      <c r="AM650" s="26"/>
      <c r="AN650" s="26"/>
      <c r="AO650" s="26"/>
      <c r="AP650" s="26"/>
      <c r="AQ650" s="26"/>
      <c r="AR650" s="26"/>
      <c r="AS650" s="26"/>
      <c r="AT650" s="26"/>
      <c r="AU650" s="26"/>
      <c r="AV650" s="26"/>
    </row>
    <row r="651" spans="1:48" ht="14.2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6"/>
      <c r="AD651" s="26"/>
      <c r="AE651" s="26"/>
      <c r="AF651" s="26"/>
      <c r="AG651" s="26"/>
      <c r="AH651" s="26"/>
      <c r="AI651" s="26"/>
      <c r="AJ651" s="26"/>
      <c r="AK651" s="26"/>
      <c r="AL651" s="26"/>
      <c r="AM651" s="26"/>
      <c r="AN651" s="26"/>
      <c r="AO651" s="26"/>
      <c r="AP651" s="26"/>
      <c r="AQ651" s="26"/>
      <c r="AR651" s="26"/>
      <c r="AS651" s="26"/>
      <c r="AT651" s="26"/>
      <c r="AU651" s="26"/>
      <c r="AV651" s="26"/>
    </row>
    <row r="652" spans="1:48" ht="14.2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6"/>
      <c r="AD652" s="26"/>
      <c r="AE652" s="26"/>
      <c r="AF652" s="26"/>
      <c r="AG652" s="26"/>
      <c r="AH652" s="26"/>
      <c r="AI652" s="26"/>
      <c r="AJ652" s="26"/>
      <c r="AK652" s="26"/>
      <c r="AL652" s="26"/>
      <c r="AM652" s="26"/>
      <c r="AN652" s="26"/>
      <c r="AO652" s="26"/>
      <c r="AP652" s="26"/>
      <c r="AQ652" s="26"/>
      <c r="AR652" s="26"/>
      <c r="AS652" s="26"/>
      <c r="AT652" s="26"/>
      <c r="AU652" s="26"/>
      <c r="AV652" s="26"/>
    </row>
    <row r="653" spans="1:48" ht="14.2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6"/>
      <c r="AD653" s="26"/>
      <c r="AE653" s="26"/>
      <c r="AF653" s="26"/>
      <c r="AG653" s="26"/>
      <c r="AH653" s="26"/>
      <c r="AI653" s="26"/>
      <c r="AJ653" s="26"/>
      <c r="AK653" s="26"/>
      <c r="AL653" s="26"/>
      <c r="AM653" s="26"/>
      <c r="AN653" s="26"/>
      <c r="AO653" s="26"/>
      <c r="AP653" s="26"/>
      <c r="AQ653" s="26"/>
      <c r="AR653" s="26"/>
      <c r="AS653" s="26"/>
      <c r="AT653" s="26"/>
      <c r="AU653" s="26"/>
      <c r="AV653" s="26"/>
    </row>
    <row r="654" spans="1:48" ht="14.2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6"/>
      <c r="AD654" s="26"/>
      <c r="AE654" s="26"/>
      <c r="AF654" s="26"/>
      <c r="AG654" s="26"/>
      <c r="AH654" s="26"/>
      <c r="AI654" s="26"/>
      <c r="AJ654" s="26"/>
      <c r="AK654" s="26"/>
      <c r="AL654" s="26"/>
      <c r="AM654" s="26"/>
      <c r="AN654" s="26"/>
      <c r="AO654" s="26"/>
      <c r="AP654" s="26"/>
      <c r="AQ654" s="26"/>
      <c r="AR654" s="26"/>
      <c r="AS654" s="26"/>
      <c r="AT654" s="26"/>
      <c r="AU654" s="26"/>
      <c r="AV654" s="26"/>
    </row>
    <row r="655" spans="1:48" ht="14.2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6"/>
      <c r="AD655" s="26"/>
      <c r="AE655" s="26"/>
      <c r="AF655" s="26"/>
      <c r="AG655" s="26"/>
      <c r="AH655" s="26"/>
      <c r="AI655" s="26"/>
      <c r="AJ655" s="26"/>
      <c r="AK655" s="26"/>
      <c r="AL655" s="26"/>
      <c r="AM655" s="26"/>
      <c r="AN655" s="26"/>
      <c r="AO655" s="26"/>
      <c r="AP655" s="26"/>
      <c r="AQ655" s="26"/>
      <c r="AR655" s="26"/>
      <c r="AS655" s="26"/>
      <c r="AT655" s="26"/>
      <c r="AU655" s="26"/>
      <c r="AV655" s="26"/>
    </row>
    <row r="656" spans="1:48" ht="14.2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6"/>
      <c r="AD656" s="26"/>
      <c r="AE656" s="26"/>
      <c r="AF656" s="26"/>
      <c r="AG656" s="26"/>
      <c r="AH656" s="26"/>
      <c r="AI656" s="26"/>
      <c r="AJ656" s="26"/>
      <c r="AK656" s="26"/>
      <c r="AL656" s="26"/>
      <c r="AM656" s="26"/>
      <c r="AN656" s="26"/>
      <c r="AO656" s="26"/>
      <c r="AP656" s="26"/>
      <c r="AQ656" s="26"/>
      <c r="AR656" s="26"/>
      <c r="AS656" s="26"/>
      <c r="AT656" s="26"/>
      <c r="AU656" s="26"/>
      <c r="AV656" s="26"/>
    </row>
    <row r="657" spans="1:48" ht="14.2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6"/>
      <c r="AD657" s="26"/>
      <c r="AE657" s="26"/>
      <c r="AF657" s="26"/>
      <c r="AG657" s="26"/>
      <c r="AH657" s="26"/>
      <c r="AI657" s="26"/>
      <c r="AJ657" s="26"/>
      <c r="AK657" s="26"/>
      <c r="AL657" s="26"/>
      <c r="AM657" s="26"/>
      <c r="AN657" s="26"/>
      <c r="AO657" s="26"/>
      <c r="AP657" s="26"/>
      <c r="AQ657" s="26"/>
      <c r="AR657" s="26"/>
      <c r="AS657" s="26"/>
      <c r="AT657" s="26"/>
      <c r="AU657" s="26"/>
      <c r="AV657" s="26"/>
    </row>
    <row r="658" spans="1:48" ht="14.2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6"/>
      <c r="AD658" s="26"/>
      <c r="AE658" s="26"/>
      <c r="AF658" s="26"/>
      <c r="AG658" s="26"/>
      <c r="AH658" s="26"/>
      <c r="AI658" s="26"/>
      <c r="AJ658" s="26"/>
      <c r="AK658" s="26"/>
      <c r="AL658" s="26"/>
      <c r="AM658" s="26"/>
      <c r="AN658" s="26"/>
      <c r="AO658" s="26"/>
      <c r="AP658" s="26"/>
      <c r="AQ658" s="26"/>
      <c r="AR658" s="26"/>
      <c r="AS658" s="26"/>
      <c r="AT658" s="26"/>
      <c r="AU658" s="26"/>
      <c r="AV658" s="26"/>
    </row>
    <row r="659" spans="1:48" ht="14.2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6"/>
      <c r="AD659" s="26"/>
      <c r="AE659" s="26"/>
      <c r="AF659" s="26"/>
      <c r="AG659" s="26"/>
      <c r="AH659" s="26"/>
      <c r="AI659" s="26"/>
      <c r="AJ659" s="26"/>
      <c r="AK659" s="26"/>
      <c r="AL659" s="26"/>
      <c r="AM659" s="26"/>
      <c r="AN659" s="26"/>
      <c r="AO659" s="26"/>
      <c r="AP659" s="26"/>
      <c r="AQ659" s="26"/>
      <c r="AR659" s="26"/>
      <c r="AS659" s="26"/>
      <c r="AT659" s="26"/>
      <c r="AU659" s="26"/>
      <c r="AV659" s="26"/>
    </row>
    <row r="660" spans="1:48" ht="14.2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6"/>
      <c r="AD660" s="26"/>
      <c r="AE660" s="26"/>
      <c r="AF660" s="26"/>
      <c r="AG660" s="26"/>
      <c r="AH660" s="26"/>
      <c r="AI660" s="26"/>
      <c r="AJ660" s="26"/>
      <c r="AK660" s="26"/>
      <c r="AL660" s="26"/>
      <c r="AM660" s="26"/>
      <c r="AN660" s="26"/>
      <c r="AO660" s="26"/>
      <c r="AP660" s="26"/>
      <c r="AQ660" s="26"/>
      <c r="AR660" s="26"/>
      <c r="AS660" s="26"/>
      <c r="AT660" s="26"/>
      <c r="AU660" s="26"/>
      <c r="AV660" s="26"/>
    </row>
    <row r="661" spans="1:48" ht="14.2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6"/>
      <c r="AD661" s="26"/>
      <c r="AE661" s="26"/>
      <c r="AF661" s="26"/>
      <c r="AG661" s="26"/>
      <c r="AH661" s="26"/>
      <c r="AI661" s="26"/>
      <c r="AJ661" s="26"/>
      <c r="AK661" s="26"/>
      <c r="AL661" s="26"/>
      <c r="AM661" s="26"/>
      <c r="AN661" s="26"/>
      <c r="AO661" s="26"/>
      <c r="AP661" s="26"/>
      <c r="AQ661" s="26"/>
      <c r="AR661" s="26"/>
      <c r="AS661" s="26"/>
      <c r="AT661" s="26"/>
      <c r="AU661" s="26"/>
      <c r="AV661" s="26"/>
    </row>
    <row r="662" spans="1:48" ht="14.2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6"/>
      <c r="AD662" s="26"/>
      <c r="AE662" s="26"/>
      <c r="AF662" s="26"/>
      <c r="AG662" s="26"/>
      <c r="AH662" s="26"/>
      <c r="AI662" s="26"/>
      <c r="AJ662" s="26"/>
      <c r="AK662" s="26"/>
      <c r="AL662" s="26"/>
      <c r="AM662" s="26"/>
      <c r="AN662" s="26"/>
      <c r="AO662" s="26"/>
      <c r="AP662" s="26"/>
      <c r="AQ662" s="26"/>
      <c r="AR662" s="26"/>
      <c r="AS662" s="26"/>
      <c r="AT662" s="26"/>
      <c r="AU662" s="26"/>
      <c r="AV662" s="26"/>
    </row>
    <row r="663" spans="1:48" ht="14.2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6"/>
      <c r="AD663" s="26"/>
      <c r="AE663" s="26"/>
      <c r="AF663" s="26"/>
      <c r="AG663" s="26"/>
      <c r="AH663" s="26"/>
      <c r="AI663" s="26"/>
      <c r="AJ663" s="26"/>
      <c r="AK663" s="26"/>
      <c r="AL663" s="26"/>
      <c r="AM663" s="26"/>
      <c r="AN663" s="26"/>
      <c r="AO663" s="26"/>
      <c r="AP663" s="26"/>
      <c r="AQ663" s="26"/>
      <c r="AR663" s="26"/>
      <c r="AS663" s="26"/>
      <c r="AT663" s="26"/>
      <c r="AU663" s="26"/>
      <c r="AV663" s="26"/>
    </row>
    <row r="664" spans="1:48" ht="14.2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6"/>
      <c r="AD664" s="26"/>
      <c r="AE664" s="26"/>
      <c r="AF664" s="26"/>
      <c r="AG664" s="26"/>
      <c r="AH664" s="26"/>
      <c r="AI664" s="26"/>
      <c r="AJ664" s="26"/>
      <c r="AK664" s="26"/>
      <c r="AL664" s="26"/>
      <c r="AM664" s="26"/>
      <c r="AN664" s="26"/>
      <c r="AO664" s="26"/>
      <c r="AP664" s="26"/>
      <c r="AQ664" s="26"/>
      <c r="AR664" s="26"/>
      <c r="AS664" s="26"/>
      <c r="AT664" s="26"/>
      <c r="AU664" s="26"/>
      <c r="AV664" s="26"/>
    </row>
    <row r="665" spans="1:48" ht="14.2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6"/>
      <c r="AD665" s="26"/>
      <c r="AE665" s="26"/>
      <c r="AF665" s="26"/>
      <c r="AG665" s="26"/>
      <c r="AH665" s="26"/>
      <c r="AI665" s="26"/>
      <c r="AJ665" s="26"/>
      <c r="AK665" s="26"/>
      <c r="AL665" s="26"/>
      <c r="AM665" s="26"/>
      <c r="AN665" s="26"/>
      <c r="AO665" s="26"/>
      <c r="AP665" s="26"/>
      <c r="AQ665" s="26"/>
      <c r="AR665" s="26"/>
      <c r="AS665" s="26"/>
      <c r="AT665" s="26"/>
      <c r="AU665" s="26"/>
      <c r="AV665" s="26"/>
    </row>
    <row r="666" spans="1:48" ht="14.2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6"/>
      <c r="AD666" s="26"/>
      <c r="AE666" s="26"/>
      <c r="AF666" s="26"/>
      <c r="AG666" s="26"/>
      <c r="AH666" s="26"/>
      <c r="AI666" s="26"/>
      <c r="AJ666" s="26"/>
      <c r="AK666" s="26"/>
      <c r="AL666" s="26"/>
      <c r="AM666" s="26"/>
      <c r="AN666" s="26"/>
      <c r="AO666" s="26"/>
      <c r="AP666" s="26"/>
      <c r="AQ666" s="26"/>
      <c r="AR666" s="26"/>
      <c r="AS666" s="26"/>
      <c r="AT666" s="26"/>
      <c r="AU666" s="26"/>
      <c r="AV666" s="26"/>
    </row>
    <row r="667" spans="1:48" ht="14.2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6"/>
      <c r="AD667" s="26"/>
      <c r="AE667" s="26"/>
      <c r="AF667" s="26"/>
      <c r="AG667" s="26"/>
      <c r="AH667" s="26"/>
      <c r="AI667" s="26"/>
      <c r="AJ667" s="26"/>
      <c r="AK667" s="26"/>
      <c r="AL667" s="26"/>
      <c r="AM667" s="26"/>
      <c r="AN667" s="26"/>
      <c r="AO667" s="26"/>
      <c r="AP667" s="26"/>
      <c r="AQ667" s="26"/>
      <c r="AR667" s="26"/>
      <c r="AS667" s="26"/>
      <c r="AT667" s="26"/>
      <c r="AU667" s="26"/>
      <c r="AV667" s="26"/>
    </row>
    <row r="668" spans="1:48" ht="14.2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6"/>
      <c r="AD668" s="26"/>
      <c r="AE668" s="26"/>
      <c r="AF668" s="26"/>
      <c r="AG668" s="26"/>
      <c r="AH668" s="26"/>
      <c r="AI668" s="26"/>
      <c r="AJ668" s="26"/>
      <c r="AK668" s="26"/>
      <c r="AL668" s="26"/>
      <c r="AM668" s="26"/>
      <c r="AN668" s="26"/>
      <c r="AO668" s="26"/>
      <c r="AP668" s="26"/>
      <c r="AQ668" s="26"/>
      <c r="AR668" s="26"/>
      <c r="AS668" s="26"/>
      <c r="AT668" s="26"/>
      <c r="AU668" s="26"/>
      <c r="AV668" s="26"/>
    </row>
    <row r="669" spans="1:48" ht="14.2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6"/>
      <c r="AD669" s="26"/>
      <c r="AE669" s="26"/>
      <c r="AF669" s="26"/>
      <c r="AG669" s="26"/>
      <c r="AH669" s="26"/>
      <c r="AI669" s="26"/>
      <c r="AJ669" s="26"/>
      <c r="AK669" s="26"/>
      <c r="AL669" s="26"/>
      <c r="AM669" s="26"/>
      <c r="AN669" s="26"/>
      <c r="AO669" s="26"/>
      <c r="AP669" s="26"/>
      <c r="AQ669" s="26"/>
      <c r="AR669" s="26"/>
      <c r="AS669" s="26"/>
      <c r="AT669" s="26"/>
      <c r="AU669" s="26"/>
      <c r="AV669" s="26"/>
    </row>
    <row r="670" spans="1:48" ht="14.2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6"/>
      <c r="AD670" s="26"/>
      <c r="AE670" s="26"/>
      <c r="AF670" s="26"/>
      <c r="AG670" s="26"/>
      <c r="AH670" s="26"/>
      <c r="AI670" s="26"/>
      <c r="AJ670" s="26"/>
      <c r="AK670" s="26"/>
      <c r="AL670" s="26"/>
      <c r="AM670" s="26"/>
      <c r="AN670" s="26"/>
      <c r="AO670" s="26"/>
      <c r="AP670" s="26"/>
      <c r="AQ670" s="26"/>
      <c r="AR670" s="26"/>
      <c r="AS670" s="26"/>
      <c r="AT670" s="26"/>
      <c r="AU670" s="26"/>
      <c r="AV670" s="26"/>
    </row>
    <row r="671" spans="1:48" ht="14.2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6"/>
      <c r="AD671" s="26"/>
      <c r="AE671" s="26"/>
      <c r="AF671" s="26"/>
      <c r="AG671" s="26"/>
      <c r="AH671" s="26"/>
      <c r="AI671" s="26"/>
      <c r="AJ671" s="26"/>
      <c r="AK671" s="26"/>
      <c r="AL671" s="26"/>
      <c r="AM671" s="26"/>
      <c r="AN671" s="26"/>
      <c r="AO671" s="26"/>
      <c r="AP671" s="26"/>
      <c r="AQ671" s="26"/>
      <c r="AR671" s="26"/>
      <c r="AS671" s="26"/>
      <c r="AT671" s="26"/>
      <c r="AU671" s="26"/>
      <c r="AV671" s="26"/>
    </row>
    <row r="672" spans="1:48" ht="14.2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6"/>
      <c r="AD672" s="26"/>
      <c r="AE672" s="26"/>
      <c r="AF672" s="26"/>
      <c r="AG672" s="26"/>
      <c r="AH672" s="26"/>
      <c r="AI672" s="26"/>
      <c r="AJ672" s="26"/>
      <c r="AK672" s="26"/>
      <c r="AL672" s="26"/>
      <c r="AM672" s="26"/>
      <c r="AN672" s="26"/>
      <c r="AO672" s="26"/>
      <c r="AP672" s="26"/>
      <c r="AQ672" s="26"/>
      <c r="AR672" s="26"/>
      <c r="AS672" s="26"/>
      <c r="AT672" s="26"/>
      <c r="AU672" s="26"/>
      <c r="AV672" s="26"/>
    </row>
    <row r="673" spans="1:48" ht="14.2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6"/>
      <c r="AD673" s="26"/>
      <c r="AE673" s="26"/>
      <c r="AF673" s="26"/>
      <c r="AG673" s="26"/>
      <c r="AH673" s="26"/>
      <c r="AI673" s="26"/>
      <c r="AJ673" s="26"/>
      <c r="AK673" s="26"/>
      <c r="AL673" s="26"/>
      <c r="AM673" s="26"/>
      <c r="AN673" s="26"/>
      <c r="AO673" s="26"/>
      <c r="AP673" s="26"/>
      <c r="AQ673" s="26"/>
      <c r="AR673" s="26"/>
      <c r="AS673" s="26"/>
      <c r="AT673" s="26"/>
      <c r="AU673" s="26"/>
      <c r="AV673" s="26"/>
    </row>
    <row r="674" spans="1:48" ht="14.2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6"/>
      <c r="AD674" s="26"/>
      <c r="AE674" s="26"/>
      <c r="AF674" s="26"/>
      <c r="AG674" s="26"/>
      <c r="AH674" s="26"/>
      <c r="AI674" s="26"/>
      <c r="AJ674" s="26"/>
      <c r="AK674" s="26"/>
      <c r="AL674" s="26"/>
      <c r="AM674" s="26"/>
      <c r="AN674" s="26"/>
      <c r="AO674" s="26"/>
      <c r="AP674" s="26"/>
      <c r="AQ674" s="26"/>
      <c r="AR674" s="26"/>
      <c r="AS674" s="26"/>
      <c r="AT674" s="26"/>
      <c r="AU674" s="26"/>
      <c r="AV674" s="26"/>
    </row>
    <row r="675" spans="1:48" ht="14.2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6"/>
      <c r="AD675" s="26"/>
      <c r="AE675" s="26"/>
      <c r="AF675" s="26"/>
      <c r="AG675" s="26"/>
      <c r="AH675" s="26"/>
      <c r="AI675" s="26"/>
      <c r="AJ675" s="26"/>
      <c r="AK675" s="26"/>
      <c r="AL675" s="26"/>
      <c r="AM675" s="26"/>
      <c r="AN675" s="26"/>
      <c r="AO675" s="26"/>
      <c r="AP675" s="26"/>
      <c r="AQ675" s="26"/>
      <c r="AR675" s="26"/>
      <c r="AS675" s="26"/>
      <c r="AT675" s="26"/>
      <c r="AU675" s="26"/>
      <c r="AV675" s="26"/>
    </row>
    <row r="676" spans="1:48" ht="14.2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6"/>
      <c r="AD676" s="26"/>
      <c r="AE676" s="26"/>
      <c r="AF676" s="26"/>
      <c r="AG676" s="26"/>
      <c r="AH676" s="26"/>
      <c r="AI676" s="26"/>
      <c r="AJ676" s="26"/>
      <c r="AK676" s="26"/>
      <c r="AL676" s="26"/>
      <c r="AM676" s="26"/>
      <c r="AN676" s="26"/>
      <c r="AO676" s="26"/>
      <c r="AP676" s="26"/>
      <c r="AQ676" s="26"/>
      <c r="AR676" s="26"/>
      <c r="AS676" s="26"/>
      <c r="AT676" s="26"/>
      <c r="AU676" s="26"/>
      <c r="AV676" s="26"/>
    </row>
    <row r="677" spans="1:48" ht="14.2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6"/>
      <c r="AD677" s="26"/>
      <c r="AE677" s="26"/>
      <c r="AF677" s="26"/>
      <c r="AG677" s="26"/>
      <c r="AH677" s="26"/>
      <c r="AI677" s="26"/>
      <c r="AJ677" s="26"/>
      <c r="AK677" s="26"/>
      <c r="AL677" s="26"/>
      <c r="AM677" s="26"/>
      <c r="AN677" s="26"/>
      <c r="AO677" s="26"/>
      <c r="AP677" s="26"/>
      <c r="AQ677" s="26"/>
      <c r="AR677" s="26"/>
      <c r="AS677" s="26"/>
      <c r="AT677" s="26"/>
      <c r="AU677" s="26"/>
      <c r="AV677" s="26"/>
    </row>
    <row r="678" spans="1:48" ht="14.2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6"/>
      <c r="AD678" s="26"/>
      <c r="AE678" s="26"/>
      <c r="AF678" s="26"/>
      <c r="AG678" s="26"/>
      <c r="AH678" s="26"/>
      <c r="AI678" s="26"/>
      <c r="AJ678" s="26"/>
      <c r="AK678" s="26"/>
      <c r="AL678" s="26"/>
      <c r="AM678" s="26"/>
      <c r="AN678" s="26"/>
      <c r="AO678" s="26"/>
      <c r="AP678" s="26"/>
      <c r="AQ678" s="26"/>
      <c r="AR678" s="26"/>
      <c r="AS678" s="26"/>
      <c r="AT678" s="26"/>
      <c r="AU678" s="26"/>
      <c r="AV678" s="26"/>
    </row>
    <row r="679" spans="1:48" ht="14.2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6"/>
      <c r="AD679" s="26"/>
      <c r="AE679" s="26"/>
      <c r="AF679" s="26"/>
      <c r="AG679" s="26"/>
      <c r="AH679" s="26"/>
      <c r="AI679" s="26"/>
      <c r="AJ679" s="26"/>
      <c r="AK679" s="26"/>
      <c r="AL679" s="26"/>
      <c r="AM679" s="26"/>
      <c r="AN679" s="26"/>
      <c r="AO679" s="26"/>
      <c r="AP679" s="26"/>
      <c r="AQ679" s="26"/>
      <c r="AR679" s="26"/>
      <c r="AS679" s="26"/>
      <c r="AT679" s="26"/>
      <c r="AU679" s="26"/>
      <c r="AV679" s="26"/>
    </row>
    <row r="680" spans="1:48" ht="14.2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6"/>
      <c r="AD680" s="26"/>
      <c r="AE680" s="26"/>
      <c r="AF680" s="26"/>
      <c r="AG680" s="26"/>
      <c r="AH680" s="26"/>
      <c r="AI680" s="26"/>
      <c r="AJ680" s="26"/>
      <c r="AK680" s="26"/>
      <c r="AL680" s="26"/>
      <c r="AM680" s="26"/>
      <c r="AN680" s="26"/>
      <c r="AO680" s="26"/>
      <c r="AP680" s="26"/>
      <c r="AQ680" s="26"/>
      <c r="AR680" s="26"/>
      <c r="AS680" s="26"/>
      <c r="AT680" s="26"/>
      <c r="AU680" s="26"/>
      <c r="AV680" s="26"/>
    </row>
    <row r="681" spans="1:48" ht="14.2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6"/>
      <c r="AD681" s="26"/>
      <c r="AE681" s="26"/>
      <c r="AF681" s="26"/>
      <c r="AG681" s="26"/>
      <c r="AH681" s="26"/>
      <c r="AI681" s="26"/>
      <c r="AJ681" s="26"/>
      <c r="AK681" s="26"/>
      <c r="AL681" s="26"/>
      <c r="AM681" s="26"/>
      <c r="AN681" s="26"/>
      <c r="AO681" s="26"/>
      <c r="AP681" s="26"/>
      <c r="AQ681" s="26"/>
      <c r="AR681" s="26"/>
      <c r="AS681" s="26"/>
      <c r="AT681" s="26"/>
      <c r="AU681" s="26"/>
      <c r="AV681" s="26"/>
    </row>
    <row r="682" spans="1:48" ht="14.2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6"/>
      <c r="AD682" s="26"/>
      <c r="AE682" s="26"/>
      <c r="AF682" s="26"/>
      <c r="AG682" s="26"/>
      <c r="AH682" s="26"/>
      <c r="AI682" s="26"/>
      <c r="AJ682" s="26"/>
      <c r="AK682" s="26"/>
      <c r="AL682" s="26"/>
      <c r="AM682" s="26"/>
      <c r="AN682" s="26"/>
      <c r="AO682" s="26"/>
      <c r="AP682" s="26"/>
      <c r="AQ682" s="26"/>
      <c r="AR682" s="26"/>
      <c r="AS682" s="26"/>
      <c r="AT682" s="26"/>
      <c r="AU682" s="26"/>
      <c r="AV682" s="26"/>
    </row>
    <row r="683" spans="1:48" ht="14.2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6"/>
      <c r="AD683" s="26"/>
      <c r="AE683" s="26"/>
      <c r="AF683" s="26"/>
      <c r="AG683" s="26"/>
      <c r="AH683" s="26"/>
      <c r="AI683" s="26"/>
      <c r="AJ683" s="26"/>
      <c r="AK683" s="26"/>
      <c r="AL683" s="26"/>
      <c r="AM683" s="26"/>
      <c r="AN683" s="26"/>
      <c r="AO683" s="26"/>
      <c r="AP683" s="26"/>
      <c r="AQ683" s="26"/>
      <c r="AR683" s="26"/>
      <c r="AS683" s="26"/>
      <c r="AT683" s="26"/>
      <c r="AU683" s="26"/>
      <c r="AV683" s="26"/>
    </row>
    <row r="684" spans="1:48" ht="14.2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6"/>
      <c r="AD684" s="26"/>
      <c r="AE684" s="26"/>
      <c r="AF684" s="26"/>
      <c r="AG684" s="26"/>
      <c r="AH684" s="26"/>
      <c r="AI684" s="26"/>
      <c r="AJ684" s="26"/>
      <c r="AK684" s="26"/>
      <c r="AL684" s="26"/>
      <c r="AM684" s="26"/>
      <c r="AN684" s="26"/>
      <c r="AO684" s="26"/>
      <c r="AP684" s="26"/>
      <c r="AQ684" s="26"/>
      <c r="AR684" s="26"/>
      <c r="AS684" s="26"/>
      <c r="AT684" s="26"/>
      <c r="AU684" s="26"/>
      <c r="AV684" s="26"/>
    </row>
    <row r="685" spans="1:48" ht="14.2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6"/>
      <c r="AD685" s="26"/>
      <c r="AE685" s="26"/>
      <c r="AF685" s="26"/>
      <c r="AG685" s="26"/>
      <c r="AH685" s="26"/>
      <c r="AI685" s="26"/>
      <c r="AJ685" s="26"/>
      <c r="AK685" s="26"/>
      <c r="AL685" s="26"/>
      <c r="AM685" s="26"/>
      <c r="AN685" s="26"/>
      <c r="AO685" s="26"/>
      <c r="AP685" s="26"/>
      <c r="AQ685" s="26"/>
      <c r="AR685" s="26"/>
      <c r="AS685" s="26"/>
      <c r="AT685" s="26"/>
      <c r="AU685" s="26"/>
      <c r="AV685" s="26"/>
    </row>
    <row r="686" spans="1:48" ht="14.2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6"/>
      <c r="AD686" s="26"/>
      <c r="AE686" s="26"/>
      <c r="AF686" s="26"/>
      <c r="AG686" s="26"/>
      <c r="AH686" s="26"/>
      <c r="AI686" s="26"/>
      <c r="AJ686" s="26"/>
      <c r="AK686" s="26"/>
      <c r="AL686" s="26"/>
      <c r="AM686" s="26"/>
      <c r="AN686" s="26"/>
      <c r="AO686" s="26"/>
      <c r="AP686" s="26"/>
      <c r="AQ686" s="26"/>
      <c r="AR686" s="26"/>
      <c r="AS686" s="26"/>
      <c r="AT686" s="26"/>
      <c r="AU686" s="26"/>
      <c r="AV686" s="26"/>
    </row>
    <row r="687" spans="1:48" ht="14.2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6"/>
      <c r="AD687" s="26"/>
      <c r="AE687" s="26"/>
      <c r="AF687" s="26"/>
      <c r="AG687" s="26"/>
      <c r="AH687" s="26"/>
      <c r="AI687" s="26"/>
      <c r="AJ687" s="26"/>
      <c r="AK687" s="26"/>
      <c r="AL687" s="26"/>
      <c r="AM687" s="26"/>
      <c r="AN687" s="26"/>
      <c r="AO687" s="26"/>
      <c r="AP687" s="26"/>
      <c r="AQ687" s="26"/>
      <c r="AR687" s="26"/>
      <c r="AS687" s="26"/>
      <c r="AT687" s="26"/>
      <c r="AU687" s="26"/>
      <c r="AV687" s="26"/>
    </row>
    <row r="688" spans="1:48" ht="14.2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6"/>
      <c r="AD688" s="26"/>
      <c r="AE688" s="26"/>
      <c r="AF688" s="26"/>
      <c r="AG688" s="26"/>
      <c r="AH688" s="26"/>
      <c r="AI688" s="26"/>
      <c r="AJ688" s="26"/>
      <c r="AK688" s="26"/>
      <c r="AL688" s="26"/>
      <c r="AM688" s="26"/>
      <c r="AN688" s="26"/>
      <c r="AO688" s="26"/>
      <c r="AP688" s="26"/>
      <c r="AQ688" s="26"/>
      <c r="AR688" s="26"/>
      <c r="AS688" s="26"/>
      <c r="AT688" s="26"/>
      <c r="AU688" s="26"/>
      <c r="AV688" s="26"/>
    </row>
    <row r="689" spans="1:48" ht="14.2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6"/>
      <c r="AD689" s="26"/>
      <c r="AE689" s="26"/>
      <c r="AF689" s="26"/>
      <c r="AG689" s="26"/>
      <c r="AH689" s="26"/>
      <c r="AI689" s="26"/>
      <c r="AJ689" s="26"/>
      <c r="AK689" s="26"/>
      <c r="AL689" s="26"/>
      <c r="AM689" s="26"/>
      <c r="AN689" s="26"/>
      <c r="AO689" s="26"/>
      <c r="AP689" s="26"/>
      <c r="AQ689" s="26"/>
      <c r="AR689" s="26"/>
      <c r="AS689" s="26"/>
      <c r="AT689" s="26"/>
      <c r="AU689" s="26"/>
      <c r="AV689" s="26"/>
    </row>
    <row r="690" spans="1:48" ht="14.2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6"/>
      <c r="AD690" s="26"/>
      <c r="AE690" s="26"/>
      <c r="AF690" s="26"/>
      <c r="AG690" s="26"/>
      <c r="AH690" s="26"/>
      <c r="AI690" s="26"/>
      <c r="AJ690" s="26"/>
      <c r="AK690" s="26"/>
      <c r="AL690" s="26"/>
      <c r="AM690" s="26"/>
      <c r="AN690" s="26"/>
      <c r="AO690" s="26"/>
      <c r="AP690" s="26"/>
      <c r="AQ690" s="26"/>
      <c r="AR690" s="26"/>
      <c r="AS690" s="26"/>
      <c r="AT690" s="26"/>
      <c r="AU690" s="26"/>
      <c r="AV690" s="26"/>
    </row>
    <row r="691" spans="1:48" ht="14.2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6"/>
      <c r="AD691" s="26"/>
      <c r="AE691" s="26"/>
      <c r="AF691" s="26"/>
      <c r="AG691" s="26"/>
      <c r="AH691" s="26"/>
      <c r="AI691" s="26"/>
      <c r="AJ691" s="26"/>
      <c r="AK691" s="26"/>
      <c r="AL691" s="26"/>
      <c r="AM691" s="26"/>
      <c r="AN691" s="26"/>
      <c r="AO691" s="26"/>
      <c r="AP691" s="26"/>
      <c r="AQ691" s="26"/>
      <c r="AR691" s="26"/>
      <c r="AS691" s="26"/>
      <c r="AT691" s="26"/>
      <c r="AU691" s="26"/>
      <c r="AV691" s="26"/>
    </row>
    <row r="692" spans="1:48" ht="14.2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6"/>
      <c r="AD692" s="26"/>
      <c r="AE692" s="26"/>
      <c r="AF692" s="26"/>
      <c r="AG692" s="26"/>
      <c r="AH692" s="26"/>
      <c r="AI692" s="26"/>
      <c r="AJ692" s="26"/>
      <c r="AK692" s="26"/>
      <c r="AL692" s="26"/>
      <c r="AM692" s="26"/>
      <c r="AN692" s="26"/>
      <c r="AO692" s="26"/>
      <c r="AP692" s="26"/>
      <c r="AQ692" s="26"/>
      <c r="AR692" s="26"/>
      <c r="AS692" s="26"/>
      <c r="AT692" s="26"/>
      <c r="AU692" s="26"/>
      <c r="AV692" s="26"/>
    </row>
    <row r="693" spans="1:48" ht="14.2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6"/>
      <c r="AD693" s="26"/>
      <c r="AE693" s="26"/>
      <c r="AF693" s="26"/>
      <c r="AG693" s="26"/>
      <c r="AH693" s="26"/>
      <c r="AI693" s="26"/>
      <c r="AJ693" s="26"/>
      <c r="AK693" s="26"/>
      <c r="AL693" s="26"/>
      <c r="AM693" s="26"/>
      <c r="AN693" s="26"/>
      <c r="AO693" s="26"/>
      <c r="AP693" s="26"/>
      <c r="AQ693" s="26"/>
      <c r="AR693" s="26"/>
      <c r="AS693" s="26"/>
      <c r="AT693" s="26"/>
      <c r="AU693" s="26"/>
      <c r="AV693" s="26"/>
    </row>
    <row r="694" spans="1:48" ht="14.2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6"/>
      <c r="AD694" s="26"/>
      <c r="AE694" s="26"/>
      <c r="AF694" s="26"/>
      <c r="AG694" s="26"/>
      <c r="AH694" s="26"/>
      <c r="AI694" s="26"/>
      <c r="AJ694" s="26"/>
      <c r="AK694" s="26"/>
      <c r="AL694" s="26"/>
      <c r="AM694" s="26"/>
      <c r="AN694" s="26"/>
      <c r="AO694" s="26"/>
      <c r="AP694" s="26"/>
      <c r="AQ694" s="26"/>
      <c r="AR694" s="26"/>
      <c r="AS694" s="26"/>
      <c r="AT694" s="26"/>
      <c r="AU694" s="26"/>
      <c r="AV694" s="26"/>
    </row>
    <row r="695" spans="1:48" ht="14.2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6"/>
      <c r="AD695" s="26"/>
      <c r="AE695" s="26"/>
      <c r="AF695" s="26"/>
      <c r="AG695" s="26"/>
      <c r="AH695" s="26"/>
      <c r="AI695" s="26"/>
      <c r="AJ695" s="26"/>
      <c r="AK695" s="26"/>
      <c r="AL695" s="26"/>
      <c r="AM695" s="26"/>
      <c r="AN695" s="26"/>
      <c r="AO695" s="26"/>
      <c r="AP695" s="26"/>
      <c r="AQ695" s="26"/>
      <c r="AR695" s="26"/>
      <c r="AS695" s="26"/>
      <c r="AT695" s="26"/>
      <c r="AU695" s="26"/>
      <c r="AV695" s="26"/>
    </row>
    <row r="696" spans="1:48" ht="14.2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6"/>
      <c r="AD696" s="26"/>
      <c r="AE696" s="26"/>
      <c r="AF696" s="26"/>
      <c r="AG696" s="26"/>
      <c r="AH696" s="26"/>
      <c r="AI696" s="26"/>
      <c r="AJ696" s="26"/>
      <c r="AK696" s="26"/>
      <c r="AL696" s="26"/>
      <c r="AM696" s="26"/>
      <c r="AN696" s="26"/>
      <c r="AO696" s="26"/>
      <c r="AP696" s="26"/>
      <c r="AQ696" s="26"/>
      <c r="AR696" s="26"/>
      <c r="AS696" s="26"/>
      <c r="AT696" s="26"/>
      <c r="AU696" s="26"/>
      <c r="AV696" s="26"/>
    </row>
    <row r="697" spans="1:48" ht="14.2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6"/>
      <c r="AD697" s="26"/>
      <c r="AE697" s="26"/>
      <c r="AF697" s="26"/>
      <c r="AG697" s="26"/>
      <c r="AH697" s="26"/>
      <c r="AI697" s="26"/>
      <c r="AJ697" s="26"/>
      <c r="AK697" s="26"/>
      <c r="AL697" s="26"/>
      <c r="AM697" s="26"/>
      <c r="AN697" s="26"/>
      <c r="AO697" s="26"/>
      <c r="AP697" s="26"/>
      <c r="AQ697" s="26"/>
      <c r="AR697" s="26"/>
      <c r="AS697" s="26"/>
      <c r="AT697" s="26"/>
      <c r="AU697" s="26"/>
      <c r="AV697" s="26"/>
    </row>
    <row r="698" spans="1:48" ht="14.2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6"/>
      <c r="AD698" s="26"/>
      <c r="AE698" s="26"/>
      <c r="AF698" s="26"/>
      <c r="AG698" s="26"/>
      <c r="AH698" s="26"/>
      <c r="AI698" s="26"/>
      <c r="AJ698" s="26"/>
      <c r="AK698" s="26"/>
      <c r="AL698" s="26"/>
      <c r="AM698" s="26"/>
      <c r="AN698" s="26"/>
      <c r="AO698" s="26"/>
      <c r="AP698" s="26"/>
      <c r="AQ698" s="26"/>
      <c r="AR698" s="26"/>
      <c r="AS698" s="26"/>
      <c r="AT698" s="26"/>
      <c r="AU698" s="26"/>
      <c r="AV698" s="26"/>
    </row>
    <row r="699" spans="1:48" ht="14.2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6"/>
      <c r="AD699" s="26"/>
      <c r="AE699" s="26"/>
      <c r="AF699" s="26"/>
      <c r="AG699" s="26"/>
      <c r="AH699" s="26"/>
      <c r="AI699" s="26"/>
      <c r="AJ699" s="26"/>
      <c r="AK699" s="26"/>
      <c r="AL699" s="26"/>
      <c r="AM699" s="26"/>
      <c r="AN699" s="26"/>
      <c r="AO699" s="26"/>
      <c r="AP699" s="26"/>
      <c r="AQ699" s="26"/>
      <c r="AR699" s="26"/>
      <c r="AS699" s="26"/>
      <c r="AT699" s="26"/>
      <c r="AU699" s="26"/>
      <c r="AV699" s="26"/>
    </row>
    <row r="700" spans="1:48" ht="14.2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6"/>
      <c r="AD700" s="26"/>
      <c r="AE700" s="26"/>
      <c r="AF700" s="26"/>
      <c r="AG700" s="26"/>
      <c r="AH700" s="26"/>
      <c r="AI700" s="26"/>
      <c r="AJ700" s="26"/>
      <c r="AK700" s="26"/>
      <c r="AL700" s="26"/>
      <c r="AM700" s="26"/>
      <c r="AN700" s="26"/>
      <c r="AO700" s="26"/>
      <c r="AP700" s="26"/>
      <c r="AQ700" s="26"/>
      <c r="AR700" s="26"/>
      <c r="AS700" s="26"/>
      <c r="AT700" s="26"/>
      <c r="AU700" s="26"/>
      <c r="AV700" s="26"/>
    </row>
    <row r="701" spans="1:48" ht="14.2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6"/>
      <c r="AD701" s="26"/>
      <c r="AE701" s="26"/>
      <c r="AF701" s="26"/>
      <c r="AG701" s="26"/>
      <c r="AH701" s="26"/>
      <c r="AI701" s="26"/>
      <c r="AJ701" s="26"/>
      <c r="AK701" s="26"/>
      <c r="AL701" s="26"/>
      <c r="AM701" s="26"/>
      <c r="AN701" s="26"/>
      <c r="AO701" s="26"/>
      <c r="AP701" s="26"/>
      <c r="AQ701" s="26"/>
      <c r="AR701" s="26"/>
      <c r="AS701" s="26"/>
      <c r="AT701" s="26"/>
      <c r="AU701" s="26"/>
      <c r="AV701" s="26"/>
    </row>
    <row r="702" spans="1:48" ht="14.2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6"/>
      <c r="AD702" s="26"/>
      <c r="AE702" s="26"/>
      <c r="AF702" s="26"/>
      <c r="AG702" s="26"/>
      <c r="AH702" s="26"/>
      <c r="AI702" s="26"/>
      <c r="AJ702" s="26"/>
      <c r="AK702" s="26"/>
      <c r="AL702" s="26"/>
      <c r="AM702" s="26"/>
      <c r="AN702" s="26"/>
      <c r="AO702" s="26"/>
      <c r="AP702" s="26"/>
      <c r="AQ702" s="26"/>
      <c r="AR702" s="26"/>
      <c r="AS702" s="26"/>
      <c r="AT702" s="26"/>
      <c r="AU702" s="26"/>
      <c r="AV702" s="26"/>
    </row>
    <row r="703" spans="1:48" ht="14.2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6"/>
      <c r="AD703" s="26"/>
      <c r="AE703" s="26"/>
      <c r="AF703" s="26"/>
      <c r="AG703" s="26"/>
      <c r="AH703" s="26"/>
      <c r="AI703" s="26"/>
      <c r="AJ703" s="26"/>
      <c r="AK703" s="26"/>
      <c r="AL703" s="26"/>
      <c r="AM703" s="26"/>
      <c r="AN703" s="26"/>
      <c r="AO703" s="26"/>
      <c r="AP703" s="26"/>
      <c r="AQ703" s="26"/>
      <c r="AR703" s="26"/>
      <c r="AS703" s="26"/>
      <c r="AT703" s="26"/>
      <c r="AU703" s="26"/>
      <c r="AV703" s="26"/>
    </row>
    <row r="704" spans="1:48" ht="14.2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6"/>
      <c r="AD704" s="26"/>
      <c r="AE704" s="26"/>
      <c r="AF704" s="26"/>
      <c r="AG704" s="26"/>
      <c r="AH704" s="26"/>
      <c r="AI704" s="26"/>
      <c r="AJ704" s="26"/>
      <c r="AK704" s="26"/>
      <c r="AL704" s="26"/>
      <c r="AM704" s="26"/>
      <c r="AN704" s="26"/>
      <c r="AO704" s="26"/>
      <c r="AP704" s="26"/>
      <c r="AQ704" s="26"/>
      <c r="AR704" s="26"/>
      <c r="AS704" s="26"/>
      <c r="AT704" s="26"/>
      <c r="AU704" s="26"/>
      <c r="AV704" s="26"/>
    </row>
    <row r="705" spans="1:48" ht="14.2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6"/>
      <c r="AD705" s="26"/>
      <c r="AE705" s="26"/>
      <c r="AF705" s="26"/>
      <c r="AG705" s="26"/>
      <c r="AH705" s="26"/>
      <c r="AI705" s="26"/>
      <c r="AJ705" s="26"/>
      <c r="AK705" s="26"/>
      <c r="AL705" s="26"/>
      <c r="AM705" s="26"/>
      <c r="AN705" s="26"/>
      <c r="AO705" s="26"/>
      <c r="AP705" s="26"/>
      <c r="AQ705" s="26"/>
      <c r="AR705" s="26"/>
      <c r="AS705" s="26"/>
      <c r="AT705" s="26"/>
      <c r="AU705" s="26"/>
      <c r="AV705" s="26"/>
    </row>
    <row r="706" spans="1:48" ht="14.2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6"/>
      <c r="AD706" s="26"/>
      <c r="AE706" s="26"/>
      <c r="AF706" s="26"/>
      <c r="AG706" s="26"/>
      <c r="AH706" s="26"/>
      <c r="AI706" s="26"/>
      <c r="AJ706" s="26"/>
      <c r="AK706" s="26"/>
      <c r="AL706" s="26"/>
      <c r="AM706" s="26"/>
      <c r="AN706" s="26"/>
      <c r="AO706" s="26"/>
      <c r="AP706" s="26"/>
      <c r="AQ706" s="26"/>
      <c r="AR706" s="26"/>
      <c r="AS706" s="26"/>
      <c r="AT706" s="26"/>
      <c r="AU706" s="26"/>
      <c r="AV706" s="26"/>
    </row>
    <row r="707" spans="1:48" ht="14.2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6"/>
      <c r="AD707" s="26"/>
      <c r="AE707" s="26"/>
      <c r="AF707" s="26"/>
      <c r="AG707" s="26"/>
      <c r="AH707" s="26"/>
      <c r="AI707" s="26"/>
      <c r="AJ707" s="26"/>
      <c r="AK707" s="26"/>
      <c r="AL707" s="26"/>
      <c r="AM707" s="26"/>
      <c r="AN707" s="26"/>
      <c r="AO707" s="26"/>
      <c r="AP707" s="26"/>
      <c r="AQ707" s="26"/>
      <c r="AR707" s="26"/>
      <c r="AS707" s="26"/>
      <c r="AT707" s="26"/>
      <c r="AU707" s="26"/>
      <c r="AV707" s="26"/>
    </row>
    <row r="708" spans="1:48" ht="14.2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6"/>
      <c r="AD708" s="26"/>
      <c r="AE708" s="26"/>
      <c r="AF708" s="26"/>
      <c r="AG708" s="26"/>
      <c r="AH708" s="26"/>
      <c r="AI708" s="26"/>
      <c r="AJ708" s="26"/>
      <c r="AK708" s="26"/>
      <c r="AL708" s="26"/>
      <c r="AM708" s="26"/>
      <c r="AN708" s="26"/>
      <c r="AO708" s="26"/>
      <c r="AP708" s="26"/>
      <c r="AQ708" s="26"/>
      <c r="AR708" s="26"/>
      <c r="AS708" s="26"/>
      <c r="AT708" s="26"/>
      <c r="AU708" s="26"/>
      <c r="AV708" s="26"/>
    </row>
    <row r="709" spans="1:48" ht="14.2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6"/>
      <c r="AD709" s="26"/>
      <c r="AE709" s="26"/>
      <c r="AF709" s="26"/>
      <c r="AG709" s="26"/>
      <c r="AH709" s="26"/>
      <c r="AI709" s="26"/>
      <c r="AJ709" s="26"/>
      <c r="AK709" s="26"/>
      <c r="AL709" s="26"/>
      <c r="AM709" s="26"/>
      <c r="AN709" s="26"/>
      <c r="AO709" s="26"/>
      <c r="AP709" s="26"/>
      <c r="AQ709" s="26"/>
      <c r="AR709" s="26"/>
      <c r="AS709" s="26"/>
      <c r="AT709" s="26"/>
      <c r="AU709" s="26"/>
      <c r="AV709" s="26"/>
    </row>
    <row r="710" spans="1:48" ht="14.2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6"/>
      <c r="AD710" s="26"/>
      <c r="AE710" s="26"/>
      <c r="AF710" s="26"/>
      <c r="AG710" s="26"/>
      <c r="AH710" s="26"/>
      <c r="AI710" s="26"/>
      <c r="AJ710" s="26"/>
      <c r="AK710" s="26"/>
      <c r="AL710" s="26"/>
      <c r="AM710" s="26"/>
      <c r="AN710" s="26"/>
      <c r="AO710" s="26"/>
      <c r="AP710" s="26"/>
      <c r="AQ710" s="26"/>
      <c r="AR710" s="26"/>
      <c r="AS710" s="26"/>
      <c r="AT710" s="26"/>
      <c r="AU710" s="26"/>
      <c r="AV710" s="26"/>
    </row>
    <row r="711" spans="1:48" ht="14.2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6"/>
      <c r="AD711" s="26"/>
      <c r="AE711" s="26"/>
      <c r="AF711" s="26"/>
      <c r="AG711" s="26"/>
      <c r="AH711" s="26"/>
      <c r="AI711" s="26"/>
      <c r="AJ711" s="26"/>
      <c r="AK711" s="26"/>
      <c r="AL711" s="26"/>
      <c r="AM711" s="26"/>
      <c r="AN711" s="26"/>
      <c r="AO711" s="26"/>
      <c r="AP711" s="26"/>
      <c r="AQ711" s="26"/>
      <c r="AR711" s="26"/>
      <c r="AS711" s="26"/>
      <c r="AT711" s="26"/>
      <c r="AU711" s="26"/>
      <c r="AV711" s="26"/>
    </row>
    <row r="712" spans="1:48" ht="14.2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6"/>
      <c r="AD712" s="26"/>
      <c r="AE712" s="26"/>
      <c r="AF712" s="26"/>
      <c r="AG712" s="26"/>
      <c r="AH712" s="26"/>
      <c r="AI712" s="26"/>
      <c r="AJ712" s="26"/>
      <c r="AK712" s="26"/>
      <c r="AL712" s="26"/>
      <c r="AM712" s="26"/>
      <c r="AN712" s="26"/>
      <c r="AO712" s="26"/>
      <c r="AP712" s="26"/>
      <c r="AQ712" s="26"/>
      <c r="AR712" s="26"/>
      <c r="AS712" s="26"/>
      <c r="AT712" s="26"/>
      <c r="AU712" s="26"/>
      <c r="AV712" s="26"/>
    </row>
    <row r="713" spans="1:48" ht="14.2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6"/>
      <c r="AD713" s="26"/>
      <c r="AE713" s="26"/>
      <c r="AF713" s="26"/>
      <c r="AG713" s="26"/>
      <c r="AH713" s="26"/>
      <c r="AI713" s="26"/>
      <c r="AJ713" s="26"/>
      <c r="AK713" s="26"/>
      <c r="AL713" s="26"/>
      <c r="AM713" s="26"/>
      <c r="AN713" s="26"/>
      <c r="AO713" s="26"/>
      <c r="AP713" s="26"/>
      <c r="AQ713" s="26"/>
      <c r="AR713" s="26"/>
      <c r="AS713" s="26"/>
      <c r="AT713" s="26"/>
      <c r="AU713" s="26"/>
      <c r="AV713" s="26"/>
    </row>
    <row r="714" spans="1:48" ht="14.2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6"/>
      <c r="AD714" s="26"/>
      <c r="AE714" s="26"/>
      <c r="AF714" s="26"/>
      <c r="AG714" s="26"/>
      <c r="AH714" s="26"/>
      <c r="AI714" s="26"/>
      <c r="AJ714" s="26"/>
      <c r="AK714" s="26"/>
      <c r="AL714" s="26"/>
      <c r="AM714" s="26"/>
      <c r="AN714" s="26"/>
      <c r="AO714" s="26"/>
      <c r="AP714" s="26"/>
      <c r="AQ714" s="26"/>
      <c r="AR714" s="26"/>
      <c r="AS714" s="26"/>
      <c r="AT714" s="26"/>
      <c r="AU714" s="26"/>
      <c r="AV714" s="26"/>
    </row>
    <row r="715" spans="1:48" ht="14.2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6"/>
      <c r="AD715" s="26"/>
      <c r="AE715" s="26"/>
      <c r="AF715" s="26"/>
      <c r="AG715" s="26"/>
      <c r="AH715" s="26"/>
      <c r="AI715" s="26"/>
      <c r="AJ715" s="26"/>
      <c r="AK715" s="26"/>
      <c r="AL715" s="26"/>
      <c r="AM715" s="26"/>
      <c r="AN715" s="26"/>
      <c r="AO715" s="26"/>
      <c r="AP715" s="26"/>
      <c r="AQ715" s="26"/>
      <c r="AR715" s="26"/>
      <c r="AS715" s="26"/>
      <c r="AT715" s="26"/>
      <c r="AU715" s="26"/>
      <c r="AV715" s="26"/>
    </row>
    <row r="716" spans="1:48" ht="14.2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6"/>
      <c r="AD716" s="26"/>
      <c r="AE716" s="26"/>
      <c r="AF716" s="26"/>
      <c r="AG716" s="26"/>
      <c r="AH716" s="26"/>
      <c r="AI716" s="26"/>
      <c r="AJ716" s="26"/>
      <c r="AK716" s="26"/>
      <c r="AL716" s="26"/>
      <c r="AM716" s="26"/>
      <c r="AN716" s="26"/>
      <c r="AO716" s="26"/>
      <c r="AP716" s="26"/>
      <c r="AQ716" s="26"/>
      <c r="AR716" s="26"/>
      <c r="AS716" s="26"/>
      <c r="AT716" s="26"/>
      <c r="AU716" s="26"/>
      <c r="AV716" s="26"/>
    </row>
    <row r="717" spans="1:48" ht="14.2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6"/>
      <c r="AD717" s="26"/>
      <c r="AE717" s="26"/>
      <c r="AF717" s="26"/>
      <c r="AG717" s="26"/>
      <c r="AH717" s="26"/>
      <c r="AI717" s="26"/>
      <c r="AJ717" s="26"/>
      <c r="AK717" s="26"/>
      <c r="AL717" s="26"/>
      <c r="AM717" s="26"/>
      <c r="AN717" s="26"/>
      <c r="AO717" s="26"/>
      <c r="AP717" s="26"/>
      <c r="AQ717" s="26"/>
      <c r="AR717" s="26"/>
      <c r="AS717" s="26"/>
      <c r="AT717" s="26"/>
      <c r="AU717" s="26"/>
      <c r="AV717" s="26"/>
    </row>
    <row r="718" spans="1:48" ht="14.2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6"/>
      <c r="AD718" s="26"/>
      <c r="AE718" s="26"/>
      <c r="AF718" s="26"/>
      <c r="AG718" s="26"/>
      <c r="AH718" s="26"/>
      <c r="AI718" s="26"/>
      <c r="AJ718" s="26"/>
      <c r="AK718" s="26"/>
      <c r="AL718" s="26"/>
      <c r="AM718" s="26"/>
      <c r="AN718" s="26"/>
      <c r="AO718" s="26"/>
      <c r="AP718" s="26"/>
      <c r="AQ718" s="26"/>
      <c r="AR718" s="26"/>
      <c r="AS718" s="26"/>
      <c r="AT718" s="26"/>
      <c r="AU718" s="26"/>
      <c r="AV718" s="26"/>
    </row>
    <row r="719" spans="1:48" ht="14.2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6"/>
      <c r="AD719" s="26"/>
      <c r="AE719" s="26"/>
      <c r="AF719" s="26"/>
      <c r="AG719" s="26"/>
      <c r="AH719" s="26"/>
      <c r="AI719" s="26"/>
      <c r="AJ719" s="26"/>
      <c r="AK719" s="26"/>
      <c r="AL719" s="26"/>
      <c r="AM719" s="26"/>
      <c r="AN719" s="26"/>
      <c r="AO719" s="26"/>
      <c r="AP719" s="26"/>
      <c r="AQ719" s="26"/>
      <c r="AR719" s="26"/>
      <c r="AS719" s="26"/>
      <c r="AT719" s="26"/>
      <c r="AU719" s="26"/>
      <c r="AV719" s="26"/>
    </row>
    <row r="720" spans="1:48" ht="14.2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6"/>
      <c r="AD720" s="26"/>
      <c r="AE720" s="26"/>
      <c r="AF720" s="26"/>
      <c r="AG720" s="26"/>
      <c r="AH720" s="26"/>
      <c r="AI720" s="26"/>
      <c r="AJ720" s="26"/>
      <c r="AK720" s="26"/>
      <c r="AL720" s="26"/>
      <c r="AM720" s="26"/>
      <c r="AN720" s="26"/>
      <c r="AO720" s="26"/>
      <c r="AP720" s="26"/>
      <c r="AQ720" s="26"/>
      <c r="AR720" s="26"/>
      <c r="AS720" s="26"/>
      <c r="AT720" s="26"/>
      <c r="AU720" s="26"/>
      <c r="AV720" s="26"/>
    </row>
    <row r="721" spans="1:48" ht="14.2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6"/>
      <c r="AD721" s="26"/>
      <c r="AE721" s="26"/>
      <c r="AF721" s="26"/>
      <c r="AG721" s="26"/>
      <c r="AH721" s="26"/>
      <c r="AI721" s="26"/>
      <c r="AJ721" s="26"/>
      <c r="AK721" s="26"/>
      <c r="AL721" s="26"/>
      <c r="AM721" s="26"/>
      <c r="AN721" s="26"/>
      <c r="AO721" s="26"/>
      <c r="AP721" s="26"/>
      <c r="AQ721" s="26"/>
      <c r="AR721" s="26"/>
      <c r="AS721" s="26"/>
      <c r="AT721" s="26"/>
      <c r="AU721" s="26"/>
      <c r="AV721" s="26"/>
    </row>
    <row r="722" spans="1:48" ht="14.2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6"/>
      <c r="AD722" s="26"/>
      <c r="AE722" s="26"/>
      <c r="AF722" s="26"/>
      <c r="AG722" s="26"/>
      <c r="AH722" s="26"/>
      <c r="AI722" s="26"/>
      <c r="AJ722" s="26"/>
      <c r="AK722" s="26"/>
      <c r="AL722" s="26"/>
      <c r="AM722" s="26"/>
      <c r="AN722" s="26"/>
      <c r="AO722" s="26"/>
      <c r="AP722" s="26"/>
      <c r="AQ722" s="26"/>
      <c r="AR722" s="26"/>
      <c r="AS722" s="26"/>
      <c r="AT722" s="26"/>
      <c r="AU722" s="26"/>
      <c r="AV722" s="26"/>
    </row>
    <row r="723" spans="1:48" ht="14.2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6"/>
      <c r="AD723" s="26"/>
      <c r="AE723" s="26"/>
      <c r="AF723" s="26"/>
      <c r="AG723" s="26"/>
      <c r="AH723" s="26"/>
      <c r="AI723" s="26"/>
      <c r="AJ723" s="26"/>
      <c r="AK723" s="26"/>
      <c r="AL723" s="26"/>
      <c r="AM723" s="26"/>
      <c r="AN723" s="26"/>
      <c r="AO723" s="26"/>
      <c r="AP723" s="26"/>
      <c r="AQ723" s="26"/>
      <c r="AR723" s="26"/>
      <c r="AS723" s="26"/>
      <c r="AT723" s="26"/>
      <c r="AU723" s="26"/>
      <c r="AV723" s="26"/>
    </row>
    <row r="724" spans="1:48" ht="14.2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6"/>
      <c r="AD724" s="26"/>
      <c r="AE724" s="26"/>
      <c r="AF724" s="26"/>
      <c r="AG724" s="26"/>
      <c r="AH724" s="26"/>
      <c r="AI724" s="26"/>
      <c r="AJ724" s="26"/>
      <c r="AK724" s="26"/>
      <c r="AL724" s="26"/>
      <c r="AM724" s="26"/>
      <c r="AN724" s="26"/>
      <c r="AO724" s="26"/>
      <c r="AP724" s="26"/>
      <c r="AQ724" s="26"/>
      <c r="AR724" s="26"/>
      <c r="AS724" s="26"/>
      <c r="AT724" s="26"/>
      <c r="AU724" s="26"/>
      <c r="AV724" s="26"/>
    </row>
    <row r="725" spans="1:48" ht="14.2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6"/>
      <c r="AD725" s="26"/>
      <c r="AE725" s="26"/>
      <c r="AF725" s="26"/>
      <c r="AG725" s="26"/>
      <c r="AH725" s="26"/>
      <c r="AI725" s="26"/>
      <c r="AJ725" s="26"/>
      <c r="AK725" s="26"/>
      <c r="AL725" s="26"/>
      <c r="AM725" s="26"/>
      <c r="AN725" s="26"/>
      <c r="AO725" s="26"/>
      <c r="AP725" s="26"/>
      <c r="AQ725" s="26"/>
      <c r="AR725" s="26"/>
      <c r="AS725" s="26"/>
      <c r="AT725" s="26"/>
      <c r="AU725" s="26"/>
      <c r="AV725" s="26"/>
    </row>
    <row r="726" spans="1:48" ht="14.2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6"/>
      <c r="AD726" s="26"/>
      <c r="AE726" s="26"/>
      <c r="AF726" s="26"/>
      <c r="AG726" s="26"/>
      <c r="AH726" s="26"/>
      <c r="AI726" s="26"/>
      <c r="AJ726" s="26"/>
      <c r="AK726" s="26"/>
      <c r="AL726" s="26"/>
      <c r="AM726" s="26"/>
      <c r="AN726" s="26"/>
      <c r="AO726" s="26"/>
      <c r="AP726" s="26"/>
      <c r="AQ726" s="26"/>
      <c r="AR726" s="26"/>
      <c r="AS726" s="26"/>
      <c r="AT726" s="26"/>
      <c r="AU726" s="26"/>
      <c r="AV726" s="26"/>
    </row>
    <row r="727" spans="1:48" ht="14.2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6"/>
      <c r="AD727" s="26"/>
      <c r="AE727" s="26"/>
      <c r="AF727" s="26"/>
      <c r="AG727" s="26"/>
      <c r="AH727" s="26"/>
      <c r="AI727" s="26"/>
      <c r="AJ727" s="26"/>
      <c r="AK727" s="26"/>
      <c r="AL727" s="26"/>
      <c r="AM727" s="26"/>
      <c r="AN727" s="26"/>
      <c r="AO727" s="26"/>
      <c r="AP727" s="26"/>
      <c r="AQ727" s="26"/>
      <c r="AR727" s="26"/>
      <c r="AS727" s="26"/>
      <c r="AT727" s="26"/>
      <c r="AU727" s="26"/>
      <c r="AV727" s="26"/>
    </row>
    <row r="728" spans="1:48" ht="14.2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6"/>
      <c r="AD728" s="26"/>
      <c r="AE728" s="26"/>
      <c r="AF728" s="26"/>
      <c r="AG728" s="26"/>
      <c r="AH728" s="26"/>
      <c r="AI728" s="26"/>
      <c r="AJ728" s="26"/>
      <c r="AK728" s="26"/>
      <c r="AL728" s="26"/>
      <c r="AM728" s="26"/>
      <c r="AN728" s="26"/>
      <c r="AO728" s="26"/>
      <c r="AP728" s="26"/>
      <c r="AQ728" s="26"/>
      <c r="AR728" s="26"/>
      <c r="AS728" s="26"/>
      <c r="AT728" s="26"/>
      <c r="AU728" s="26"/>
      <c r="AV728" s="26"/>
    </row>
    <row r="729" spans="1:48" ht="14.2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6"/>
      <c r="AD729" s="26"/>
      <c r="AE729" s="26"/>
      <c r="AF729" s="26"/>
      <c r="AG729" s="26"/>
      <c r="AH729" s="26"/>
      <c r="AI729" s="26"/>
      <c r="AJ729" s="26"/>
      <c r="AK729" s="26"/>
      <c r="AL729" s="26"/>
      <c r="AM729" s="26"/>
      <c r="AN729" s="26"/>
      <c r="AO729" s="26"/>
      <c r="AP729" s="26"/>
      <c r="AQ729" s="26"/>
      <c r="AR729" s="26"/>
      <c r="AS729" s="26"/>
      <c r="AT729" s="26"/>
      <c r="AU729" s="26"/>
      <c r="AV729" s="26"/>
    </row>
    <row r="730" spans="1:48" ht="14.2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6"/>
      <c r="AD730" s="26"/>
      <c r="AE730" s="26"/>
      <c r="AF730" s="26"/>
      <c r="AG730" s="26"/>
      <c r="AH730" s="26"/>
      <c r="AI730" s="26"/>
      <c r="AJ730" s="26"/>
      <c r="AK730" s="26"/>
      <c r="AL730" s="26"/>
      <c r="AM730" s="26"/>
      <c r="AN730" s="26"/>
      <c r="AO730" s="26"/>
      <c r="AP730" s="26"/>
      <c r="AQ730" s="26"/>
      <c r="AR730" s="26"/>
      <c r="AS730" s="26"/>
      <c r="AT730" s="26"/>
      <c r="AU730" s="26"/>
      <c r="AV730" s="26"/>
    </row>
    <row r="731" spans="1:48" ht="14.2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6"/>
      <c r="AD731" s="26"/>
      <c r="AE731" s="26"/>
      <c r="AF731" s="26"/>
      <c r="AG731" s="26"/>
      <c r="AH731" s="26"/>
      <c r="AI731" s="26"/>
      <c r="AJ731" s="26"/>
      <c r="AK731" s="26"/>
      <c r="AL731" s="26"/>
      <c r="AM731" s="26"/>
      <c r="AN731" s="26"/>
      <c r="AO731" s="26"/>
      <c r="AP731" s="26"/>
      <c r="AQ731" s="26"/>
      <c r="AR731" s="26"/>
      <c r="AS731" s="26"/>
      <c r="AT731" s="26"/>
      <c r="AU731" s="26"/>
      <c r="AV731" s="26"/>
    </row>
    <row r="732" spans="1:48" ht="14.2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6"/>
      <c r="AD732" s="26"/>
      <c r="AE732" s="26"/>
      <c r="AF732" s="26"/>
      <c r="AG732" s="26"/>
      <c r="AH732" s="26"/>
      <c r="AI732" s="26"/>
      <c r="AJ732" s="26"/>
      <c r="AK732" s="26"/>
      <c r="AL732" s="26"/>
      <c r="AM732" s="26"/>
      <c r="AN732" s="26"/>
      <c r="AO732" s="26"/>
      <c r="AP732" s="26"/>
      <c r="AQ732" s="26"/>
      <c r="AR732" s="26"/>
      <c r="AS732" s="26"/>
      <c r="AT732" s="26"/>
      <c r="AU732" s="26"/>
      <c r="AV732" s="26"/>
    </row>
    <row r="733" spans="1:48" ht="14.2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6"/>
      <c r="AD733" s="26"/>
      <c r="AE733" s="26"/>
      <c r="AF733" s="26"/>
      <c r="AG733" s="26"/>
      <c r="AH733" s="26"/>
      <c r="AI733" s="26"/>
      <c r="AJ733" s="26"/>
      <c r="AK733" s="26"/>
      <c r="AL733" s="26"/>
      <c r="AM733" s="26"/>
      <c r="AN733" s="26"/>
      <c r="AO733" s="26"/>
      <c r="AP733" s="26"/>
      <c r="AQ733" s="26"/>
      <c r="AR733" s="26"/>
      <c r="AS733" s="26"/>
      <c r="AT733" s="26"/>
      <c r="AU733" s="26"/>
      <c r="AV733" s="26"/>
    </row>
    <row r="734" spans="1:48" ht="14.2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6"/>
      <c r="AD734" s="26"/>
      <c r="AE734" s="26"/>
      <c r="AF734" s="26"/>
      <c r="AG734" s="26"/>
      <c r="AH734" s="26"/>
      <c r="AI734" s="26"/>
      <c r="AJ734" s="26"/>
      <c r="AK734" s="26"/>
      <c r="AL734" s="26"/>
      <c r="AM734" s="26"/>
      <c r="AN734" s="26"/>
      <c r="AO734" s="26"/>
      <c r="AP734" s="26"/>
      <c r="AQ734" s="26"/>
      <c r="AR734" s="26"/>
      <c r="AS734" s="26"/>
      <c r="AT734" s="26"/>
      <c r="AU734" s="26"/>
      <c r="AV734" s="26"/>
    </row>
    <row r="735" spans="1:48" ht="14.2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6"/>
      <c r="AD735" s="26"/>
      <c r="AE735" s="26"/>
      <c r="AF735" s="26"/>
      <c r="AG735" s="26"/>
      <c r="AH735" s="26"/>
      <c r="AI735" s="26"/>
      <c r="AJ735" s="26"/>
      <c r="AK735" s="26"/>
      <c r="AL735" s="26"/>
      <c r="AM735" s="26"/>
      <c r="AN735" s="26"/>
      <c r="AO735" s="26"/>
      <c r="AP735" s="26"/>
      <c r="AQ735" s="26"/>
      <c r="AR735" s="26"/>
      <c r="AS735" s="26"/>
      <c r="AT735" s="26"/>
      <c r="AU735" s="26"/>
      <c r="AV735" s="26"/>
    </row>
    <row r="736" spans="1:48" ht="14.2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6"/>
      <c r="AD736" s="26"/>
      <c r="AE736" s="26"/>
      <c r="AF736" s="26"/>
      <c r="AG736" s="26"/>
      <c r="AH736" s="26"/>
      <c r="AI736" s="26"/>
      <c r="AJ736" s="26"/>
      <c r="AK736" s="26"/>
      <c r="AL736" s="26"/>
      <c r="AM736" s="26"/>
      <c r="AN736" s="26"/>
      <c r="AO736" s="26"/>
      <c r="AP736" s="26"/>
      <c r="AQ736" s="26"/>
      <c r="AR736" s="26"/>
      <c r="AS736" s="26"/>
      <c r="AT736" s="26"/>
      <c r="AU736" s="26"/>
      <c r="AV736" s="26"/>
    </row>
    <row r="737" spans="1:48" ht="14.2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6"/>
      <c r="AD737" s="26"/>
      <c r="AE737" s="26"/>
      <c r="AF737" s="26"/>
      <c r="AG737" s="26"/>
      <c r="AH737" s="26"/>
      <c r="AI737" s="26"/>
      <c r="AJ737" s="26"/>
      <c r="AK737" s="26"/>
      <c r="AL737" s="26"/>
      <c r="AM737" s="26"/>
      <c r="AN737" s="26"/>
      <c r="AO737" s="26"/>
      <c r="AP737" s="26"/>
      <c r="AQ737" s="26"/>
      <c r="AR737" s="26"/>
      <c r="AS737" s="26"/>
      <c r="AT737" s="26"/>
      <c r="AU737" s="26"/>
      <c r="AV737" s="26"/>
    </row>
    <row r="738" spans="1:48" ht="14.2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6"/>
      <c r="AD738" s="26"/>
      <c r="AE738" s="26"/>
      <c r="AF738" s="26"/>
      <c r="AG738" s="26"/>
      <c r="AH738" s="26"/>
      <c r="AI738" s="26"/>
      <c r="AJ738" s="26"/>
      <c r="AK738" s="26"/>
      <c r="AL738" s="26"/>
      <c r="AM738" s="26"/>
      <c r="AN738" s="26"/>
      <c r="AO738" s="26"/>
      <c r="AP738" s="26"/>
      <c r="AQ738" s="26"/>
      <c r="AR738" s="26"/>
      <c r="AS738" s="26"/>
      <c r="AT738" s="26"/>
      <c r="AU738" s="26"/>
      <c r="AV738" s="26"/>
    </row>
    <row r="739" spans="1:48" ht="14.2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6"/>
      <c r="AD739" s="26"/>
      <c r="AE739" s="26"/>
      <c r="AF739" s="26"/>
      <c r="AG739" s="26"/>
      <c r="AH739" s="26"/>
      <c r="AI739" s="26"/>
      <c r="AJ739" s="26"/>
      <c r="AK739" s="26"/>
      <c r="AL739" s="26"/>
      <c r="AM739" s="26"/>
      <c r="AN739" s="26"/>
      <c r="AO739" s="26"/>
      <c r="AP739" s="26"/>
      <c r="AQ739" s="26"/>
      <c r="AR739" s="26"/>
      <c r="AS739" s="26"/>
      <c r="AT739" s="26"/>
      <c r="AU739" s="26"/>
      <c r="AV739" s="26"/>
    </row>
    <row r="740" spans="1:48" ht="14.2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6"/>
      <c r="AD740" s="26"/>
      <c r="AE740" s="26"/>
      <c r="AF740" s="26"/>
      <c r="AG740" s="26"/>
      <c r="AH740" s="26"/>
      <c r="AI740" s="26"/>
      <c r="AJ740" s="26"/>
      <c r="AK740" s="26"/>
      <c r="AL740" s="26"/>
      <c r="AM740" s="26"/>
      <c r="AN740" s="26"/>
      <c r="AO740" s="26"/>
      <c r="AP740" s="26"/>
      <c r="AQ740" s="26"/>
      <c r="AR740" s="26"/>
      <c r="AS740" s="26"/>
      <c r="AT740" s="26"/>
      <c r="AU740" s="26"/>
      <c r="AV740" s="26"/>
    </row>
    <row r="741" spans="1:48" ht="14.2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6"/>
      <c r="AD741" s="26"/>
      <c r="AE741" s="26"/>
      <c r="AF741" s="26"/>
      <c r="AG741" s="26"/>
      <c r="AH741" s="26"/>
      <c r="AI741" s="26"/>
      <c r="AJ741" s="26"/>
      <c r="AK741" s="26"/>
      <c r="AL741" s="26"/>
      <c r="AM741" s="26"/>
      <c r="AN741" s="26"/>
      <c r="AO741" s="26"/>
      <c r="AP741" s="26"/>
      <c r="AQ741" s="26"/>
      <c r="AR741" s="26"/>
      <c r="AS741" s="26"/>
      <c r="AT741" s="26"/>
      <c r="AU741" s="26"/>
      <c r="AV741" s="26"/>
    </row>
    <row r="742" spans="1:48" ht="14.2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6"/>
      <c r="AD742" s="26"/>
      <c r="AE742" s="26"/>
      <c r="AF742" s="26"/>
      <c r="AG742" s="26"/>
      <c r="AH742" s="26"/>
      <c r="AI742" s="26"/>
      <c r="AJ742" s="26"/>
      <c r="AK742" s="26"/>
      <c r="AL742" s="26"/>
      <c r="AM742" s="26"/>
      <c r="AN742" s="26"/>
      <c r="AO742" s="26"/>
      <c r="AP742" s="26"/>
      <c r="AQ742" s="26"/>
      <c r="AR742" s="26"/>
      <c r="AS742" s="26"/>
      <c r="AT742" s="26"/>
      <c r="AU742" s="26"/>
      <c r="AV742" s="26"/>
    </row>
    <row r="743" spans="1:48" ht="14.2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6"/>
      <c r="AD743" s="26"/>
      <c r="AE743" s="26"/>
      <c r="AF743" s="26"/>
      <c r="AG743" s="26"/>
      <c r="AH743" s="26"/>
      <c r="AI743" s="26"/>
      <c r="AJ743" s="26"/>
      <c r="AK743" s="26"/>
      <c r="AL743" s="26"/>
      <c r="AM743" s="26"/>
      <c r="AN743" s="26"/>
      <c r="AO743" s="26"/>
      <c r="AP743" s="26"/>
      <c r="AQ743" s="26"/>
      <c r="AR743" s="26"/>
      <c r="AS743" s="26"/>
      <c r="AT743" s="26"/>
      <c r="AU743" s="26"/>
      <c r="AV743" s="26"/>
    </row>
    <row r="744" spans="1:48" ht="14.2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6"/>
      <c r="AD744" s="26"/>
      <c r="AE744" s="26"/>
      <c r="AF744" s="26"/>
      <c r="AG744" s="26"/>
      <c r="AH744" s="26"/>
      <c r="AI744" s="26"/>
      <c r="AJ744" s="26"/>
      <c r="AK744" s="26"/>
      <c r="AL744" s="26"/>
      <c r="AM744" s="26"/>
      <c r="AN744" s="26"/>
      <c r="AO744" s="26"/>
      <c r="AP744" s="26"/>
      <c r="AQ744" s="26"/>
      <c r="AR744" s="26"/>
      <c r="AS744" s="26"/>
      <c r="AT744" s="26"/>
      <c r="AU744" s="26"/>
      <c r="AV744" s="26"/>
    </row>
    <row r="745" spans="1:48" ht="14.2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6"/>
      <c r="AD745" s="26"/>
      <c r="AE745" s="26"/>
      <c r="AF745" s="26"/>
      <c r="AG745" s="26"/>
      <c r="AH745" s="26"/>
      <c r="AI745" s="26"/>
      <c r="AJ745" s="26"/>
      <c r="AK745" s="26"/>
      <c r="AL745" s="26"/>
      <c r="AM745" s="26"/>
      <c r="AN745" s="26"/>
      <c r="AO745" s="26"/>
      <c r="AP745" s="26"/>
      <c r="AQ745" s="26"/>
      <c r="AR745" s="26"/>
      <c r="AS745" s="26"/>
      <c r="AT745" s="26"/>
      <c r="AU745" s="26"/>
      <c r="AV745" s="26"/>
    </row>
    <row r="746" spans="1:48" ht="14.2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6"/>
      <c r="AD746" s="26"/>
      <c r="AE746" s="26"/>
      <c r="AF746" s="26"/>
      <c r="AG746" s="26"/>
      <c r="AH746" s="26"/>
      <c r="AI746" s="26"/>
      <c r="AJ746" s="26"/>
      <c r="AK746" s="26"/>
      <c r="AL746" s="26"/>
      <c r="AM746" s="26"/>
      <c r="AN746" s="26"/>
      <c r="AO746" s="26"/>
      <c r="AP746" s="26"/>
      <c r="AQ746" s="26"/>
      <c r="AR746" s="26"/>
      <c r="AS746" s="26"/>
      <c r="AT746" s="26"/>
      <c r="AU746" s="26"/>
      <c r="AV746" s="26"/>
    </row>
    <row r="747" spans="1:48" ht="14.2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6"/>
      <c r="AD747" s="26"/>
      <c r="AE747" s="26"/>
      <c r="AF747" s="26"/>
      <c r="AG747" s="26"/>
      <c r="AH747" s="26"/>
      <c r="AI747" s="26"/>
      <c r="AJ747" s="26"/>
      <c r="AK747" s="26"/>
      <c r="AL747" s="26"/>
      <c r="AM747" s="26"/>
      <c r="AN747" s="26"/>
      <c r="AO747" s="26"/>
      <c r="AP747" s="26"/>
      <c r="AQ747" s="26"/>
      <c r="AR747" s="26"/>
      <c r="AS747" s="26"/>
      <c r="AT747" s="26"/>
      <c r="AU747" s="26"/>
      <c r="AV747" s="26"/>
    </row>
    <row r="748" spans="1:48" ht="14.2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6"/>
      <c r="AD748" s="26"/>
      <c r="AE748" s="26"/>
      <c r="AF748" s="26"/>
      <c r="AG748" s="26"/>
      <c r="AH748" s="26"/>
      <c r="AI748" s="26"/>
      <c r="AJ748" s="26"/>
      <c r="AK748" s="26"/>
      <c r="AL748" s="26"/>
      <c r="AM748" s="26"/>
      <c r="AN748" s="26"/>
      <c r="AO748" s="26"/>
      <c r="AP748" s="26"/>
      <c r="AQ748" s="26"/>
      <c r="AR748" s="26"/>
      <c r="AS748" s="26"/>
      <c r="AT748" s="26"/>
      <c r="AU748" s="26"/>
      <c r="AV748" s="26"/>
    </row>
    <row r="749" spans="1:48" ht="14.2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6"/>
      <c r="AD749" s="26"/>
      <c r="AE749" s="26"/>
      <c r="AF749" s="26"/>
      <c r="AG749" s="26"/>
      <c r="AH749" s="26"/>
      <c r="AI749" s="26"/>
      <c r="AJ749" s="26"/>
      <c r="AK749" s="26"/>
      <c r="AL749" s="26"/>
      <c r="AM749" s="26"/>
      <c r="AN749" s="26"/>
      <c r="AO749" s="26"/>
      <c r="AP749" s="26"/>
      <c r="AQ749" s="26"/>
      <c r="AR749" s="26"/>
      <c r="AS749" s="26"/>
      <c r="AT749" s="26"/>
      <c r="AU749" s="26"/>
      <c r="AV749" s="26"/>
    </row>
    <row r="750" spans="1:48" ht="14.2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6"/>
      <c r="AD750" s="26"/>
      <c r="AE750" s="26"/>
      <c r="AF750" s="26"/>
      <c r="AG750" s="26"/>
      <c r="AH750" s="26"/>
      <c r="AI750" s="26"/>
      <c r="AJ750" s="26"/>
      <c r="AK750" s="26"/>
      <c r="AL750" s="26"/>
      <c r="AM750" s="26"/>
      <c r="AN750" s="26"/>
      <c r="AO750" s="26"/>
      <c r="AP750" s="26"/>
      <c r="AQ750" s="26"/>
      <c r="AR750" s="26"/>
      <c r="AS750" s="26"/>
      <c r="AT750" s="26"/>
      <c r="AU750" s="26"/>
      <c r="AV750" s="26"/>
    </row>
    <row r="751" spans="1:48" ht="14.2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6"/>
      <c r="AD751" s="26"/>
      <c r="AE751" s="26"/>
      <c r="AF751" s="26"/>
      <c r="AG751" s="26"/>
      <c r="AH751" s="26"/>
      <c r="AI751" s="26"/>
      <c r="AJ751" s="26"/>
      <c r="AK751" s="26"/>
      <c r="AL751" s="26"/>
      <c r="AM751" s="26"/>
      <c r="AN751" s="26"/>
      <c r="AO751" s="26"/>
      <c r="AP751" s="26"/>
      <c r="AQ751" s="26"/>
      <c r="AR751" s="26"/>
      <c r="AS751" s="26"/>
      <c r="AT751" s="26"/>
      <c r="AU751" s="26"/>
      <c r="AV751" s="26"/>
    </row>
    <row r="752" spans="1:48" ht="14.2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6"/>
      <c r="AD752" s="26"/>
      <c r="AE752" s="26"/>
      <c r="AF752" s="26"/>
      <c r="AG752" s="26"/>
      <c r="AH752" s="26"/>
      <c r="AI752" s="26"/>
      <c r="AJ752" s="26"/>
      <c r="AK752" s="26"/>
      <c r="AL752" s="26"/>
      <c r="AM752" s="26"/>
      <c r="AN752" s="26"/>
      <c r="AO752" s="26"/>
      <c r="AP752" s="26"/>
      <c r="AQ752" s="26"/>
      <c r="AR752" s="26"/>
      <c r="AS752" s="26"/>
      <c r="AT752" s="26"/>
      <c r="AU752" s="26"/>
      <c r="AV752" s="26"/>
    </row>
    <row r="753" spans="1:48" ht="14.2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6"/>
      <c r="AD753" s="26"/>
      <c r="AE753" s="26"/>
      <c r="AF753" s="26"/>
      <c r="AG753" s="26"/>
      <c r="AH753" s="26"/>
      <c r="AI753" s="26"/>
      <c r="AJ753" s="26"/>
      <c r="AK753" s="26"/>
      <c r="AL753" s="26"/>
      <c r="AM753" s="26"/>
      <c r="AN753" s="26"/>
      <c r="AO753" s="26"/>
      <c r="AP753" s="26"/>
      <c r="AQ753" s="26"/>
      <c r="AR753" s="26"/>
      <c r="AS753" s="26"/>
      <c r="AT753" s="26"/>
      <c r="AU753" s="26"/>
      <c r="AV753" s="26"/>
    </row>
    <row r="754" spans="1:48" ht="14.2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6"/>
      <c r="AD754" s="26"/>
      <c r="AE754" s="26"/>
      <c r="AF754" s="26"/>
      <c r="AG754" s="26"/>
      <c r="AH754" s="26"/>
      <c r="AI754" s="26"/>
      <c r="AJ754" s="26"/>
      <c r="AK754" s="26"/>
      <c r="AL754" s="26"/>
      <c r="AM754" s="26"/>
      <c r="AN754" s="26"/>
      <c r="AO754" s="26"/>
      <c r="AP754" s="26"/>
      <c r="AQ754" s="26"/>
      <c r="AR754" s="26"/>
      <c r="AS754" s="26"/>
      <c r="AT754" s="26"/>
      <c r="AU754" s="26"/>
      <c r="AV754" s="26"/>
    </row>
    <row r="755" spans="1:48" ht="14.2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6"/>
      <c r="AD755" s="26"/>
      <c r="AE755" s="26"/>
      <c r="AF755" s="26"/>
      <c r="AG755" s="26"/>
      <c r="AH755" s="26"/>
      <c r="AI755" s="26"/>
      <c r="AJ755" s="26"/>
      <c r="AK755" s="26"/>
      <c r="AL755" s="26"/>
      <c r="AM755" s="26"/>
      <c r="AN755" s="26"/>
      <c r="AO755" s="26"/>
      <c r="AP755" s="26"/>
      <c r="AQ755" s="26"/>
      <c r="AR755" s="26"/>
      <c r="AS755" s="26"/>
      <c r="AT755" s="26"/>
      <c r="AU755" s="26"/>
      <c r="AV755" s="26"/>
    </row>
    <row r="756" spans="1:48" ht="14.2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6"/>
      <c r="AD756" s="26"/>
      <c r="AE756" s="26"/>
      <c r="AF756" s="26"/>
      <c r="AG756" s="26"/>
      <c r="AH756" s="26"/>
      <c r="AI756" s="26"/>
      <c r="AJ756" s="26"/>
      <c r="AK756" s="26"/>
      <c r="AL756" s="26"/>
      <c r="AM756" s="26"/>
      <c r="AN756" s="26"/>
      <c r="AO756" s="26"/>
      <c r="AP756" s="26"/>
      <c r="AQ756" s="26"/>
      <c r="AR756" s="26"/>
      <c r="AS756" s="26"/>
      <c r="AT756" s="26"/>
      <c r="AU756" s="26"/>
      <c r="AV756" s="26"/>
    </row>
    <row r="757" spans="1:48" ht="14.2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6"/>
      <c r="AD757" s="26"/>
      <c r="AE757" s="26"/>
      <c r="AF757" s="26"/>
      <c r="AG757" s="26"/>
      <c r="AH757" s="26"/>
      <c r="AI757" s="26"/>
      <c r="AJ757" s="26"/>
      <c r="AK757" s="26"/>
      <c r="AL757" s="26"/>
      <c r="AM757" s="26"/>
      <c r="AN757" s="26"/>
      <c r="AO757" s="26"/>
      <c r="AP757" s="26"/>
      <c r="AQ757" s="26"/>
      <c r="AR757" s="26"/>
      <c r="AS757" s="26"/>
      <c r="AT757" s="26"/>
      <c r="AU757" s="26"/>
      <c r="AV757" s="26"/>
    </row>
    <row r="758" spans="1:48" ht="14.2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6"/>
      <c r="AD758" s="26"/>
      <c r="AE758" s="26"/>
      <c r="AF758" s="26"/>
      <c r="AG758" s="26"/>
      <c r="AH758" s="26"/>
      <c r="AI758" s="26"/>
      <c r="AJ758" s="26"/>
      <c r="AK758" s="26"/>
      <c r="AL758" s="26"/>
      <c r="AM758" s="26"/>
      <c r="AN758" s="26"/>
      <c r="AO758" s="26"/>
      <c r="AP758" s="26"/>
      <c r="AQ758" s="26"/>
      <c r="AR758" s="26"/>
      <c r="AS758" s="26"/>
      <c r="AT758" s="26"/>
      <c r="AU758" s="26"/>
      <c r="AV758" s="26"/>
    </row>
    <row r="759" spans="1:48" ht="14.2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6"/>
      <c r="AD759" s="26"/>
      <c r="AE759" s="26"/>
      <c r="AF759" s="26"/>
      <c r="AG759" s="26"/>
      <c r="AH759" s="26"/>
      <c r="AI759" s="26"/>
      <c r="AJ759" s="26"/>
      <c r="AK759" s="26"/>
      <c r="AL759" s="26"/>
      <c r="AM759" s="26"/>
      <c r="AN759" s="26"/>
      <c r="AO759" s="26"/>
      <c r="AP759" s="26"/>
      <c r="AQ759" s="26"/>
      <c r="AR759" s="26"/>
      <c r="AS759" s="26"/>
      <c r="AT759" s="26"/>
      <c r="AU759" s="26"/>
      <c r="AV759" s="26"/>
    </row>
    <row r="760" spans="1:48" ht="14.2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6"/>
      <c r="AD760" s="26"/>
      <c r="AE760" s="26"/>
      <c r="AF760" s="26"/>
      <c r="AG760" s="26"/>
      <c r="AH760" s="26"/>
      <c r="AI760" s="26"/>
      <c r="AJ760" s="26"/>
      <c r="AK760" s="26"/>
      <c r="AL760" s="26"/>
      <c r="AM760" s="26"/>
      <c r="AN760" s="26"/>
      <c r="AO760" s="26"/>
      <c r="AP760" s="26"/>
      <c r="AQ760" s="26"/>
      <c r="AR760" s="26"/>
      <c r="AS760" s="26"/>
      <c r="AT760" s="26"/>
      <c r="AU760" s="26"/>
      <c r="AV760" s="26"/>
    </row>
    <row r="761" spans="1:48" ht="14.2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6"/>
      <c r="AD761" s="26"/>
      <c r="AE761" s="26"/>
      <c r="AF761" s="26"/>
      <c r="AG761" s="26"/>
      <c r="AH761" s="26"/>
      <c r="AI761" s="26"/>
      <c r="AJ761" s="26"/>
      <c r="AK761" s="26"/>
      <c r="AL761" s="26"/>
      <c r="AM761" s="26"/>
      <c r="AN761" s="26"/>
      <c r="AO761" s="26"/>
      <c r="AP761" s="26"/>
      <c r="AQ761" s="26"/>
      <c r="AR761" s="26"/>
      <c r="AS761" s="26"/>
      <c r="AT761" s="26"/>
      <c r="AU761" s="26"/>
      <c r="AV761" s="26"/>
    </row>
    <row r="762" spans="1:48" ht="14.2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6"/>
      <c r="AD762" s="26"/>
      <c r="AE762" s="26"/>
      <c r="AF762" s="26"/>
      <c r="AG762" s="26"/>
      <c r="AH762" s="26"/>
      <c r="AI762" s="26"/>
      <c r="AJ762" s="26"/>
      <c r="AK762" s="26"/>
      <c r="AL762" s="26"/>
      <c r="AM762" s="26"/>
      <c r="AN762" s="26"/>
      <c r="AO762" s="26"/>
      <c r="AP762" s="26"/>
      <c r="AQ762" s="26"/>
      <c r="AR762" s="26"/>
      <c r="AS762" s="26"/>
      <c r="AT762" s="26"/>
      <c r="AU762" s="26"/>
      <c r="AV762" s="26"/>
    </row>
    <row r="763" spans="1:48" ht="14.2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6"/>
      <c r="AD763" s="26"/>
      <c r="AE763" s="26"/>
      <c r="AF763" s="26"/>
      <c r="AG763" s="26"/>
      <c r="AH763" s="26"/>
      <c r="AI763" s="26"/>
      <c r="AJ763" s="26"/>
      <c r="AK763" s="26"/>
      <c r="AL763" s="26"/>
      <c r="AM763" s="26"/>
      <c r="AN763" s="26"/>
      <c r="AO763" s="26"/>
      <c r="AP763" s="26"/>
      <c r="AQ763" s="26"/>
      <c r="AR763" s="26"/>
      <c r="AS763" s="26"/>
      <c r="AT763" s="26"/>
      <c r="AU763" s="26"/>
      <c r="AV763" s="26"/>
    </row>
    <row r="764" spans="1:48" ht="14.2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6"/>
      <c r="AD764" s="26"/>
      <c r="AE764" s="26"/>
      <c r="AF764" s="26"/>
      <c r="AG764" s="26"/>
      <c r="AH764" s="26"/>
      <c r="AI764" s="26"/>
      <c r="AJ764" s="26"/>
      <c r="AK764" s="26"/>
      <c r="AL764" s="26"/>
      <c r="AM764" s="26"/>
      <c r="AN764" s="26"/>
      <c r="AO764" s="26"/>
      <c r="AP764" s="26"/>
      <c r="AQ764" s="26"/>
      <c r="AR764" s="26"/>
      <c r="AS764" s="26"/>
      <c r="AT764" s="26"/>
      <c r="AU764" s="26"/>
      <c r="AV764" s="26"/>
    </row>
    <row r="765" spans="1:48" ht="14.2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6"/>
      <c r="AD765" s="26"/>
      <c r="AE765" s="26"/>
      <c r="AF765" s="26"/>
      <c r="AG765" s="26"/>
      <c r="AH765" s="26"/>
      <c r="AI765" s="26"/>
      <c r="AJ765" s="26"/>
      <c r="AK765" s="26"/>
      <c r="AL765" s="26"/>
      <c r="AM765" s="26"/>
      <c r="AN765" s="26"/>
      <c r="AO765" s="26"/>
      <c r="AP765" s="26"/>
      <c r="AQ765" s="26"/>
      <c r="AR765" s="26"/>
      <c r="AS765" s="26"/>
      <c r="AT765" s="26"/>
      <c r="AU765" s="26"/>
      <c r="AV765" s="26"/>
    </row>
    <row r="766" spans="1:48" ht="14.2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6"/>
      <c r="AD766" s="26"/>
      <c r="AE766" s="26"/>
      <c r="AF766" s="26"/>
      <c r="AG766" s="26"/>
      <c r="AH766" s="26"/>
      <c r="AI766" s="26"/>
      <c r="AJ766" s="26"/>
      <c r="AK766" s="26"/>
      <c r="AL766" s="26"/>
      <c r="AM766" s="26"/>
      <c r="AN766" s="26"/>
      <c r="AO766" s="26"/>
      <c r="AP766" s="26"/>
      <c r="AQ766" s="26"/>
      <c r="AR766" s="26"/>
      <c r="AS766" s="26"/>
      <c r="AT766" s="26"/>
      <c r="AU766" s="26"/>
      <c r="AV766" s="26"/>
    </row>
    <row r="767" spans="1:48" ht="14.2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6"/>
      <c r="AD767" s="26"/>
      <c r="AE767" s="26"/>
      <c r="AF767" s="26"/>
      <c r="AG767" s="26"/>
      <c r="AH767" s="26"/>
      <c r="AI767" s="26"/>
      <c r="AJ767" s="26"/>
      <c r="AK767" s="26"/>
      <c r="AL767" s="26"/>
      <c r="AM767" s="26"/>
      <c r="AN767" s="26"/>
      <c r="AO767" s="26"/>
      <c r="AP767" s="26"/>
      <c r="AQ767" s="26"/>
      <c r="AR767" s="26"/>
      <c r="AS767" s="26"/>
      <c r="AT767" s="26"/>
      <c r="AU767" s="26"/>
      <c r="AV767" s="26"/>
    </row>
    <row r="768" spans="1:48" ht="14.2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6"/>
      <c r="AD768" s="26"/>
      <c r="AE768" s="26"/>
      <c r="AF768" s="26"/>
      <c r="AG768" s="26"/>
      <c r="AH768" s="26"/>
      <c r="AI768" s="26"/>
      <c r="AJ768" s="26"/>
      <c r="AK768" s="26"/>
      <c r="AL768" s="26"/>
      <c r="AM768" s="26"/>
      <c r="AN768" s="26"/>
      <c r="AO768" s="26"/>
      <c r="AP768" s="26"/>
      <c r="AQ768" s="26"/>
      <c r="AR768" s="26"/>
      <c r="AS768" s="26"/>
      <c r="AT768" s="26"/>
      <c r="AU768" s="26"/>
      <c r="AV768" s="26"/>
    </row>
    <row r="769" spans="1:48" ht="14.2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6"/>
      <c r="AD769" s="26"/>
      <c r="AE769" s="26"/>
      <c r="AF769" s="26"/>
      <c r="AG769" s="26"/>
      <c r="AH769" s="26"/>
      <c r="AI769" s="26"/>
      <c r="AJ769" s="26"/>
      <c r="AK769" s="26"/>
      <c r="AL769" s="26"/>
      <c r="AM769" s="26"/>
      <c r="AN769" s="26"/>
      <c r="AO769" s="26"/>
      <c r="AP769" s="26"/>
      <c r="AQ769" s="26"/>
      <c r="AR769" s="26"/>
      <c r="AS769" s="26"/>
      <c r="AT769" s="26"/>
      <c r="AU769" s="26"/>
      <c r="AV769" s="26"/>
    </row>
    <row r="770" spans="1:48" ht="14.2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6"/>
      <c r="AD770" s="26"/>
      <c r="AE770" s="26"/>
      <c r="AF770" s="26"/>
      <c r="AG770" s="26"/>
      <c r="AH770" s="26"/>
      <c r="AI770" s="26"/>
      <c r="AJ770" s="26"/>
      <c r="AK770" s="26"/>
      <c r="AL770" s="26"/>
      <c r="AM770" s="26"/>
      <c r="AN770" s="26"/>
      <c r="AO770" s="26"/>
      <c r="AP770" s="26"/>
      <c r="AQ770" s="26"/>
      <c r="AR770" s="26"/>
      <c r="AS770" s="26"/>
      <c r="AT770" s="26"/>
      <c r="AU770" s="26"/>
      <c r="AV770" s="26"/>
    </row>
    <row r="771" spans="1:48" ht="14.2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6"/>
      <c r="AD771" s="26"/>
      <c r="AE771" s="26"/>
      <c r="AF771" s="26"/>
      <c r="AG771" s="26"/>
      <c r="AH771" s="26"/>
      <c r="AI771" s="26"/>
      <c r="AJ771" s="26"/>
      <c r="AK771" s="26"/>
      <c r="AL771" s="26"/>
      <c r="AM771" s="26"/>
      <c r="AN771" s="26"/>
      <c r="AO771" s="26"/>
      <c r="AP771" s="26"/>
      <c r="AQ771" s="26"/>
      <c r="AR771" s="26"/>
      <c r="AS771" s="26"/>
      <c r="AT771" s="26"/>
      <c r="AU771" s="26"/>
      <c r="AV771" s="26"/>
    </row>
    <row r="772" spans="1:48" ht="14.2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6"/>
      <c r="AD772" s="26"/>
      <c r="AE772" s="26"/>
      <c r="AF772" s="26"/>
      <c r="AG772" s="26"/>
      <c r="AH772" s="26"/>
      <c r="AI772" s="26"/>
      <c r="AJ772" s="26"/>
      <c r="AK772" s="26"/>
      <c r="AL772" s="26"/>
      <c r="AM772" s="26"/>
      <c r="AN772" s="26"/>
      <c r="AO772" s="26"/>
      <c r="AP772" s="26"/>
      <c r="AQ772" s="26"/>
      <c r="AR772" s="26"/>
      <c r="AS772" s="26"/>
      <c r="AT772" s="26"/>
      <c r="AU772" s="26"/>
      <c r="AV772" s="26"/>
    </row>
    <row r="773" spans="1:48" ht="14.2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6"/>
      <c r="AD773" s="26"/>
      <c r="AE773" s="26"/>
      <c r="AF773" s="26"/>
      <c r="AG773" s="26"/>
      <c r="AH773" s="26"/>
      <c r="AI773" s="26"/>
      <c r="AJ773" s="26"/>
      <c r="AK773" s="26"/>
      <c r="AL773" s="26"/>
      <c r="AM773" s="26"/>
      <c r="AN773" s="26"/>
      <c r="AO773" s="26"/>
      <c r="AP773" s="26"/>
      <c r="AQ773" s="26"/>
      <c r="AR773" s="26"/>
      <c r="AS773" s="26"/>
      <c r="AT773" s="26"/>
      <c r="AU773" s="26"/>
      <c r="AV773" s="26"/>
    </row>
    <row r="774" spans="1:48" ht="14.2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6"/>
      <c r="AD774" s="26"/>
      <c r="AE774" s="26"/>
      <c r="AF774" s="26"/>
      <c r="AG774" s="26"/>
      <c r="AH774" s="26"/>
      <c r="AI774" s="26"/>
      <c r="AJ774" s="26"/>
      <c r="AK774" s="26"/>
      <c r="AL774" s="26"/>
      <c r="AM774" s="26"/>
      <c r="AN774" s="26"/>
      <c r="AO774" s="26"/>
      <c r="AP774" s="26"/>
      <c r="AQ774" s="26"/>
      <c r="AR774" s="26"/>
      <c r="AS774" s="26"/>
      <c r="AT774" s="26"/>
      <c r="AU774" s="26"/>
      <c r="AV774" s="26"/>
    </row>
    <row r="775" spans="1:48" ht="14.2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6"/>
      <c r="AD775" s="26"/>
      <c r="AE775" s="26"/>
      <c r="AF775" s="26"/>
      <c r="AG775" s="26"/>
      <c r="AH775" s="26"/>
      <c r="AI775" s="26"/>
      <c r="AJ775" s="26"/>
      <c r="AK775" s="26"/>
      <c r="AL775" s="26"/>
      <c r="AM775" s="26"/>
      <c r="AN775" s="26"/>
      <c r="AO775" s="26"/>
      <c r="AP775" s="26"/>
      <c r="AQ775" s="26"/>
      <c r="AR775" s="26"/>
      <c r="AS775" s="26"/>
      <c r="AT775" s="26"/>
      <c r="AU775" s="26"/>
      <c r="AV775" s="26"/>
    </row>
    <row r="776" spans="1:48" ht="14.2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6"/>
      <c r="AD776" s="26"/>
      <c r="AE776" s="26"/>
      <c r="AF776" s="26"/>
      <c r="AG776" s="26"/>
      <c r="AH776" s="26"/>
      <c r="AI776" s="26"/>
      <c r="AJ776" s="26"/>
      <c r="AK776" s="26"/>
      <c r="AL776" s="26"/>
      <c r="AM776" s="26"/>
      <c r="AN776" s="26"/>
      <c r="AO776" s="26"/>
      <c r="AP776" s="26"/>
      <c r="AQ776" s="26"/>
      <c r="AR776" s="26"/>
      <c r="AS776" s="26"/>
      <c r="AT776" s="26"/>
      <c r="AU776" s="26"/>
      <c r="AV776" s="26"/>
    </row>
    <row r="777" spans="1:48" ht="14.2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6"/>
      <c r="AD777" s="26"/>
      <c r="AE777" s="26"/>
      <c r="AF777" s="26"/>
      <c r="AG777" s="26"/>
      <c r="AH777" s="26"/>
      <c r="AI777" s="26"/>
      <c r="AJ777" s="26"/>
      <c r="AK777" s="26"/>
      <c r="AL777" s="26"/>
      <c r="AM777" s="26"/>
      <c r="AN777" s="26"/>
      <c r="AO777" s="26"/>
      <c r="AP777" s="26"/>
      <c r="AQ777" s="26"/>
      <c r="AR777" s="26"/>
      <c r="AS777" s="26"/>
      <c r="AT777" s="26"/>
      <c r="AU777" s="26"/>
      <c r="AV777" s="26"/>
    </row>
    <row r="778" spans="1:48" ht="14.2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6"/>
      <c r="AD778" s="26"/>
      <c r="AE778" s="26"/>
      <c r="AF778" s="26"/>
      <c r="AG778" s="26"/>
      <c r="AH778" s="26"/>
      <c r="AI778" s="26"/>
      <c r="AJ778" s="26"/>
      <c r="AK778" s="26"/>
      <c r="AL778" s="26"/>
      <c r="AM778" s="26"/>
      <c r="AN778" s="26"/>
      <c r="AO778" s="26"/>
      <c r="AP778" s="26"/>
      <c r="AQ778" s="26"/>
      <c r="AR778" s="26"/>
      <c r="AS778" s="26"/>
      <c r="AT778" s="26"/>
      <c r="AU778" s="26"/>
      <c r="AV778" s="26"/>
    </row>
    <row r="779" spans="1:48" ht="14.2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6"/>
      <c r="AD779" s="26"/>
      <c r="AE779" s="26"/>
      <c r="AF779" s="26"/>
      <c r="AG779" s="26"/>
      <c r="AH779" s="26"/>
      <c r="AI779" s="26"/>
      <c r="AJ779" s="26"/>
      <c r="AK779" s="26"/>
      <c r="AL779" s="26"/>
      <c r="AM779" s="26"/>
      <c r="AN779" s="26"/>
      <c r="AO779" s="26"/>
      <c r="AP779" s="26"/>
      <c r="AQ779" s="26"/>
      <c r="AR779" s="26"/>
      <c r="AS779" s="26"/>
      <c r="AT779" s="26"/>
      <c r="AU779" s="26"/>
      <c r="AV779" s="26"/>
    </row>
    <row r="780" spans="1:48" ht="14.2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6"/>
      <c r="AD780" s="26"/>
      <c r="AE780" s="26"/>
      <c r="AF780" s="26"/>
      <c r="AG780" s="26"/>
      <c r="AH780" s="26"/>
      <c r="AI780" s="26"/>
      <c r="AJ780" s="26"/>
      <c r="AK780" s="26"/>
      <c r="AL780" s="26"/>
      <c r="AM780" s="26"/>
      <c r="AN780" s="26"/>
      <c r="AO780" s="26"/>
      <c r="AP780" s="26"/>
      <c r="AQ780" s="26"/>
      <c r="AR780" s="26"/>
      <c r="AS780" s="26"/>
      <c r="AT780" s="26"/>
      <c r="AU780" s="26"/>
      <c r="AV780" s="26"/>
    </row>
    <row r="781" spans="1:48" ht="14.2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6"/>
      <c r="AD781" s="26"/>
      <c r="AE781" s="26"/>
      <c r="AF781" s="26"/>
      <c r="AG781" s="26"/>
      <c r="AH781" s="26"/>
      <c r="AI781" s="26"/>
      <c r="AJ781" s="26"/>
      <c r="AK781" s="26"/>
      <c r="AL781" s="26"/>
      <c r="AM781" s="26"/>
      <c r="AN781" s="26"/>
      <c r="AO781" s="26"/>
      <c r="AP781" s="26"/>
      <c r="AQ781" s="26"/>
      <c r="AR781" s="26"/>
      <c r="AS781" s="26"/>
      <c r="AT781" s="26"/>
      <c r="AU781" s="26"/>
      <c r="AV781" s="26"/>
    </row>
    <row r="782" spans="1:48" ht="14.2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6"/>
      <c r="AD782" s="26"/>
      <c r="AE782" s="26"/>
      <c r="AF782" s="26"/>
      <c r="AG782" s="26"/>
      <c r="AH782" s="26"/>
      <c r="AI782" s="26"/>
      <c r="AJ782" s="26"/>
      <c r="AK782" s="26"/>
      <c r="AL782" s="26"/>
      <c r="AM782" s="26"/>
      <c r="AN782" s="26"/>
      <c r="AO782" s="26"/>
      <c r="AP782" s="26"/>
      <c r="AQ782" s="26"/>
      <c r="AR782" s="26"/>
      <c r="AS782" s="26"/>
      <c r="AT782" s="26"/>
      <c r="AU782" s="26"/>
      <c r="AV782" s="26"/>
    </row>
    <row r="783" spans="1:48" ht="14.2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6"/>
      <c r="AD783" s="26"/>
      <c r="AE783" s="26"/>
      <c r="AF783" s="26"/>
      <c r="AG783" s="26"/>
      <c r="AH783" s="26"/>
      <c r="AI783" s="26"/>
      <c r="AJ783" s="26"/>
      <c r="AK783" s="26"/>
      <c r="AL783" s="26"/>
      <c r="AM783" s="26"/>
      <c r="AN783" s="26"/>
      <c r="AO783" s="26"/>
      <c r="AP783" s="26"/>
      <c r="AQ783" s="26"/>
      <c r="AR783" s="26"/>
      <c r="AS783" s="26"/>
      <c r="AT783" s="26"/>
      <c r="AU783" s="26"/>
      <c r="AV783" s="26"/>
    </row>
    <row r="784" spans="1:48" ht="14.2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6"/>
      <c r="AD784" s="26"/>
      <c r="AE784" s="26"/>
      <c r="AF784" s="26"/>
      <c r="AG784" s="26"/>
      <c r="AH784" s="26"/>
      <c r="AI784" s="26"/>
      <c r="AJ784" s="26"/>
      <c r="AK784" s="26"/>
      <c r="AL784" s="26"/>
      <c r="AM784" s="26"/>
      <c r="AN784" s="26"/>
      <c r="AO784" s="26"/>
      <c r="AP784" s="26"/>
      <c r="AQ784" s="26"/>
      <c r="AR784" s="26"/>
      <c r="AS784" s="26"/>
      <c r="AT784" s="26"/>
      <c r="AU784" s="26"/>
      <c r="AV784" s="26"/>
    </row>
    <row r="785" spans="1:48" ht="14.2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6"/>
      <c r="AD785" s="26"/>
      <c r="AE785" s="26"/>
      <c r="AF785" s="26"/>
      <c r="AG785" s="26"/>
      <c r="AH785" s="26"/>
      <c r="AI785" s="26"/>
      <c r="AJ785" s="26"/>
      <c r="AK785" s="26"/>
      <c r="AL785" s="26"/>
      <c r="AM785" s="26"/>
      <c r="AN785" s="26"/>
      <c r="AO785" s="26"/>
      <c r="AP785" s="26"/>
      <c r="AQ785" s="26"/>
      <c r="AR785" s="26"/>
      <c r="AS785" s="26"/>
      <c r="AT785" s="26"/>
      <c r="AU785" s="26"/>
      <c r="AV785" s="26"/>
    </row>
    <row r="786" spans="1:48" ht="14.2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6"/>
      <c r="AD786" s="26"/>
      <c r="AE786" s="26"/>
      <c r="AF786" s="26"/>
      <c r="AG786" s="26"/>
      <c r="AH786" s="26"/>
      <c r="AI786" s="26"/>
      <c r="AJ786" s="26"/>
      <c r="AK786" s="26"/>
      <c r="AL786" s="26"/>
      <c r="AM786" s="26"/>
      <c r="AN786" s="26"/>
      <c r="AO786" s="26"/>
      <c r="AP786" s="26"/>
      <c r="AQ786" s="26"/>
      <c r="AR786" s="26"/>
      <c r="AS786" s="26"/>
      <c r="AT786" s="26"/>
      <c r="AU786" s="26"/>
      <c r="AV786" s="26"/>
    </row>
    <row r="787" spans="1:48" ht="14.2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6"/>
      <c r="AD787" s="26"/>
      <c r="AE787" s="26"/>
      <c r="AF787" s="26"/>
      <c r="AG787" s="26"/>
      <c r="AH787" s="26"/>
      <c r="AI787" s="26"/>
      <c r="AJ787" s="26"/>
      <c r="AK787" s="26"/>
      <c r="AL787" s="26"/>
      <c r="AM787" s="26"/>
      <c r="AN787" s="26"/>
      <c r="AO787" s="26"/>
      <c r="AP787" s="26"/>
      <c r="AQ787" s="26"/>
      <c r="AR787" s="26"/>
      <c r="AS787" s="26"/>
      <c r="AT787" s="26"/>
      <c r="AU787" s="26"/>
      <c r="AV787" s="26"/>
    </row>
    <row r="788" spans="1:48" ht="14.2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6"/>
      <c r="AD788" s="26"/>
      <c r="AE788" s="26"/>
      <c r="AF788" s="26"/>
      <c r="AG788" s="26"/>
      <c r="AH788" s="26"/>
      <c r="AI788" s="26"/>
      <c r="AJ788" s="26"/>
      <c r="AK788" s="26"/>
      <c r="AL788" s="26"/>
      <c r="AM788" s="26"/>
      <c r="AN788" s="26"/>
      <c r="AO788" s="26"/>
      <c r="AP788" s="26"/>
      <c r="AQ788" s="26"/>
      <c r="AR788" s="26"/>
      <c r="AS788" s="26"/>
      <c r="AT788" s="26"/>
      <c r="AU788" s="26"/>
      <c r="AV788" s="26"/>
    </row>
    <row r="789" spans="1:48" ht="14.2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6"/>
      <c r="AD789" s="26"/>
      <c r="AE789" s="26"/>
      <c r="AF789" s="26"/>
      <c r="AG789" s="26"/>
      <c r="AH789" s="26"/>
      <c r="AI789" s="26"/>
      <c r="AJ789" s="26"/>
      <c r="AK789" s="26"/>
      <c r="AL789" s="26"/>
      <c r="AM789" s="26"/>
      <c r="AN789" s="26"/>
      <c r="AO789" s="26"/>
      <c r="AP789" s="26"/>
      <c r="AQ789" s="26"/>
      <c r="AR789" s="26"/>
      <c r="AS789" s="26"/>
      <c r="AT789" s="26"/>
      <c r="AU789" s="26"/>
      <c r="AV789" s="26"/>
    </row>
    <row r="790" spans="1:48" ht="14.2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6"/>
      <c r="AD790" s="26"/>
      <c r="AE790" s="26"/>
      <c r="AF790" s="26"/>
      <c r="AG790" s="26"/>
      <c r="AH790" s="26"/>
      <c r="AI790" s="26"/>
      <c r="AJ790" s="26"/>
      <c r="AK790" s="26"/>
      <c r="AL790" s="26"/>
      <c r="AM790" s="26"/>
      <c r="AN790" s="26"/>
      <c r="AO790" s="26"/>
      <c r="AP790" s="26"/>
      <c r="AQ790" s="26"/>
      <c r="AR790" s="26"/>
      <c r="AS790" s="26"/>
      <c r="AT790" s="26"/>
      <c r="AU790" s="26"/>
      <c r="AV790" s="26"/>
    </row>
    <row r="791" spans="1:48" ht="14.2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6"/>
      <c r="AD791" s="26"/>
      <c r="AE791" s="26"/>
      <c r="AF791" s="26"/>
      <c r="AG791" s="26"/>
      <c r="AH791" s="26"/>
      <c r="AI791" s="26"/>
      <c r="AJ791" s="26"/>
      <c r="AK791" s="26"/>
      <c r="AL791" s="26"/>
      <c r="AM791" s="26"/>
      <c r="AN791" s="26"/>
      <c r="AO791" s="26"/>
      <c r="AP791" s="26"/>
      <c r="AQ791" s="26"/>
      <c r="AR791" s="26"/>
      <c r="AS791" s="26"/>
      <c r="AT791" s="26"/>
      <c r="AU791" s="26"/>
      <c r="AV791" s="26"/>
    </row>
    <row r="792" spans="1:48" ht="14.2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6"/>
      <c r="AD792" s="26"/>
      <c r="AE792" s="26"/>
      <c r="AF792" s="26"/>
      <c r="AG792" s="26"/>
      <c r="AH792" s="26"/>
      <c r="AI792" s="26"/>
      <c r="AJ792" s="26"/>
      <c r="AK792" s="26"/>
      <c r="AL792" s="26"/>
      <c r="AM792" s="26"/>
      <c r="AN792" s="26"/>
      <c r="AO792" s="26"/>
      <c r="AP792" s="26"/>
      <c r="AQ792" s="26"/>
      <c r="AR792" s="26"/>
      <c r="AS792" s="26"/>
      <c r="AT792" s="26"/>
      <c r="AU792" s="26"/>
      <c r="AV792" s="26"/>
    </row>
    <row r="793" spans="1:48" ht="14.2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6"/>
      <c r="AD793" s="26"/>
      <c r="AE793" s="26"/>
      <c r="AF793" s="26"/>
      <c r="AG793" s="26"/>
      <c r="AH793" s="26"/>
      <c r="AI793" s="26"/>
      <c r="AJ793" s="26"/>
      <c r="AK793" s="26"/>
      <c r="AL793" s="26"/>
      <c r="AM793" s="26"/>
      <c r="AN793" s="26"/>
      <c r="AO793" s="26"/>
      <c r="AP793" s="26"/>
      <c r="AQ793" s="26"/>
      <c r="AR793" s="26"/>
      <c r="AS793" s="26"/>
      <c r="AT793" s="26"/>
      <c r="AU793" s="26"/>
      <c r="AV793" s="26"/>
    </row>
    <row r="794" spans="1:48" ht="14.2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6"/>
      <c r="AD794" s="26"/>
      <c r="AE794" s="26"/>
      <c r="AF794" s="26"/>
      <c r="AG794" s="26"/>
      <c r="AH794" s="26"/>
      <c r="AI794" s="26"/>
      <c r="AJ794" s="26"/>
      <c r="AK794" s="26"/>
      <c r="AL794" s="26"/>
      <c r="AM794" s="26"/>
      <c r="AN794" s="26"/>
      <c r="AO794" s="26"/>
      <c r="AP794" s="26"/>
      <c r="AQ794" s="26"/>
      <c r="AR794" s="26"/>
      <c r="AS794" s="26"/>
      <c r="AT794" s="26"/>
      <c r="AU794" s="26"/>
      <c r="AV794" s="26"/>
    </row>
    <row r="795" spans="1:48" ht="14.2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6"/>
      <c r="AD795" s="26"/>
      <c r="AE795" s="26"/>
      <c r="AF795" s="26"/>
      <c r="AG795" s="26"/>
      <c r="AH795" s="26"/>
      <c r="AI795" s="26"/>
      <c r="AJ795" s="26"/>
      <c r="AK795" s="26"/>
      <c r="AL795" s="26"/>
      <c r="AM795" s="26"/>
      <c r="AN795" s="26"/>
      <c r="AO795" s="26"/>
      <c r="AP795" s="26"/>
      <c r="AQ795" s="26"/>
      <c r="AR795" s="26"/>
      <c r="AS795" s="26"/>
      <c r="AT795" s="26"/>
      <c r="AU795" s="26"/>
      <c r="AV795" s="26"/>
    </row>
    <row r="796" spans="1:48" ht="14.2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6"/>
      <c r="AD796" s="26"/>
      <c r="AE796" s="26"/>
      <c r="AF796" s="26"/>
      <c r="AG796" s="26"/>
      <c r="AH796" s="26"/>
      <c r="AI796" s="26"/>
      <c r="AJ796" s="26"/>
      <c r="AK796" s="26"/>
      <c r="AL796" s="26"/>
      <c r="AM796" s="26"/>
      <c r="AN796" s="26"/>
      <c r="AO796" s="26"/>
      <c r="AP796" s="26"/>
      <c r="AQ796" s="26"/>
      <c r="AR796" s="26"/>
      <c r="AS796" s="26"/>
      <c r="AT796" s="26"/>
      <c r="AU796" s="26"/>
      <c r="AV796" s="26"/>
    </row>
    <row r="797" spans="1:48" ht="14.2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6"/>
      <c r="AD797" s="26"/>
      <c r="AE797" s="26"/>
      <c r="AF797" s="26"/>
      <c r="AG797" s="26"/>
      <c r="AH797" s="26"/>
      <c r="AI797" s="26"/>
      <c r="AJ797" s="26"/>
      <c r="AK797" s="26"/>
      <c r="AL797" s="26"/>
      <c r="AM797" s="26"/>
      <c r="AN797" s="26"/>
      <c r="AO797" s="26"/>
      <c r="AP797" s="26"/>
      <c r="AQ797" s="26"/>
      <c r="AR797" s="26"/>
      <c r="AS797" s="26"/>
      <c r="AT797" s="26"/>
      <c r="AU797" s="26"/>
      <c r="AV797" s="26"/>
    </row>
    <row r="798" spans="1:48" ht="14.2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6"/>
      <c r="AD798" s="26"/>
      <c r="AE798" s="26"/>
      <c r="AF798" s="26"/>
      <c r="AG798" s="26"/>
      <c r="AH798" s="26"/>
      <c r="AI798" s="26"/>
      <c r="AJ798" s="26"/>
      <c r="AK798" s="26"/>
      <c r="AL798" s="26"/>
      <c r="AM798" s="26"/>
      <c r="AN798" s="26"/>
      <c r="AO798" s="26"/>
      <c r="AP798" s="26"/>
      <c r="AQ798" s="26"/>
      <c r="AR798" s="26"/>
      <c r="AS798" s="26"/>
      <c r="AT798" s="26"/>
      <c r="AU798" s="26"/>
      <c r="AV798" s="26"/>
    </row>
    <row r="799" spans="1:48" ht="14.2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6"/>
      <c r="AD799" s="26"/>
      <c r="AE799" s="26"/>
      <c r="AF799" s="26"/>
      <c r="AG799" s="26"/>
      <c r="AH799" s="26"/>
      <c r="AI799" s="26"/>
      <c r="AJ799" s="26"/>
      <c r="AK799" s="26"/>
      <c r="AL799" s="26"/>
      <c r="AM799" s="26"/>
      <c r="AN799" s="26"/>
      <c r="AO799" s="26"/>
      <c r="AP799" s="26"/>
      <c r="AQ799" s="26"/>
      <c r="AR799" s="26"/>
      <c r="AS799" s="26"/>
      <c r="AT799" s="26"/>
      <c r="AU799" s="26"/>
      <c r="AV799" s="26"/>
    </row>
    <row r="800" spans="1:48" ht="14.2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6"/>
      <c r="AD800" s="26"/>
      <c r="AE800" s="26"/>
      <c r="AF800" s="26"/>
      <c r="AG800" s="26"/>
      <c r="AH800" s="26"/>
      <c r="AI800" s="26"/>
      <c r="AJ800" s="26"/>
      <c r="AK800" s="26"/>
      <c r="AL800" s="26"/>
      <c r="AM800" s="26"/>
      <c r="AN800" s="26"/>
      <c r="AO800" s="26"/>
      <c r="AP800" s="26"/>
      <c r="AQ800" s="26"/>
      <c r="AR800" s="26"/>
      <c r="AS800" s="26"/>
      <c r="AT800" s="26"/>
      <c r="AU800" s="26"/>
      <c r="AV800" s="26"/>
    </row>
    <row r="801" spans="1:48" ht="14.2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6"/>
      <c r="AD801" s="26"/>
      <c r="AE801" s="26"/>
      <c r="AF801" s="26"/>
      <c r="AG801" s="26"/>
      <c r="AH801" s="26"/>
      <c r="AI801" s="26"/>
      <c r="AJ801" s="26"/>
      <c r="AK801" s="26"/>
      <c r="AL801" s="26"/>
      <c r="AM801" s="26"/>
      <c r="AN801" s="26"/>
      <c r="AO801" s="26"/>
      <c r="AP801" s="26"/>
      <c r="AQ801" s="26"/>
      <c r="AR801" s="26"/>
      <c r="AS801" s="26"/>
      <c r="AT801" s="26"/>
      <c r="AU801" s="26"/>
      <c r="AV801" s="26"/>
    </row>
    <row r="802" spans="1:48" ht="14.2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6"/>
      <c r="AD802" s="26"/>
      <c r="AE802" s="26"/>
      <c r="AF802" s="26"/>
      <c r="AG802" s="26"/>
      <c r="AH802" s="26"/>
      <c r="AI802" s="26"/>
      <c r="AJ802" s="26"/>
      <c r="AK802" s="26"/>
      <c r="AL802" s="26"/>
      <c r="AM802" s="26"/>
      <c r="AN802" s="26"/>
      <c r="AO802" s="26"/>
      <c r="AP802" s="26"/>
      <c r="AQ802" s="26"/>
      <c r="AR802" s="26"/>
      <c r="AS802" s="26"/>
      <c r="AT802" s="26"/>
      <c r="AU802" s="26"/>
      <c r="AV802" s="26"/>
    </row>
    <row r="803" spans="1:48" ht="14.2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6"/>
      <c r="AD803" s="26"/>
      <c r="AE803" s="26"/>
      <c r="AF803" s="26"/>
      <c r="AG803" s="26"/>
      <c r="AH803" s="26"/>
      <c r="AI803" s="26"/>
      <c r="AJ803" s="26"/>
      <c r="AK803" s="26"/>
      <c r="AL803" s="26"/>
      <c r="AM803" s="26"/>
      <c r="AN803" s="26"/>
      <c r="AO803" s="26"/>
      <c r="AP803" s="26"/>
      <c r="AQ803" s="26"/>
      <c r="AR803" s="26"/>
      <c r="AS803" s="26"/>
      <c r="AT803" s="26"/>
      <c r="AU803" s="26"/>
      <c r="AV803" s="26"/>
    </row>
    <row r="804" spans="1:48" ht="14.2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6"/>
      <c r="AD804" s="26"/>
      <c r="AE804" s="26"/>
      <c r="AF804" s="26"/>
      <c r="AG804" s="26"/>
      <c r="AH804" s="26"/>
      <c r="AI804" s="26"/>
      <c r="AJ804" s="26"/>
      <c r="AK804" s="26"/>
      <c r="AL804" s="26"/>
      <c r="AM804" s="26"/>
      <c r="AN804" s="26"/>
      <c r="AO804" s="26"/>
      <c r="AP804" s="26"/>
      <c r="AQ804" s="26"/>
      <c r="AR804" s="26"/>
      <c r="AS804" s="26"/>
      <c r="AT804" s="26"/>
      <c r="AU804" s="26"/>
      <c r="AV804" s="26"/>
    </row>
    <row r="805" spans="1:48" ht="14.2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6"/>
      <c r="AD805" s="26"/>
      <c r="AE805" s="26"/>
      <c r="AF805" s="26"/>
      <c r="AG805" s="26"/>
      <c r="AH805" s="26"/>
      <c r="AI805" s="26"/>
      <c r="AJ805" s="26"/>
      <c r="AK805" s="26"/>
      <c r="AL805" s="26"/>
      <c r="AM805" s="26"/>
      <c r="AN805" s="26"/>
      <c r="AO805" s="26"/>
      <c r="AP805" s="26"/>
      <c r="AQ805" s="26"/>
      <c r="AR805" s="26"/>
      <c r="AS805" s="26"/>
      <c r="AT805" s="26"/>
      <c r="AU805" s="26"/>
      <c r="AV805" s="26"/>
    </row>
    <row r="806" spans="1:48" ht="14.2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6"/>
      <c r="AD806" s="26"/>
      <c r="AE806" s="26"/>
      <c r="AF806" s="26"/>
      <c r="AG806" s="26"/>
      <c r="AH806" s="26"/>
      <c r="AI806" s="26"/>
      <c r="AJ806" s="26"/>
      <c r="AK806" s="26"/>
      <c r="AL806" s="26"/>
      <c r="AM806" s="26"/>
      <c r="AN806" s="26"/>
      <c r="AO806" s="26"/>
      <c r="AP806" s="26"/>
      <c r="AQ806" s="26"/>
      <c r="AR806" s="26"/>
      <c r="AS806" s="26"/>
      <c r="AT806" s="26"/>
      <c r="AU806" s="26"/>
      <c r="AV806" s="26"/>
    </row>
    <row r="807" spans="1:48" ht="14.2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6"/>
      <c r="AD807" s="26"/>
      <c r="AE807" s="26"/>
      <c r="AF807" s="26"/>
      <c r="AG807" s="26"/>
      <c r="AH807" s="26"/>
      <c r="AI807" s="26"/>
      <c r="AJ807" s="26"/>
      <c r="AK807" s="26"/>
      <c r="AL807" s="26"/>
      <c r="AM807" s="26"/>
      <c r="AN807" s="26"/>
      <c r="AO807" s="26"/>
      <c r="AP807" s="26"/>
      <c r="AQ807" s="26"/>
      <c r="AR807" s="26"/>
      <c r="AS807" s="26"/>
      <c r="AT807" s="26"/>
      <c r="AU807" s="26"/>
      <c r="AV807" s="26"/>
    </row>
    <row r="808" spans="1:48" ht="14.2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6"/>
      <c r="AD808" s="26"/>
      <c r="AE808" s="26"/>
      <c r="AF808" s="26"/>
      <c r="AG808" s="26"/>
      <c r="AH808" s="26"/>
      <c r="AI808" s="26"/>
      <c r="AJ808" s="26"/>
      <c r="AK808" s="26"/>
      <c r="AL808" s="26"/>
      <c r="AM808" s="26"/>
      <c r="AN808" s="26"/>
      <c r="AO808" s="26"/>
      <c r="AP808" s="26"/>
      <c r="AQ808" s="26"/>
      <c r="AR808" s="26"/>
      <c r="AS808" s="26"/>
      <c r="AT808" s="26"/>
      <c r="AU808" s="26"/>
      <c r="AV808" s="26"/>
    </row>
    <row r="809" spans="1:48" ht="14.2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6"/>
      <c r="AD809" s="26"/>
      <c r="AE809" s="26"/>
      <c r="AF809" s="26"/>
      <c r="AG809" s="26"/>
      <c r="AH809" s="26"/>
      <c r="AI809" s="26"/>
      <c r="AJ809" s="26"/>
      <c r="AK809" s="26"/>
      <c r="AL809" s="26"/>
      <c r="AM809" s="26"/>
      <c r="AN809" s="26"/>
      <c r="AO809" s="26"/>
      <c r="AP809" s="26"/>
      <c r="AQ809" s="26"/>
      <c r="AR809" s="26"/>
      <c r="AS809" s="26"/>
      <c r="AT809" s="26"/>
      <c r="AU809" s="26"/>
      <c r="AV809" s="26"/>
    </row>
    <row r="810" spans="1:48" ht="14.2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6"/>
      <c r="AD810" s="26"/>
      <c r="AE810" s="26"/>
      <c r="AF810" s="26"/>
      <c r="AG810" s="26"/>
      <c r="AH810" s="26"/>
      <c r="AI810" s="26"/>
      <c r="AJ810" s="26"/>
      <c r="AK810" s="26"/>
      <c r="AL810" s="26"/>
      <c r="AM810" s="26"/>
      <c r="AN810" s="26"/>
      <c r="AO810" s="26"/>
      <c r="AP810" s="26"/>
      <c r="AQ810" s="26"/>
      <c r="AR810" s="26"/>
      <c r="AS810" s="26"/>
      <c r="AT810" s="26"/>
      <c r="AU810" s="26"/>
      <c r="AV810" s="26"/>
    </row>
    <row r="811" spans="1:48" ht="14.2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6"/>
      <c r="AD811" s="26"/>
      <c r="AE811" s="26"/>
      <c r="AF811" s="26"/>
      <c r="AG811" s="26"/>
      <c r="AH811" s="26"/>
      <c r="AI811" s="26"/>
      <c r="AJ811" s="26"/>
      <c r="AK811" s="26"/>
      <c r="AL811" s="26"/>
      <c r="AM811" s="26"/>
      <c r="AN811" s="26"/>
      <c r="AO811" s="26"/>
      <c r="AP811" s="26"/>
      <c r="AQ811" s="26"/>
      <c r="AR811" s="26"/>
      <c r="AS811" s="26"/>
      <c r="AT811" s="26"/>
      <c r="AU811" s="26"/>
      <c r="AV811" s="26"/>
    </row>
    <row r="812" spans="1:48" ht="14.2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6"/>
      <c r="AD812" s="26"/>
      <c r="AE812" s="26"/>
      <c r="AF812" s="26"/>
      <c r="AG812" s="26"/>
      <c r="AH812" s="26"/>
      <c r="AI812" s="26"/>
      <c r="AJ812" s="26"/>
      <c r="AK812" s="26"/>
      <c r="AL812" s="26"/>
      <c r="AM812" s="26"/>
      <c r="AN812" s="26"/>
      <c r="AO812" s="26"/>
      <c r="AP812" s="26"/>
      <c r="AQ812" s="26"/>
      <c r="AR812" s="26"/>
      <c r="AS812" s="26"/>
      <c r="AT812" s="26"/>
      <c r="AU812" s="26"/>
      <c r="AV812" s="26"/>
    </row>
    <row r="813" spans="1:48" ht="14.2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6"/>
      <c r="AD813" s="26"/>
      <c r="AE813" s="26"/>
      <c r="AF813" s="26"/>
      <c r="AG813" s="26"/>
      <c r="AH813" s="26"/>
      <c r="AI813" s="26"/>
      <c r="AJ813" s="26"/>
      <c r="AK813" s="26"/>
      <c r="AL813" s="26"/>
      <c r="AM813" s="26"/>
      <c r="AN813" s="26"/>
      <c r="AO813" s="26"/>
      <c r="AP813" s="26"/>
      <c r="AQ813" s="26"/>
      <c r="AR813" s="26"/>
      <c r="AS813" s="26"/>
      <c r="AT813" s="26"/>
      <c r="AU813" s="26"/>
      <c r="AV813" s="26"/>
    </row>
    <row r="814" spans="1:48" ht="14.2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6"/>
      <c r="AD814" s="26"/>
      <c r="AE814" s="26"/>
      <c r="AF814" s="26"/>
      <c r="AG814" s="26"/>
      <c r="AH814" s="26"/>
      <c r="AI814" s="26"/>
      <c r="AJ814" s="26"/>
      <c r="AK814" s="26"/>
      <c r="AL814" s="26"/>
      <c r="AM814" s="26"/>
      <c r="AN814" s="26"/>
      <c r="AO814" s="26"/>
      <c r="AP814" s="26"/>
      <c r="AQ814" s="26"/>
      <c r="AR814" s="26"/>
      <c r="AS814" s="26"/>
      <c r="AT814" s="26"/>
      <c r="AU814" s="26"/>
      <c r="AV814" s="26"/>
    </row>
    <row r="815" spans="1:48" ht="14.2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6"/>
      <c r="AD815" s="26"/>
      <c r="AE815" s="26"/>
      <c r="AF815" s="26"/>
      <c r="AG815" s="26"/>
      <c r="AH815" s="26"/>
      <c r="AI815" s="26"/>
      <c r="AJ815" s="26"/>
      <c r="AK815" s="26"/>
      <c r="AL815" s="26"/>
      <c r="AM815" s="26"/>
      <c r="AN815" s="26"/>
      <c r="AO815" s="26"/>
      <c r="AP815" s="26"/>
      <c r="AQ815" s="26"/>
      <c r="AR815" s="26"/>
      <c r="AS815" s="26"/>
      <c r="AT815" s="26"/>
      <c r="AU815" s="26"/>
      <c r="AV815" s="26"/>
    </row>
    <row r="816" spans="1:48" ht="14.2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6"/>
      <c r="AD816" s="26"/>
      <c r="AE816" s="26"/>
      <c r="AF816" s="26"/>
      <c r="AG816" s="26"/>
      <c r="AH816" s="26"/>
      <c r="AI816" s="26"/>
      <c r="AJ816" s="26"/>
      <c r="AK816" s="26"/>
      <c r="AL816" s="26"/>
      <c r="AM816" s="26"/>
      <c r="AN816" s="26"/>
      <c r="AO816" s="26"/>
      <c r="AP816" s="26"/>
      <c r="AQ816" s="26"/>
      <c r="AR816" s="26"/>
      <c r="AS816" s="26"/>
      <c r="AT816" s="26"/>
      <c r="AU816" s="26"/>
      <c r="AV816" s="26"/>
    </row>
    <row r="817" spans="1:48" ht="14.2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6"/>
      <c r="AD817" s="26"/>
      <c r="AE817" s="26"/>
      <c r="AF817" s="26"/>
      <c r="AG817" s="26"/>
      <c r="AH817" s="26"/>
      <c r="AI817" s="26"/>
      <c r="AJ817" s="26"/>
      <c r="AK817" s="26"/>
      <c r="AL817" s="26"/>
      <c r="AM817" s="26"/>
      <c r="AN817" s="26"/>
      <c r="AO817" s="26"/>
      <c r="AP817" s="26"/>
      <c r="AQ817" s="26"/>
      <c r="AR817" s="26"/>
      <c r="AS817" s="26"/>
      <c r="AT817" s="26"/>
      <c r="AU817" s="26"/>
      <c r="AV817" s="26"/>
    </row>
    <row r="818" spans="1:48" ht="14.2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6"/>
      <c r="AD818" s="26"/>
      <c r="AE818" s="26"/>
      <c r="AF818" s="26"/>
      <c r="AG818" s="26"/>
      <c r="AH818" s="26"/>
      <c r="AI818" s="26"/>
      <c r="AJ818" s="26"/>
      <c r="AK818" s="26"/>
      <c r="AL818" s="26"/>
      <c r="AM818" s="26"/>
      <c r="AN818" s="26"/>
      <c r="AO818" s="26"/>
      <c r="AP818" s="26"/>
      <c r="AQ818" s="26"/>
      <c r="AR818" s="26"/>
      <c r="AS818" s="26"/>
      <c r="AT818" s="26"/>
      <c r="AU818" s="26"/>
      <c r="AV818" s="26"/>
    </row>
    <row r="819" spans="1:48" ht="14.2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6"/>
      <c r="AD819" s="26"/>
      <c r="AE819" s="26"/>
      <c r="AF819" s="26"/>
      <c r="AG819" s="26"/>
      <c r="AH819" s="26"/>
      <c r="AI819" s="26"/>
      <c r="AJ819" s="26"/>
      <c r="AK819" s="26"/>
      <c r="AL819" s="26"/>
      <c r="AM819" s="26"/>
      <c r="AN819" s="26"/>
      <c r="AO819" s="26"/>
      <c r="AP819" s="26"/>
      <c r="AQ819" s="26"/>
      <c r="AR819" s="26"/>
      <c r="AS819" s="26"/>
      <c r="AT819" s="26"/>
      <c r="AU819" s="26"/>
      <c r="AV819" s="26"/>
    </row>
    <row r="820" spans="1:48" ht="14.2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6"/>
      <c r="AD820" s="26"/>
      <c r="AE820" s="26"/>
      <c r="AF820" s="26"/>
      <c r="AG820" s="26"/>
      <c r="AH820" s="26"/>
      <c r="AI820" s="26"/>
      <c r="AJ820" s="26"/>
      <c r="AK820" s="26"/>
      <c r="AL820" s="26"/>
      <c r="AM820" s="26"/>
      <c r="AN820" s="26"/>
      <c r="AO820" s="26"/>
      <c r="AP820" s="26"/>
      <c r="AQ820" s="26"/>
      <c r="AR820" s="26"/>
      <c r="AS820" s="26"/>
      <c r="AT820" s="26"/>
      <c r="AU820" s="26"/>
      <c r="AV820" s="26"/>
    </row>
    <row r="821" spans="1:48" ht="14.2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6"/>
      <c r="AD821" s="26"/>
      <c r="AE821" s="26"/>
      <c r="AF821" s="26"/>
      <c r="AG821" s="26"/>
      <c r="AH821" s="26"/>
      <c r="AI821" s="26"/>
      <c r="AJ821" s="26"/>
      <c r="AK821" s="26"/>
      <c r="AL821" s="26"/>
      <c r="AM821" s="26"/>
      <c r="AN821" s="26"/>
      <c r="AO821" s="26"/>
      <c r="AP821" s="26"/>
      <c r="AQ821" s="26"/>
      <c r="AR821" s="26"/>
      <c r="AS821" s="26"/>
      <c r="AT821" s="26"/>
      <c r="AU821" s="26"/>
      <c r="AV821" s="26"/>
    </row>
    <row r="822" spans="1:48" ht="14.2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6"/>
      <c r="AD822" s="26"/>
      <c r="AE822" s="26"/>
      <c r="AF822" s="26"/>
      <c r="AG822" s="26"/>
      <c r="AH822" s="26"/>
      <c r="AI822" s="26"/>
      <c r="AJ822" s="26"/>
      <c r="AK822" s="26"/>
      <c r="AL822" s="26"/>
      <c r="AM822" s="26"/>
      <c r="AN822" s="26"/>
      <c r="AO822" s="26"/>
      <c r="AP822" s="26"/>
      <c r="AQ822" s="26"/>
      <c r="AR822" s="26"/>
      <c r="AS822" s="26"/>
      <c r="AT822" s="26"/>
      <c r="AU822" s="26"/>
      <c r="AV822" s="26"/>
    </row>
    <row r="823" spans="1:48" ht="14.2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6"/>
      <c r="AD823" s="26"/>
      <c r="AE823" s="26"/>
      <c r="AF823" s="26"/>
      <c r="AG823" s="26"/>
      <c r="AH823" s="26"/>
      <c r="AI823" s="26"/>
      <c r="AJ823" s="26"/>
      <c r="AK823" s="26"/>
      <c r="AL823" s="26"/>
      <c r="AM823" s="26"/>
      <c r="AN823" s="26"/>
      <c r="AO823" s="26"/>
      <c r="AP823" s="26"/>
      <c r="AQ823" s="26"/>
      <c r="AR823" s="26"/>
      <c r="AS823" s="26"/>
      <c r="AT823" s="26"/>
      <c r="AU823" s="26"/>
      <c r="AV823" s="26"/>
    </row>
    <row r="824" spans="1:48" ht="14.2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6"/>
      <c r="AD824" s="26"/>
      <c r="AE824" s="26"/>
      <c r="AF824" s="26"/>
      <c r="AG824" s="26"/>
      <c r="AH824" s="26"/>
      <c r="AI824" s="26"/>
      <c r="AJ824" s="26"/>
      <c r="AK824" s="26"/>
      <c r="AL824" s="26"/>
      <c r="AM824" s="26"/>
      <c r="AN824" s="26"/>
      <c r="AO824" s="26"/>
      <c r="AP824" s="26"/>
      <c r="AQ824" s="26"/>
      <c r="AR824" s="26"/>
      <c r="AS824" s="26"/>
      <c r="AT824" s="26"/>
      <c r="AU824" s="26"/>
      <c r="AV824" s="26"/>
    </row>
    <row r="825" spans="1:48" ht="14.2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6"/>
      <c r="AD825" s="26"/>
      <c r="AE825" s="26"/>
      <c r="AF825" s="26"/>
      <c r="AG825" s="26"/>
      <c r="AH825" s="26"/>
      <c r="AI825" s="26"/>
      <c r="AJ825" s="26"/>
      <c r="AK825" s="26"/>
      <c r="AL825" s="26"/>
      <c r="AM825" s="26"/>
      <c r="AN825" s="26"/>
      <c r="AO825" s="26"/>
      <c r="AP825" s="26"/>
      <c r="AQ825" s="26"/>
      <c r="AR825" s="26"/>
      <c r="AS825" s="26"/>
      <c r="AT825" s="26"/>
      <c r="AU825" s="26"/>
      <c r="AV825" s="26"/>
    </row>
    <row r="826" spans="1:48" ht="14.2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6"/>
      <c r="AD826" s="26"/>
      <c r="AE826" s="26"/>
      <c r="AF826" s="26"/>
      <c r="AG826" s="26"/>
      <c r="AH826" s="26"/>
      <c r="AI826" s="26"/>
      <c r="AJ826" s="26"/>
      <c r="AK826" s="26"/>
      <c r="AL826" s="26"/>
      <c r="AM826" s="26"/>
      <c r="AN826" s="26"/>
      <c r="AO826" s="26"/>
      <c r="AP826" s="26"/>
      <c r="AQ826" s="26"/>
      <c r="AR826" s="26"/>
      <c r="AS826" s="26"/>
      <c r="AT826" s="26"/>
      <c r="AU826" s="26"/>
      <c r="AV826" s="26"/>
    </row>
    <row r="827" spans="1:48" ht="14.2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6"/>
      <c r="AD827" s="26"/>
      <c r="AE827" s="26"/>
      <c r="AF827" s="26"/>
      <c r="AG827" s="26"/>
      <c r="AH827" s="26"/>
      <c r="AI827" s="26"/>
      <c r="AJ827" s="26"/>
      <c r="AK827" s="26"/>
      <c r="AL827" s="26"/>
      <c r="AM827" s="26"/>
      <c r="AN827" s="26"/>
      <c r="AO827" s="26"/>
      <c r="AP827" s="26"/>
      <c r="AQ827" s="26"/>
      <c r="AR827" s="26"/>
      <c r="AS827" s="26"/>
      <c r="AT827" s="26"/>
      <c r="AU827" s="26"/>
      <c r="AV827" s="26"/>
    </row>
    <row r="828" spans="1:48" ht="14.2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6"/>
      <c r="AD828" s="26"/>
      <c r="AE828" s="26"/>
      <c r="AF828" s="26"/>
      <c r="AG828" s="26"/>
      <c r="AH828" s="26"/>
      <c r="AI828" s="26"/>
      <c r="AJ828" s="26"/>
      <c r="AK828" s="26"/>
      <c r="AL828" s="26"/>
      <c r="AM828" s="26"/>
      <c r="AN828" s="26"/>
      <c r="AO828" s="26"/>
      <c r="AP828" s="26"/>
      <c r="AQ828" s="26"/>
      <c r="AR828" s="26"/>
      <c r="AS828" s="26"/>
      <c r="AT828" s="26"/>
      <c r="AU828" s="26"/>
      <c r="AV828" s="26"/>
    </row>
    <row r="829" spans="1:48" ht="14.2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6"/>
      <c r="AD829" s="26"/>
      <c r="AE829" s="26"/>
      <c r="AF829" s="26"/>
      <c r="AG829" s="26"/>
      <c r="AH829" s="26"/>
      <c r="AI829" s="26"/>
      <c r="AJ829" s="26"/>
      <c r="AK829" s="26"/>
      <c r="AL829" s="26"/>
      <c r="AM829" s="26"/>
      <c r="AN829" s="26"/>
      <c r="AO829" s="26"/>
      <c r="AP829" s="26"/>
      <c r="AQ829" s="26"/>
      <c r="AR829" s="26"/>
      <c r="AS829" s="26"/>
      <c r="AT829" s="26"/>
      <c r="AU829" s="26"/>
      <c r="AV829" s="26"/>
    </row>
    <row r="830" spans="1:48" ht="14.2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6"/>
      <c r="AD830" s="26"/>
      <c r="AE830" s="26"/>
      <c r="AF830" s="26"/>
      <c r="AG830" s="26"/>
      <c r="AH830" s="26"/>
      <c r="AI830" s="26"/>
      <c r="AJ830" s="26"/>
      <c r="AK830" s="26"/>
      <c r="AL830" s="26"/>
      <c r="AM830" s="26"/>
      <c r="AN830" s="26"/>
      <c r="AO830" s="26"/>
      <c r="AP830" s="26"/>
      <c r="AQ830" s="26"/>
      <c r="AR830" s="26"/>
      <c r="AS830" s="26"/>
      <c r="AT830" s="26"/>
      <c r="AU830" s="26"/>
      <c r="AV830" s="26"/>
    </row>
    <row r="831" spans="1:48" ht="14.2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6"/>
      <c r="AD831" s="26"/>
      <c r="AE831" s="26"/>
      <c r="AF831" s="26"/>
      <c r="AG831" s="26"/>
      <c r="AH831" s="26"/>
      <c r="AI831" s="26"/>
      <c r="AJ831" s="26"/>
      <c r="AK831" s="26"/>
      <c r="AL831" s="26"/>
      <c r="AM831" s="26"/>
      <c r="AN831" s="26"/>
      <c r="AO831" s="26"/>
      <c r="AP831" s="26"/>
      <c r="AQ831" s="26"/>
      <c r="AR831" s="26"/>
      <c r="AS831" s="26"/>
      <c r="AT831" s="26"/>
      <c r="AU831" s="26"/>
      <c r="AV831" s="26"/>
    </row>
    <row r="832" spans="1:48" ht="14.2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6"/>
      <c r="AD832" s="26"/>
      <c r="AE832" s="26"/>
      <c r="AF832" s="26"/>
      <c r="AG832" s="26"/>
      <c r="AH832" s="26"/>
      <c r="AI832" s="26"/>
      <c r="AJ832" s="26"/>
      <c r="AK832" s="26"/>
      <c r="AL832" s="26"/>
      <c r="AM832" s="26"/>
      <c r="AN832" s="26"/>
      <c r="AO832" s="26"/>
      <c r="AP832" s="26"/>
      <c r="AQ832" s="26"/>
      <c r="AR832" s="26"/>
      <c r="AS832" s="26"/>
      <c r="AT832" s="26"/>
      <c r="AU832" s="26"/>
      <c r="AV832" s="26"/>
    </row>
    <row r="833" spans="1:48" ht="14.2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6"/>
      <c r="AD833" s="26"/>
      <c r="AE833" s="26"/>
      <c r="AF833" s="26"/>
      <c r="AG833" s="26"/>
      <c r="AH833" s="26"/>
      <c r="AI833" s="26"/>
      <c r="AJ833" s="26"/>
      <c r="AK833" s="26"/>
      <c r="AL833" s="26"/>
      <c r="AM833" s="26"/>
      <c r="AN833" s="26"/>
      <c r="AO833" s="26"/>
      <c r="AP833" s="26"/>
      <c r="AQ833" s="26"/>
      <c r="AR833" s="26"/>
      <c r="AS833" s="26"/>
      <c r="AT833" s="26"/>
      <c r="AU833" s="26"/>
      <c r="AV833" s="26"/>
    </row>
    <row r="834" spans="1:48" ht="14.2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6"/>
      <c r="AD834" s="26"/>
      <c r="AE834" s="26"/>
      <c r="AF834" s="26"/>
      <c r="AG834" s="26"/>
      <c r="AH834" s="26"/>
      <c r="AI834" s="26"/>
      <c r="AJ834" s="26"/>
      <c r="AK834" s="26"/>
      <c r="AL834" s="26"/>
      <c r="AM834" s="26"/>
      <c r="AN834" s="26"/>
      <c r="AO834" s="26"/>
      <c r="AP834" s="26"/>
      <c r="AQ834" s="26"/>
      <c r="AR834" s="26"/>
      <c r="AS834" s="26"/>
      <c r="AT834" s="26"/>
      <c r="AU834" s="26"/>
      <c r="AV834" s="26"/>
    </row>
    <row r="835" spans="1:48" ht="14.2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6"/>
      <c r="AD835" s="26"/>
      <c r="AE835" s="26"/>
      <c r="AF835" s="26"/>
      <c r="AG835" s="26"/>
      <c r="AH835" s="26"/>
      <c r="AI835" s="26"/>
      <c r="AJ835" s="26"/>
      <c r="AK835" s="26"/>
      <c r="AL835" s="26"/>
      <c r="AM835" s="26"/>
      <c r="AN835" s="26"/>
      <c r="AO835" s="26"/>
      <c r="AP835" s="26"/>
      <c r="AQ835" s="26"/>
      <c r="AR835" s="26"/>
      <c r="AS835" s="26"/>
      <c r="AT835" s="26"/>
      <c r="AU835" s="26"/>
      <c r="AV835" s="26"/>
    </row>
    <row r="836" spans="1:48" ht="14.2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6"/>
      <c r="AD836" s="26"/>
      <c r="AE836" s="26"/>
      <c r="AF836" s="26"/>
      <c r="AG836" s="26"/>
      <c r="AH836" s="26"/>
      <c r="AI836" s="26"/>
      <c r="AJ836" s="26"/>
      <c r="AK836" s="26"/>
      <c r="AL836" s="26"/>
      <c r="AM836" s="26"/>
      <c r="AN836" s="26"/>
      <c r="AO836" s="26"/>
      <c r="AP836" s="26"/>
      <c r="AQ836" s="26"/>
      <c r="AR836" s="26"/>
      <c r="AS836" s="26"/>
      <c r="AT836" s="26"/>
      <c r="AU836" s="26"/>
      <c r="AV836" s="26"/>
    </row>
    <row r="837" spans="1:48" ht="14.2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6"/>
      <c r="AD837" s="26"/>
      <c r="AE837" s="26"/>
      <c r="AF837" s="26"/>
      <c r="AG837" s="26"/>
      <c r="AH837" s="26"/>
      <c r="AI837" s="26"/>
      <c r="AJ837" s="26"/>
      <c r="AK837" s="26"/>
      <c r="AL837" s="26"/>
      <c r="AM837" s="26"/>
      <c r="AN837" s="26"/>
      <c r="AO837" s="26"/>
      <c r="AP837" s="26"/>
      <c r="AQ837" s="26"/>
      <c r="AR837" s="26"/>
      <c r="AS837" s="26"/>
      <c r="AT837" s="26"/>
      <c r="AU837" s="26"/>
      <c r="AV837" s="26"/>
    </row>
    <row r="838" spans="1:48" ht="14.2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6"/>
      <c r="AD838" s="26"/>
      <c r="AE838" s="26"/>
      <c r="AF838" s="26"/>
      <c r="AG838" s="26"/>
      <c r="AH838" s="26"/>
      <c r="AI838" s="26"/>
      <c r="AJ838" s="26"/>
      <c r="AK838" s="26"/>
      <c r="AL838" s="26"/>
      <c r="AM838" s="26"/>
      <c r="AN838" s="26"/>
      <c r="AO838" s="26"/>
      <c r="AP838" s="26"/>
      <c r="AQ838" s="26"/>
      <c r="AR838" s="26"/>
      <c r="AS838" s="26"/>
      <c r="AT838" s="26"/>
      <c r="AU838" s="26"/>
      <c r="AV838" s="26"/>
    </row>
    <row r="839" spans="1:48" ht="14.2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6"/>
      <c r="AD839" s="26"/>
      <c r="AE839" s="26"/>
      <c r="AF839" s="26"/>
      <c r="AG839" s="26"/>
      <c r="AH839" s="26"/>
      <c r="AI839" s="26"/>
      <c r="AJ839" s="26"/>
      <c r="AK839" s="26"/>
      <c r="AL839" s="26"/>
      <c r="AM839" s="26"/>
      <c r="AN839" s="26"/>
      <c r="AO839" s="26"/>
      <c r="AP839" s="26"/>
      <c r="AQ839" s="26"/>
      <c r="AR839" s="26"/>
      <c r="AS839" s="26"/>
      <c r="AT839" s="26"/>
      <c r="AU839" s="26"/>
      <c r="AV839" s="26"/>
    </row>
    <row r="840" spans="1:48" ht="14.2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6"/>
      <c r="AD840" s="26"/>
      <c r="AE840" s="26"/>
      <c r="AF840" s="26"/>
      <c r="AG840" s="26"/>
      <c r="AH840" s="26"/>
      <c r="AI840" s="26"/>
      <c r="AJ840" s="26"/>
      <c r="AK840" s="26"/>
      <c r="AL840" s="26"/>
      <c r="AM840" s="26"/>
      <c r="AN840" s="26"/>
      <c r="AO840" s="26"/>
      <c r="AP840" s="26"/>
      <c r="AQ840" s="26"/>
      <c r="AR840" s="26"/>
      <c r="AS840" s="26"/>
      <c r="AT840" s="26"/>
      <c r="AU840" s="26"/>
      <c r="AV840" s="26"/>
    </row>
    <row r="841" spans="1:48" ht="14.2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6"/>
      <c r="AD841" s="26"/>
      <c r="AE841" s="26"/>
      <c r="AF841" s="26"/>
      <c r="AG841" s="26"/>
      <c r="AH841" s="26"/>
      <c r="AI841" s="26"/>
      <c r="AJ841" s="26"/>
      <c r="AK841" s="26"/>
      <c r="AL841" s="26"/>
      <c r="AM841" s="26"/>
      <c r="AN841" s="26"/>
      <c r="AO841" s="26"/>
      <c r="AP841" s="26"/>
      <c r="AQ841" s="26"/>
      <c r="AR841" s="26"/>
      <c r="AS841" s="26"/>
      <c r="AT841" s="26"/>
      <c r="AU841" s="26"/>
      <c r="AV841" s="26"/>
    </row>
    <row r="842" spans="1:48" ht="14.2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6"/>
      <c r="AD842" s="26"/>
      <c r="AE842" s="26"/>
      <c r="AF842" s="26"/>
      <c r="AG842" s="26"/>
      <c r="AH842" s="26"/>
      <c r="AI842" s="26"/>
      <c r="AJ842" s="26"/>
      <c r="AK842" s="26"/>
      <c r="AL842" s="26"/>
      <c r="AM842" s="26"/>
      <c r="AN842" s="26"/>
      <c r="AO842" s="26"/>
      <c r="AP842" s="26"/>
      <c r="AQ842" s="26"/>
      <c r="AR842" s="26"/>
      <c r="AS842" s="26"/>
      <c r="AT842" s="26"/>
      <c r="AU842" s="26"/>
      <c r="AV842" s="26"/>
    </row>
    <row r="843" spans="1:48" ht="14.2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6"/>
      <c r="AD843" s="26"/>
      <c r="AE843" s="26"/>
      <c r="AF843" s="26"/>
      <c r="AG843" s="26"/>
      <c r="AH843" s="26"/>
      <c r="AI843" s="26"/>
      <c r="AJ843" s="26"/>
      <c r="AK843" s="26"/>
      <c r="AL843" s="26"/>
      <c r="AM843" s="26"/>
      <c r="AN843" s="26"/>
      <c r="AO843" s="26"/>
      <c r="AP843" s="26"/>
      <c r="AQ843" s="26"/>
      <c r="AR843" s="26"/>
      <c r="AS843" s="26"/>
      <c r="AT843" s="26"/>
      <c r="AU843" s="26"/>
      <c r="AV843" s="26"/>
    </row>
    <row r="844" spans="1:48" ht="14.2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6"/>
      <c r="AD844" s="26"/>
      <c r="AE844" s="26"/>
      <c r="AF844" s="26"/>
      <c r="AG844" s="26"/>
      <c r="AH844" s="26"/>
      <c r="AI844" s="26"/>
      <c r="AJ844" s="26"/>
      <c r="AK844" s="26"/>
      <c r="AL844" s="26"/>
      <c r="AM844" s="26"/>
      <c r="AN844" s="26"/>
      <c r="AO844" s="26"/>
      <c r="AP844" s="26"/>
      <c r="AQ844" s="26"/>
      <c r="AR844" s="26"/>
      <c r="AS844" s="26"/>
      <c r="AT844" s="26"/>
      <c r="AU844" s="26"/>
      <c r="AV844" s="26"/>
    </row>
    <row r="845" spans="1:48" ht="14.2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6"/>
      <c r="AD845" s="26"/>
      <c r="AE845" s="26"/>
      <c r="AF845" s="26"/>
      <c r="AG845" s="26"/>
      <c r="AH845" s="26"/>
      <c r="AI845" s="26"/>
      <c r="AJ845" s="26"/>
      <c r="AK845" s="26"/>
      <c r="AL845" s="26"/>
      <c r="AM845" s="26"/>
      <c r="AN845" s="26"/>
      <c r="AO845" s="26"/>
      <c r="AP845" s="26"/>
      <c r="AQ845" s="26"/>
      <c r="AR845" s="26"/>
      <c r="AS845" s="26"/>
      <c r="AT845" s="26"/>
      <c r="AU845" s="26"/>
      <c r="AV845" s="26"/>
    </row>
    <row r="846" spans="1:48" ht="14.2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6"/>
      <c r="AD846" s="26"/>
      <c r="AE846" s="26"/>
      <c r="AF846" s="26"/>
      <c r="AG846" s="26"/>
      <c r="AH846" s="26"/>
      <c r="AI846" s="26"/>
      <c r="AJ846" s="26"/>
      <c r="AK846" s="26"/>
      <c r="AL846" s="26"/>
      <c r="AM846" s="26"/>
      <c r="AN846" s="26"/>
      <c r="AO846" s="26"/>
      <c r="AP846" s="26"/>
      <c r="AQ846" s="26"/>
      <c r="AR846" s="26"/>
      <c r="AS846" s="26"/>
      <c r="AT846" s="26"/>
      <c r="AU846" s="26"/>
      <c r="AV846" s="26"/>
    </row>
    <row r="847" spans="1:48" ht="14.2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6"/>
      <c r="AD847" s="26"/>
      <c r="AE847" s="26"/>
      <c r="AF847" s="26"/>
      <c r="AG847" s="26"/>
      <c r="AH847" s="26"/>
      <c r="AI847" s="26"/>
      <c r="AJ847" s="26"/>
      <c r="AK847" s="26"/>
      <c r="AL847" s="26"/>
      <c r="AM847" s="26"/>
      <c r="AN847" s="26"/>
      <c r="AO847" s="26"/>
      <c r="AP847" s="26"/>
      <c r="AQ847" s="26"/>
      <c r="AR847" s="26"/>
      <c r="AS847" s="26"/>
      <c r="AT847" s="26"/>
      <c r="AU847" s="26"/>
      <c r="AV847" s="26"/>
    </row>
    <row r="848" spans="1:48" ht="14.2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6"/>
      <c r="AD848" s="26"/>
      <c r="AE848" s="26"/>
      <c r="AF848" s="26"/>
      <c r="AG848" s="26"/>
      <c r="AH848" s="26"/>
      <c r="AI848" s="26"/>
      <c r="AJ848" s="26"/>
      <c r="AK848" s="26"/>
      <c r="AL848" s="26"/>
      <c r="AM848" s="26"/>
      <c r="AN848" s="26"/>
      <c r="AO848" s="26"/>
      <c r="AP848" s="26"/>
      <c r="AQ848" s="26"/>
      <c r="AR848" s="26"/>
      <c r="AS848" s="26"/>
      <c r="AT848" s="26"/>
      <c r="AU848" s="26"/>
      <c r="AV848" s="26"/>
    </row>
    <row r="849" spans="1:48" ht="14.2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6"/>
      <c r="AD849" s="26"/>
      <c r="AE849" s="26"/>
      <c r="AF849" s="26"/>
      <c r="AG849" s="26"/>
      <c r="AH849" s="26"/>
      <c r="AI849" s="26"/>
      <c r="AJ849" s="26"/>
      <c r="AK849" s="26"/>
      <c r="AL849" s="26"/>
      <c r="AM849" s="26"/>
      <c r="AN849" s="26"/>
      <c r="AO849" s="26"/>
      <c r="AP849" s="26"/>
      <c r="AQ849" s="26"/>
      <c r="AR849" s="26"/>
      <c r="AS849" s="26"/>
      <c r="AT849" s="26"/>
      <c r="AU849" s="26"/>
      <c r="AV849" s="26"/>
    </row>
    <row r="850" spans="1:48" ht="14.2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6"/>
      <c r="AD850" s="26"/>
      <c r="AE850" s="26"/>
      <c r="AF850" s="26"/>
      <c r="AG850" s="26"/>
      <c r="AH850" s="26"/>
      <c r="AI850" s="26"/>
      <c r="AJ850" s="26"/>
      <c r="AK850" s="26"/>
      <c r="AL850" s="26"/>
      <c r="AM850" s="26"/>
      <c r="AN850" s="26"/>
      <c r="AO850" s="26"/>
      <c r="AP850" s="26"/>
      <c r="AQ850" s="26"/>
      <c r="AR850" s="26"/>
      <c r="AS850" s="26"/>
      <c r="AT850" s="26"/>
      <c r="AU850" s="26"/>
      <c r="AV850" s="26"/>
    </row>
    <row r="851" spans="1:48" ht="14.2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6"/>
      <c r="AD851" s="26"/>
      <c r="AE851" s="26"/>
      <c r="AF851" s="26"/>
      <c r="AG851" s="26"/>
      <c r="AH851" s="26"/>
      <c r="AI851" s="26"/>
      <c r="AJ851" s="26"/>
      <c r="AK851" s="26"/>
      <c r="AL851" s="26"/>
      <c r="AM851" s="26"/>
      <c r="AN851" s="26"/>
      <c r="AO851" s="26"/>
      <c r="AP851" s="26"/>
      <c r="AQ851" s="26"/>
      <c r="AR851" s="26"/>
      <c r="AS851" s="26"/>
      <c r="AT851" s="26"/>
      <c r="AU851" s="26"/>
      <c r="AV851" s="26"/>
    </row>
    <row r="852" spans="1:48" ht="14.2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6"/>
      <c r="AD852" s="26"/>
      <c r="AE852" s="26"/>
      <c r="AF852" s="26"/>
      <c r="AG852" s="26"/>
      <c r="AH852" s="26"/>
      <c r="AI852" s="26"/>
      <c r="AJ852" s="26"/>
      <c r="AK852" s="26"/>
      <c r="AL852" s="26"/>
      <c r="AM852" s="26"/>
      <c r="AN852" s="26"/>
      <c r="AO852" s="26"/>
      <c r="AP852" s="26"/>
      <c r="AQ852" s="26"/>
      <c r="AR852" s="26"/>
      <c r="AS852" s="26"/>
      <c r="AT852" s="26"/>
      <c r="AU852" s="26"/>
      <c r="AV852" s="26"/>
    </row>
    <row r="853" spans="1:48" ht="14.2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6"/>
      <c r="AD853" s="26"/>
      <c r="AE853" s="26"/>
      <c r="AF853" s="26"/>
      <c r="AG853" s="26"/>
      <c r="AH853" s="26"/>
      <c r="AI853" s="26"/>
      <c r="AJ853" s="26"/>
      <c r="AK853" s="26"/>
      <c r="AL853" s="26"/>
      <c r="AM853" s="26"/>
      <c r="AN853" s="26"/>
      <c r="AO853" s="26"/>
      <c r="AP853" s="26"/>
      <c r="AQ853" s="26"/>
      <c r="AR853" s="26"/>
      <c r="AS853" s="26"/>
      <c r="AT853" s="26"/>
      <c r="AU853" s="26"/>
      <c r="AV853" s="26"/>
    </row>
    <row r="854" spans="1:48" ht="14.2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6"/>
      <c r="AD854" s="26"/>
      <c r="AE854" s="26"/>
      <c r="AF854" s="26"/>
      <c r="AG854" s="26"/>
      <c r="AH854" s="26"/>
      <c r="AI854" s="26"/>
      <c r="AJ854" s="26"/>
      <c r="AK854" s="26"/>
      <c r="AL854" s="26"/>
      <c r="AM854" s="26"/>
      <c r="AN854" s="26"/>
      <c r="AO854" s="26"/>
      <c r="AP854" s="26"/>
      <c r="AQ854" s="26"/>
      <c r="AR854" s="26"/>
      <c r="AS854" s="26"/>
      <c r="AT854" s="26"/>
      <c r="AU854" s="26"/>
      <c r="AV854" s="26"/>
    </row>
    <row r="855" spans="1:48" ht="14.2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6"/>
      <c r="AD855" s="26"/>
      <c r="AE855" s="26"/>
      <c r="AF855" s="26"/>
      <c r="AG855" s="26"/>
      <c r="AH855" s="26"/>
      <c r="AI855" s="26"/>
      <c r="AJ855" s="26"/>
      <c r="AK855" s="26"/>
      <c r="AL855" s="26"/>
      <c r="AM855" s="26"/>
      <c r="AN855" s="26"/>
      <c r="AO855" s="26"/>
      <c r="AP855" s="26"/>
      <c r="AQ855" s="26"/>
      <c r="AR855" s="26"/>
      <c r="AS855" s="26"/>
      <c r="AT855" s="26"/>
      <c r="AU855" s="26"/>
      <c r="AV855" s="26"/>
    </row>
    <row r="856" spans="1:48" ht="14.2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6"/>
      <c r="AD856" s="26"/>
      <c r="AE856" s="26"/>
      <c r="AF856" s="26"/>
      <c r="AG856" s="26"/>
      <c r="AH856" s="26"/>
      <c r="AI856" s="26"/>
      <c r="AJ856" s="26"/>
      <c r="AK856" s="26"/>
      <c r="AL856" s="26"/>
      <c r="AM856" s="26"/>
      <c r="AN856" s="26"/>
      <c r="AO856" s="26"/>
      <c r="AP856" s="26"/>
      <c r="AQ856" s="26"/>
      <c r="AR856" s="26"/>
      <c r="AS856" s="26"/>
      <c r="AT856" s="26"/>
      <c r="AU856" s="26"/>
      <c r="AV856" s="26"/>
    </row>
    <row r="857" spans="1:48" ht="14.2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6"/>
      <c r="AD857" s="26"/>
      <c r="AE857" s="26"/>
      <c r="AF857" s="26"/>
      <c r="AG857" s="26"/>
      <c r="AH857" s="26"/>
      <c r="AI857" s="26"/>
      <c r="AJ857" s="26"/>
      <c r="AK857" s="26"/>
      <c r="AL857" s="26"/>
      <c r="AM857" s="26"/>
      <c r="AN857" s="26"/>
      <c r="AO857" s="26"/>
      <c r="AP857" s="26"/>
      <c r="AQ857" s="26"/>
      <c r="AR857" s="26"/>
      <c r="AS857" s="26"/>
      <c r="AT857" s="26"/>
      <c r="AU857" s="26"/>
      <c r="AV857" s="26"/>
    </row>
    <row r="858" spans="1:48" ht="14.2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6"/>
      <c r="AD858" s="26"/>
      <c r="AE858" s="26"/>
      <c r="AF858" s="26"/>
      <c r="AG858" s="26"/>
      <c r="AH858" s="26"/>
      <c r="AI858" s="26"/>
      <c r="AJ858" s="26"/>
      <c r="AK858" s="26"/>
      <c r="AL858" s="26"/>
      <c r="AM858" s="26"/>
      <c r="AN858" s="26"/>
      <c r="AO858" s="26"/>
      <c r="AP858" s="26"/>
      <c r="AQ858" s="26"/>
      <c r="AR858" s="26"/>
      <c r="AS858" s="26"/>
      <c r="AT858" s="26"/>
      <c r="AU858" s="26"/>
      <c r="AV858" s="26"/>
    </row>
    <row r="859" spans="1:48" ht="14.2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6"/>
      <c r="AD859" s="26"/>
      <c r="AE859" s="26"/>
      <c r="AF859" s="26"/>
      <c r="AG859" s="26"/>
      <c r="AH859" s="26"/>
      <c r="AI859" s="26"/>
      <c r="AJ859" s="26"/>
      <c r="AK859" s="26"/>
      <c r="AL859" s="26"/>
      <c r="AM859" s="26"/>
      <c r="AN859" s="26"/>
      <c r="AO859" s="26"/>
      <c r="AP859" s="26"/>
      <c r="AQ859" s="26"/>
      <c r="AR859" s="26"/>
      <c r="AS859" s="26"/>
      <c r="AT859" s="26"/>
      <c r="AU859" s="26"/>
      <c r="AV859" s="26"/>
    </row>
    <row r="860" spans="1:48" ht="14.2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6"/>
      <c r="AD860" s="26"/>
      <c r="AE860" s="26"/>
      <c r="AF860" s="26"/>
      <c r="AG860" s="26"/>
      <c r="AH860" s="26"/>
      <c r="AI860" s="26"/>
      <c r="AJ860" s="26"/>
      <c r="AK860" s="26"/>
      <c r="AL860" s="26"/>
      <c r="AM860" s="26"/>
      <c r="AN860" s="26"/>
      <c r="AO860" s="26"/>
      <c r="AP860" s="26"/>
      <c r="AQ860" s="26"/>
      <c r="AR860" s="26"/>
      <c r="AS860" s="26"/>
      <c r="AT860" s="26"/>
      <c r="AU860" s="26"/>
      <c r="AV860" s="26"/>
    </row>
    <row r="861" spans="1:48" ht="14.2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6"/>
      <c r="AD861" s="26"/>
      <c r="AE861" s="26"/>
      <c r="AF861" s="26"/>
      <c r="AG861" s="26"/>
      <c r="AH861" s="26"/>
      <c r="AI861" s="26"/>
      <c r="AJ861" s="26"/>
      <c r="AK861" s="26"/>
      <c r="AL861" s="26"/>
      <c r="AM861" s="26"/>
      <c r="AN861" s="26"/>
      <c r="AO861" s="26"/>
      <c r="AP861" s="26"/>
      <c r="AQ861" s="26"/>
      <c r="AR861" s="26"/>
      <c r="AS861" s="26"/>
      <c r="AT861" s="26"/>
      <c r="AU861" s="26"/>
      <c r="AV861" s="26"/>
    </row>
    <row r="862" spans="1:48" ht="14.2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6"/>
      <c r="AD862" s="26"/>
      <c r="AE862" s="26"/>
      <c r="AF862" s="26"/>
      <c r="AG862" s="26"/>
      <c r="AH862" s="26"/>
      <c r="AI862" s="26"/>
      <c r="AJ862" s="26"/>
      <c r="AK862" s="26"/>
      <c r="AL862" s="26"/>
      <c r="AM862" s="26"/>
      <c r="AN862" s="26"/>
      <c r="AO862" s="26"/>
      <c r="AP862" s="26"/>
      <c r="AQ862" s="26"/>
      <c r="AR862" s="26"/>
      <c r="AS862" s="26"/>
      <c r="AT862" s="26"/>
      <c r="AU862" s="26"/>
      <c r="AV862" s="26"/>
    </row>
    <row r="863" spans="1:48" ht="14.2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6"/>
      <c r="AD863" s="26"/>
      <c r="AE863" s="26"/>
      <c r="AF863" s="26"/>
      <c r="AG863" s="26"/>
      <c r="AH863" s="26"/>
      <c r="AI863" s="26"/>
      <c r="AJ863" s="26"/>
      <c r="AK863" s="26"/>
      <c r="AL863" s="26"/>
      <c r="AM863" s="26"/>
      <c r="AN863" s="26"/>
      <c r="AO863" s="26"/>
      <c r="AP863" s="26"/>
      <c r="AQ863" s="26"/>
      <c r="AR863" s="26"/>
      <c r="AS863" s="26"/>
      <c r="AT863" s="26"/>
      <c r="AU863" s="26"/>
      <c r="AV863" s="26"/>
    </row>
    <row r="864" spans="1:48" ht="14.2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6"/>
      <c r="AD864" s="26"/>
      <c r="AE864" s="26"/>
      <c r="AF864" s="26"/>
      <c r="AG864" s="26"/>
      <c r="AH864" s="26"/>
      <c r="AI864" s="26"/>
      <c r="AJ864" s="26"/>
      <c r="AK864" s="26"/>
      <c r="AL864" s="26"/>
      <c r="AM864" s="26"/>
      <c r="AN864" s="26"/>
      <c r="AO864" s="26"/>
      <c r="AP864" s="26"/>
      <c r="AQ864" s="26"/>
      <c r="AR864" s="26"/>
      <c r="AS864" s="26"/>
      <c r="AT864" s="26"/>
      <c r="AU864" s="26"/>
      <c r="AV864" s="26"/>
    </row>
    <row r="865" spans="1:48" ht="14.2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6"/>
      <c r="AD865" s="26"/>
      <c r="AE865" s="26"/>
      <c r="AF865" s="26"/>
      <c r="AG865" s="26"/>
      <c r="AH865" s="26"/>
      <c r="AI865" s="26"/>
      <c r="AJ865" s="26"/>
      <c r="AK865" s="26"/>
      <c r="AL865" s="26"/>
      <c r="AM865" s="26"/>
      <c r="AN865" s="26"/>
      <c r="AO865" s="26"/>
      <c r="AP865" s="26"/>
      <c r="AQ865" s="26"/>
      <c r="AR865" s="26"/>
      <c r="AS865" s="26"/>
      <c r="AT865" s="26"/>
      <c r="AU865" s="26"/>
      <c r="AV865" s="26"/>
    </row>
    <row r="866" spans="1:48" ht="14.2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6"/>
      <c r="AD866" s="26"/>
      <c r="AE866" s="26"/>
      <c r="AF866" s="26"/>
      <c r="AG866" s="26"/>
      <c r="AH866" s="26"/>
      <c r="AI866" s="26"/>
      <c r="AJ866" s="26"/>
      <c r="AK866" s="26"/>
      <c r="AL866" s="26"/>
      <c r="AM866" s="26"/>
      <c r="AN866" s="26"/>
      <c r="AO866" s="26"/>
      <c r="AP866" s="26"/>
      <c r="AQ866" s="26"/>
      <c r="AR866" s="26"/>
      <c r="AS866" s="26"/>
      <c r="AT866" s="26"/>
      <c r="AU866" s="26"/>
      <c r="AV866" s="26"/>
    </row>
    <row r="867" spans="1:48" ht="14.2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6"/>
      <c r="AD867" s="26"/>
      <c r="AE867" s="26"/>
      <c r="AF867" s="26"/>
      <c r="AG867" s="26"/>
      <c r="AH867" s="26"/>
      <c r="AI867" s="26"/>
      <c r="AJ867" s="26"/>
      <c r="AK867" s="26"/>
      <c r="AL867" s="26"/>
      <c r="AM867" s="26"/>
      <c r="AN867" s="26"/>
      <c r="AO867" s="26"/>
      <c r="AP867" s="26"/>
      <c r="AQ867" s="26"/>
      <c r="AR867" s="26"/>
      <c r="AS867" s="26"/>
      <c r="AT867" s="26"/>
      <c r="AU867" s="26"/>
      <c r="AV867" s="26"/>
    </row>
    <row r="868" spans="1:48" ht="14.2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6"/>
      <c r="AD868" s="26"/>
      <c r="AE868" s="26"/>
      <c r="AF868" s="26"/>
      <c r="AG868" s="26"/>
      <c r="AH868" s="26"/>
      <c r="AI868" s="26"/>
      <c r="AJ868" s="26"/>
      <c r="AK868" s="26"/>
      <c r="AL868" s="26"/>
      <c r="AM868" s="26"/>
      <c r="AN868" s="26"/>
      <c r="AO868" s="26"/>
      <c r="AP868" s="26"/>
      <c r="AQ868" s="26"/>
      <c r="AR868" s="26"/>
      <c r="AS868" s="26"/>
      <c r="AT868" s="26"/>
      <c r="AU868" s="26"/>
      <c r="AV868" s="26"/>
    </row>
    <row r="869" spans="1:48" ht="14.2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6"/>
      <c r="AD869" s="26"/>
      <c r="AE869" s="26"/>
      <c r="AF869" s="26"/>
      <c r="AG869" s="26"/>
      <c r="AH869" s="26"/>
      <c r="AI869" s="26"/>
      <c r="AJ869" s="26"/>
      <c r="AK869" s="26"/>
      <c r="AL869" s="26"/>
      <c r="AM869" s="26"/>
      <c r="AN869" s="26"/>
      <c r="AO869" s="26"/>
      <c r="AP869" s="26"/>
      <c r="AQ869" s="26"/>
      <c r="AR869" s="26"/>
      <c r="AS869" s="26"/>
      <c r="AT869" s="26"/>
      <c r="AU869" s="26"/>
      <c r="AV869" s="26"/>
    </row>
    <row r="870" spans="1:48" ht="14.2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6"/>
      <c r="AD870" s="26"/>
      <c r="AE870" s="26"/>
      <c r="AF870" s="26"/>
      <c r="AG870" s="26"/>
      <c r="AH870" s="26"/>
      <c r="AI870" s="26"/>
      <c r="AJ870" s="26"/>
      <c r="AK870" s="26"/>
      <c r="AL870" s="26"/>
      <c r="AM870" s="26"/>
      <c r="AN870" s="26"/>
      <c r="AO870" s="26"/>
      <c r="AP870" s="26"/>
      <c r="AQ870" s="26"/>
      <c r="AR870" s="26"/>
      <c r="AS870" s="26"/>
      <c r="AT870" s="26"/>
      <c r="AU870" s="26"/>
      <c r="AV870" s="26"/>
    </row>
    <row r="871" spans="1:48" ht="14.2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6"/>
      <c r="AD871" s="26"/>
      <c r="AE871" s="26"/>
      <c r="AF871" s="26"/>
      <c r="AG871" s="26"/>
      <c r="AH871" s="26"/>
      <c r="AI871" s="26"/>
      <c r="AJ871" s="26"/>
      <c r="AK871" s="26"/>
      <c r="AL871" s="26"/>
      <c r="AM871" s="26"/>
      <c r="AN871" s="26"/>
      <c r="AO871" s="26"/>
      <c r="AP871" s="26"/>
      <c r="AQ871" s="26"/>
      <c r="AR871" s="26"/>
      <c r="AS871" s="26"/>
      <c r="AT871" s="26"/>
      <c r="AU871" s="26"/>
      <c r="AV871" s="26"/>
    </row>
    <row r="872" spans="1:48" ht="14.2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6"/>
      <c r="AD872" s="26"/>
      <c r="AE872" s="26"/>
      <c r="AF872" s="26"/>
      <c r="AG872" s="26"/>
      <c r="AH872" s="26"/>
      <c r="AI872" s="26"/>
      <c r="AJ872" s="26"/>
      <c r="AK872" s="26"/>
      <c r="AL872" s="26"/>
      <c r="AM872" s="26"/>
      <c r="AN872" s="26"/>
      <c r="AO872" s="26"/>
      <c r="AP872" s="26"/>
      <c r="AQ872" s="26"/>
      <c r="AR872" s="26"/>
      <c r="AS872" s="26"/>
      <c r="AT872" s="26"/>
      <c r="AU872" s="26"/>
      <c r="AV872" s="26"/>
    </row>
    <row r="873" spans="1:48" ht="14.2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6"/>
      <c r="AD873" s="26"/>
      <c r="AE873" s="26"/>
      <c r="AF873" s="26"/>
      <c r="AG873" s="26"/>
      <c r="AH873" s="26"/>
      <c r="AI873" s="26"/>
      <c r="AJ873" s="26"/>
      <c r="AK873" s="26"/>
      <c r="AL873" s="26"/>
      <c r="AM873" s="26"/>
      <c r="AN873" s="26"/>
      <c r="AO873" s="26"/>
      <c r="AP873" s="26"/>
      <c r="AQ873" s="26"/>
      <c r="AR873" s="26"/>
      <c r="AS873" s="26"/>
      <c r="AT873" s="26"/>
      <c r="AU873" s="26"/>
      <c r="AV873" s="26"/>
    </row>
    <row r="874" spans="1:48" ht="14.2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6"/>
      <c r="AD874" s="26"/>
      <c r="AE874" s="26"/>
      <c r="AF874" s="26"/>
      <c r="AG874" s="26"/>
      <c r="AH874" s="26"/>
      <c r="AI874" s="26"/>
      <c r="AJ874" s="26"/>
      <c r="AK874" s="26"/>
      <c r="AL874" s="26"/>
      <c r="AM874" s="26"/>
      <c r="AN874" s="26"/>
      <c r="AO874" s="26"/>
      <c r="AP874" s="26"/>
      <c r="AQ874" s="26"/>
      <c r="AR874" s="26"/>
      <c r="AS874" s="26"/>
      <c r="AT874" s="26"/>
      <c r="AU874" s="26"/>
      <c r="AV874" s="26"/>
    </row>
    <row r="875" spans="1:48" ht="14.2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6"/>
      <c r="AD875" s="26"/>
      <c r="AE875" s="26"/>
      <c r="AF875" s="26"/>
      <c r="AG875" s="26"/>
      <c r="AH875" s="26"/>
      <c r="AI875" s="26"/>
      <c r="AJ875" s="26"/>
      <c r="AK875" s="26"/>
      <c r="AL875" s="26"/>
      <c r="AM875" s="26"/>
      <c r="AN875" s="26"/>
      <c r="AO875" s="26"/>
      <c r="AP875" s="26"/>
      <c r="AQ875" s="26"/>
      <c r="AR875" s="26"/>
      <c r="AS875" s="26"/>
      <c r="AT875" s="26"/>
      <c r="AU875" s="26"/>
      <c r="AV875" s="26"/>
    </row>
    <row r="876" spans="1:48" ht="14.2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6"/>
      <c r="AD876" s="26"/>
      <c r="AE876" s="26"/>
      <c r="AF876" s="26"/>
      <c r="AG876" s="26"/>
      <c r="AH876" s="26"/>
      <c r="AI876" s="26"/>
      <c r="AJ876" s="26"/>
      <c r="AK876" s="26"/>
      <c r="AL876" s="26"/>
      <c r="AM876" s="26"/>
      <c r="AN876" s="26"/>
      <c r="AO876" s="26"/>
      <c r="AP876" s="26"/>
      <c r="AQ876" s="26"/>
      <c r="AR876" s="26"/>
      <c r="AS876" s="26"/>
      <c r="AT876" s="26"/>
      <c r="AU876" s="26"/>
      <c r="AV876" s="26"/>
    </row>
    <row r="877" spans="1:48" ht="14.2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6"/>
      <c r="AD877" s="26"/>
      <c r="AE877" s="26"/>
      <c r="AF877" s="26"/>
      <c r="AG877" s="26"/>
      <c r="AH877" s="26"/>
      <c r="AI877" s="26"/>
      <c r="AJ877" s="26"/>
      <c r="AK877" s="26"/>
      <c r="AL877" s="26"/>
      <c r="AM877" s="26"/>
      <c r="AN877" s="26"/>
      <c r="AO877" s="26"/>
      <c r="AP877" s="26"/>
      <c r="AQ877" s="26"/>
      <c r="AR877" s="26"/>
      <c r="AS877" s="26"/>
      <c r="AT877" s="26"/>
      <c r="AU877" s="26"/>
      <c r="AV877" s="26"/>
    </row>
    <row r="878" spans="1:48" ht="14.2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6"/>
      <c r="AD878" s="26"/>
      <c r="AE878" s="26"/>
      <c r="AF878" s="26"/>
      <c r="AG878" s="26"/>
      <c r="AH878" s="26"/>
      <c r="AI878" s="26"/>
      <c r="AJ878" s="26"/>
      <c r="AK878" s="26"/>
      <c r="AL878" s="26"/>
      <c r="AM878" s="26"/>
      <c r="AN878" s="26"/>
      <c r="AO878" s="26"/>
      <c r="AP878" s="26"/>
      <c r="AQ878" s="26"/>
      <c r="AR878" s="26"/>
      <c r="AS878" s="26"/>
      <c r="AT878" s="26"/>
      <c r="AU878" s="26"/>
      <c r="AV878" s="26"/>
    </row>
    <row r="879" spans="1:48" ht="14.2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6"/>
      <c r="AD879" s="26"/>
      <c r="AE879" s="26"/>
      <c r="AF879" s="26"/>
      <c r="AG879" s="26"/>
      <c r="AH879" s="26"/>
      <c r="AI879" s="26"/>
      <c r="AJ879" s="26"/>
      <c r="AK879" s="26"/>
      <c r="AL879" s="26"/>
      <c r="AM879" s="26"/>
      <c r="AN879" s="26"/>
      <c r="AO879" s="26"/>
      <c r="AP879" s="26"/>
      <c r="AQ879" s="26"/>
      <c r="AR879" s="26"/>
      <c r="AS879" s="26"/>
      <c r="AT879" s="26"/>
      <c r="AU879" s="26"/>
      <c r="AV879" s="26"/>
    </row>
    <row r="880" spans="1:48" ht="14.2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6"/>
      <c r="AD880" s="26"/>
      <c r="AE880" s="26"/>
      <c r="AF880" s="26"/>
      <c r="AG880" s="26"/>
      <c r="AH880" s="26"/>
      <c r="AI880" s="26"/>
      <c r="AJ880" s="26"/>
      <c r="AK880" s="26"/>
      <c r="AL880" s="26"/>
      <c r="AM880" s="26"/>
      <c r="AN880" s="26"/>
      <c r="AO880" s="26"/>
      <c r="AP880" s="26"/>
      <c r="AQ880" s="26"/>
      <c r="AR880" s="26"/>
      <c r="AS880" s="26"/>
      <c r="AT880" s="26"/>
      <c r="AU880" s="26"/>
      <c r="AV880" s="26"/>
    </row>
    <row r="881" spans="1:48" ht="14.2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6"/>
      <c r="AD881" s="26"/>
      <c r="AE881" s="26"/>
      <c r="AF881" s="26"/>
      <c r="AG881" s="26"/>
      <c r="AH881" s="26"/>
      <c r="AI881" s="26"/>
      <c r="AJ881" s="26"/>
      <c r="AK881" s="26"/>
      <c r="AL881" s="26"/>
      <c r="AM881" s="26"/>
      <c r="AN881" s="26"/>
      <c r="AO881" s="26"/>
      <c r="AP881" s="26"/>
      <c r="AQ881" s="26"/>
      <c r="AR881" s="26"/>
      <c r="AS881" s="26"/>
      <c r="AT881" s="26"/>
      <c r="AU881" s="26"/>
      <c r="AV881" s="26"/>
    </row>
    <row r="882" spans="1:48" ht="14.2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6"/>
      <c r="AD882" s="26"/>
      <c r="AE882" s="26"/>
      <c r="AF882" s="26"/>
      <c r="AG882" s="26"/>
      <c r="AH882" s="26"/>
      <c r="AI882" s="26"/>
      <c r="AJ882" s="26"/>
      <c r="AK882" s="26"/>
      <c r="AL882" s="26"/>
      <c r="AM882" s="26"/>
      <c r="AN882" s="26"/>
      <c r="AO882" s="26"/>
      <c r="AP882" s="26"/>
      <c r="AQ882" s="26"/>
      <c r="AR882" s="26"/>
      <c r="AS882" s="26"/>
      <c r="AT882" s="26"/>
      <c r="AU882" s="26"/>
      <c r="AV882" s="26"/>
    </row>
    <row r="883" spans="1:48" ht="14.2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6"/>
      <c r="AD883" s="26"/>
      <c r="AE883" s="26"/>
      <c r="AF883" s="26"/>
      <c r="AG883" s="26"/>
      <c r="AH883" s="26"/>
      <c r="AI883" s="26"/>
      <c r="AJ883" s="26"/>
      <c r="AK883" s="26"/>
      <c r="AL883" s="26"/>
      <c r="AM883" s="26"/>
      <c r="AN883" s="26"/>
      <c r="AO883" s="26"/>
      <c r="AP883" s="26"/>
      <c r="AQ883" s="26"/>
      <c r="AR883" s="26"/>
      <c r="AS883" s="26"/>
      <c r="AT883" s="26"/>
      <c r="AU883" s="26"/>
      <c r="AV883" s="26"/>
    </row>
    <row r="884" spans="1:48" ht="14.2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6"/>
      <c r="AD884" s="26"/>
      <c r="AE884" s="26"/>
      <c r="AF884" s="26"/>
      <c r="AG884" s="26"/>
      <c r="AH884" s="26"/>
      <c r="AI884" s="26"/>
      <c r="AJ884" s="26"/>
      <c r="AK884" s="26"/>
      <c r="AL884" s="26"/>
      <c r="AM884" s="26"/>
      <c r="AN884" s="26"/>
      <c r="AO884" s="26"/>
      <c r="AP884" s="26"/>
      <c r="AQ884" s="26"/>
      <c r="AR884" s="26"/>
      <c r="AS884" s="26"/>
      <c r="AT884" s="26"/>
      <c r="AU884" s="26"/>
      <c r="AV884" s="26"/>
    </row>
    <row r="885" spans="1:48" ht="14.2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6"/>
      <c r="AD885" s="26"/>
      <c r="AE885" s="26"/>
      <c r="AF885" s="26"/>
      <c r="AG885" s="26"/>
      <c r="AH885" s="26"/>
      <c r="AI885" s="26"/>
      <c r="AJ885" s="26"/>
      <c r="AK885" s="26"/>
      <c r="AL885" s="26"/>
      <c r="AM885" s="26"/>
      <c r="AN885" s="26"/>
      <c r="AO885" s="26"/>
      <c r="AP885" s="26"/>
      <c r="AQ885" s="26"/>
      <c r="AR885" s="26"/>
      <c r="AS885" s="26"/>
      <c r="AT885" s="26"/>
      <c r="AU885" s="26"/>
      <c r="AV885" s="26"/>
    </row>
    <row r="886" spans="1:48" ht="14.2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6"/>
      <c r="AD886" s="26"/>
      <c r="AE886" s="26"/>
      <c r="AF886" s="26"/>
      <c r="AG886" s="26"/>
      <c r="AH886" s="26"/>
      <c r="AI886" s="26"/>
      <c r="AJ886" s="26"/>
      <c r="AK886" s="26"/>
      <c r="AL886" s="26"/>
      <c r="AM886" s="26"/>
      <c r="AN886" s="26"/>
      <c r="AO886" s="26"/>
      <c r="AP886" s="26"/>
      <c r="AQ886" s="26"/>
      <c r="AR886" s="26"/>
      <c r="AS886" s="26"/>
      <c r="AT886" s="26"/>
      <c r="AU886" s="26"/>
      <c r="AV886" s="26"/>
    </row>
    <row r="887" spans="1:48" ht="14.2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6"/>
      <c r="AD887" s="26"/>
      <c r="AE887" s="26"/>
      <c r="AF887" s="26"/>
      <c r="AG887" s="26"/>
      <c r="AH887" s="26"/>
      <c r="AI887" s="26"/>
      <c r="AJ887" s="26"/>
      <c r="AK887" s="26"/>
      <c r="AL887" s="26"/>
      <c r="AM887" s="26"/>
      <c r="AN887" s="26"/>
      <c r="AO887" s="26"/>
      <c r="AP887" s="26"/>
      <c r="AQ887" s="26"/>
      <c r="AR887" s="26"/>
      <c r="AS887" s="26"/>
      <c r="AT887" s="26"/>
      <c r="AU887" s="26"/>
      <c r="AV887" s="26"/>
    </row>
    <row r="888" spans="1:48" ht="14.2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6"/>
      <c r="AD888" s="26"/>
      <c r="AE888" s="26"/>
      <c r="AF888" s="26"/>
      <c r="AG888" s="26"/>
      <c r="AH888" s="26"/>
      <c r="AI888" s="26"/>
      <c r="AJ888" s="26"/>
      <c r="AK888" s="26"/>
      <c r="AL888" s="26"/>
      <c r="AM888" s="26"/>
      <c r="AN888" s="26"/>
      <c r="AO888" s="26"/>
      <c r="AP888" s="26"/>
      <c r="AQ888" s="26"/>
      <c r="AR888" s="26"/>
      <c r="AS888" s="26"/>
      <c r="AT888" s="26"/>
      <c r="AU888" s="26"/>
      <c r="AV888" s="26"/>
    </row>
    <row r="889" spans="1:48" ht="14.2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6"/>
      <c r="AD889" s="26"/>
      <c r="AE889" s="26"/>
      <c r="AF889" s="26"/>
      <c r="AG889" s="26"/>
      <c r="AH889" s="26"/>
      <c r="AI889" s="26"/>
      <c r="AJ889" s="26"/>
      <c r="AK889" s="26"/>
      <c r="AL889" s="26"/>
      <c r="AM889" s="26"/>
      <c r="AN889" s="26"/>
      <c r="AO889" s="26"/>
      <c r="AP889" s="26"/>
      <c r="AQ889" s="26"/>
      <c r="AR889" s="26"/>
      <c r="AS889" s="26"/>
      <c r="AT889" s="26"/>
      <c r="AU889" s="26"/>
      <c r="AV889" s="26"/>
    </row>
    <row r="890" spans="1:48" ht="14.2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6"/>
      <c r="AD890" s="26"/>
      <c r="AE890" s="26"/>
      <c r="AF890" s="26"/>
      <c r="AG890" s="26"/>
      <c r="AH890" s="26"/>
      <c r="AI890" s="26"/>
      <c r="AJ890" s="26"/>
      <c r="AK890" s="26"/>
      <c r="AL890" s="26"/>
      <c r="AM890" s="26"/>
      <c r="AN890" s="26"/>
      <c r="AO890" s="26"/>
      <c r="AP890" s="26"/>
      <c r="AQ890" s="26"/>
      <c r="AR890" s="26"/>
      <c r="AS890" s="26"/>
      <c r="AT890" s="26"/>
      <c r="AU890" s="26"/>
      <c r="AV890" s="26"/>
    </row>
    <row r="891" spans="1:48" ht="14.2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6"/>
      <c r="AD891" s="26"/>
      <c r="AE891" s="26"/>
      <c r="AF891" s="26"/>
      <c r="AG891" s="26"/>
      <c r="AH891" s="26"/>
      <c r="AI891" s="26"/>
      <c r="AJ891" s="26"/>
      <c r="AK891" s="26"/>
      <c r="AL891" s="26"/>
      <c r="AM891" s="26"/>
      <c r="AN891" s="26"/>
      <c r="AO891" s="26"/>
      <c r="AP891" s="26"/>
      <c r="AQ891" s="26"/>
      <c r="AR891" s="26"/>
      <c r="AS891" s="26"/>
      <c r="AT891" s="26"/>
      <c r="AU891" s="26"/>
      <c r="AV891" s="26"/>
    </row>
    <row r="892" spans="1:48" ht="14.2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6"/>
      <c r="AD892" s="26"/>
      <c r="AE892" s="26"/>
      <c r="AF892" s="26"/>
      <c r="AG892" s="26"/>
      <c r="AH892" s="26"/>
      <c r="AI892" s="26"/>
      <c r="AJ892" s="26"/>
      <c r="AK892" s="26"/>
      <c r="AL892" s="26"/>
      <c r="AM892" s="26"/>
      <c r="AN892" s="26"/>
      <c r="AO892" s="26"/>
      <c r="AP892" s="26"/>
      <c r="AQ892" s="26"/>
      <c r="AR892" s="26"/>
      <c r="AS892" s="26"/>
      <c r="AT892" s="26"/>
      <c r="AU892" s="26"/>
      <c r="AV892" s="26"/>
    </row>
    <row r="893" spans="1:48" ht="14.2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6"/>
      <c r="AD893" s="26"/>
      <c r="AE893" s="26"/>
      <c r="AF893" s="26"/>
      <c r="AG893" s="26"/>
      <c r="AH893" s="26"/>
      <c r="AI893" s="26"/>
      <c r="AJ893" s="26"/>
      <c r="AK893" s="26"/>
      <c r="AL893" s="26"/>
      <c r="AM893" s="26"/>
      <c r="AN893" s="26"/>
      <c r="AO893" s="26"/>
      <c r="AP893" s="26"/>
      <c r="AQ893" s="26"/>
      <c r="AR893" s="26"/>
      <c r="AS893" s="26"/>
      <c r="AT893" s="26"/>
      <c r="AU893" s="26"/>
      <c r="AV893" s="26"/>
    </row>
    <row r="894" spans="1:48" ht="14.2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6"/>
      <c r="AD894" s="26"/>
      <c r="AE894" s="26"/>
      <c r="AF894" s="26"/>
      <c r="AG894" s="26"/>
      <c r="AH894" s="26"/>
      <c r="AI894" s="26"/>
      <c r="AJ894" s="26"/>
      <c r="AK894" s="26"/>
      <c r="AL894" s="26"/>
      <c r="AM894" s="26"/>
      <c r="AN894" s="26"/>
      <c r="AO894" s="26"/>
      <c r="AP894" s="26"/>
      <c r="AQ894" s="26"/>
      <c r="AR894" s="26"/>
      <c r="AS894" s="26"/>
      <c r="AT894" s="26"/>
      <c r="AU894" s="26"/>
      <c r="AV894" s="26"/>
    </row>
    <row r="895" spans="1:48" ht="14.2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6"/>
      <c r="AD895" s="26"/>
      <c r="AE895" s="26"/>
      <c r="AF895" s="26"/>
      <c r="AG895" s="26"/>
      <c r="AH895" s="26"/>
      <c r="AI895" s="26"/>
      <c r="AJ895" s="26"/>
      <c r="AK895" s="26"/>
      <c r="AL895" s="26"/>
      <c r="AM895" s="26"/>
      <c r="AN895" s="26"/>
      <c r="AO895" s="26"/>
      <c r="AP895" s="26"/>
      <c r="AQ895" s="26"/>
      <c r="AR895" s="26"/>
      <c r="AS895" s="26"/>
      <c r="AT895" s="26"/>
      <c r="AU895" s="26"/>
      <c r="AV895" s="26"/>
    </row>
    <row r="896" spans="1:48" ht="14.2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6"/>
      <c r="AD896" s="26"/>
      <c r="AE896" s="26"/>
      <c r="AF896" s="26"/>
      <c r="AG896" s="26"/>
      <c r="AH896" s="26"/>
      <c r="AI896" s="26"/>
      <c r="AJ896" s="26"/>
      <c r="AK896" s="26"/>
      <c r="AL896" s="26"/>
      <c r="AM896" s="26"/>
      <c r="AN896" s="26"/>
      <c r="AO896" s="26"/>
      <c r="AP896" s="26"/>
      <c r="AQ896" s="26"/>
      <c r="AR896" s="26"/>
      <c r="AS896" s="26"/>
      <c r="AT896" s="26"/>
      <c r="AU896" s="26"/>
      <c r="AV896" s="26"/>
    </row>
    <row r="897" spans="1:48" ht="14.2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6"/>
      <c r="AD897" s="26"/>
      <c r="AE897" s="26"/>
      <c r="AF897" s="26"/>
      <c r="AG897" s="26"/>
      <c r="AH897" s="26"/>
      <c r="AI897" s="26"/>
      <c r="AJ897" s="26"/>
      <c r="AK897" s="26"/>
      <c r="AL897" s="26"/>
      <c r="AM897" s="26"/>
      <c r="AN897" s="26"/>
      <c r="AO897" s="26"/>
      <c r="AP897" s="26"/>
      <c r="AQ897" s="26"/>
      <c r="AR897" s="26"/>
      <c r="AS897" s="26"/>
      <c r="AT897" s="26"/>
      <c r="AU897" s="26"/>
      <c r="AV897" s="26"/>
    </row>
    <row r="898" spans="1:48" ht="14.2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6"/>
      <c r="AD898" s="26"/>
      <c r="AE898" s="26"/>
      <c r="AF898" s="26"/>
      <c r="AG898" s="26"/>
      <c r="AH898" s="26"/>
      <c r="AI898" s="26"/>
      <c r="AJ898" s="26"/>
      <c r="AK898" s="26"/>
      <c r="AL898" s="26"/>
      <c r="AM898" s="26"/>
      <c r="AN898" s="26"/>
      <c r="AO898" s="26"/>
      <c r="AP898" s="26"/>
      <c r="AQ898" s="26"/>
      <c r="AR898" s="26"/>
      <c r="AS898" s="26"/>
      <c r="AT898" s="26"/>
      <c r="AU898" s="26"/>
      <c r="AV898" s="26"/>
    </row>
    <row r="899" spans="1:48" ht="14.2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6"/>
      <c r="AD899" s="26"/>
      <c r="AE899" s="26"/>
      <c r="AF899" s="26"/>
      <c r="AG899" s="26"/>
      <c r="AH899" s="26"/>
      <c r="AI899" s="26"/>
      <c r="AJ899" s="26"/>
      <c r="AK899" s="26"/>
      <c r="AL899" s="26"/>
      <c r="AM899" s="26"/>
      <c r="AN899" s="26"/>
      <c r="AO899" s="26"/>
      <c r="AP899" s="26"/>
      <c r="AQ899" s="26"/>
      <c r="AR899" s="26"/>
      <c r="AS899" s="26"/>
      <c r="AT899" s="26"/>
      <c r="AU899" s="26"/>
      <c r="AV899" s="26"/>
    </row>
    <row r="900" spans="1:48" ht="14.2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6"/>
      <c r="AD900" s="26"/>
      <c r="AE900" s="26"/>
      <c r="AF900" s="26"/>
      <c r="AG900" s="26"/>
      <c r="AH900" s="26"/>
      <c r="AI900" s="26"/>
      <c r="AJ900" s="26"/>
      <c r="AK900" s="26"/>
      <c r="AL900" s="26"/>
      <c r="AM900" s="26"/>
      <c r="AN900" s="26"/>
      <c r="AO900" s="26"/>
      <c r="AP900" s="26"/>
      <c r="AQ900" s="26"/>
      <c r="AR900" s="26"/>
      <c r="AS900" s="26"/>
      <c r="AT900" s="26"/>
      <c r="AU900" s="26"/>
      <c r="AV900" s="26"/>
    </row>
    <row r="901" spans="1:48" ht="14.2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6"/>
      <c r="AD901" s="26"/>
      <c r="AE901" s="26"/>
      <c r="AF901" s="26"/>
      <c r="AG901" s="26"/>
      <c r="AH901" s="26"/>
      <c r="AI901" s="26"/>
      <c r="AJ901" s="26"/>
      <c r="AK901" s="26"/>
      <c r="AL901" s="26"/>
      <c r="AM901" s="26"/>
      <c r="AN901" s="26"/>
      <c r="AO901" s="26"/>
      <c r="AP901" s="26"/>
      <c r="AQ901" s="26"/>
      <c r="AR901" s="26"/>
      <c r="AS901" s="26"/>
      <c r="AT901" s="26"/>
      <c r="AU901" s="26"/>
      <c r="AV901" s="26"/>
    </row>
    <row r="902" spans="1:48" ht="14.2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6"/>
      <c r="AD902" s="26"/>
      <c r="AE902" s="26"/>
      <c r="AF902" s="26"/>
      <c r="AG902" s="26"/>
      <c r="AH902" s="26"/>
      <c r="AI902" s="26"/>
      <c r="AJ902" s="26"/>
      <c r="AK902" s="26"/>
      <c r="AL902" s="26"/>
      <c r="AM902" s="26"/>
      <c r="AN902" s="26"/>
      <c r="AO902" s="26"/>
      <c r="AP902" s="26"/>
      <c r="AQ902" s="26"/>
      <c r="AR902" s="26"/>
      <c r="AS902" s="26"/>
      <c r="AT902" s="26"/>
      <c r="AU902" s="26"/>
      <c r="AV902" s="26"/>
    </row>
    <row r="903" spans="1:48" ht="14.2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6"/>
      <c r="AD903" s="26"/>
      <c r="AE903" s="26"/>
      <c r="AF903" s="26"/>
      <c r="AG903" s="26"/>
      <c r="AH903" s="26"/>
      <c r="AI903" s="26"/>
      <c r="AJ903" s="26"/>
      <c r="AK903" s="26"/>
      <c r="AL903" s="26"/>
      <c r="AM903" s="26"/>
      <c r="AN903" s="26"/>
      <c r="AO903" s="26"/>
      <c r="AP903" s="26"/>
      <c r="AQ903" s="26"/>
      <c r="AR903" s="26"/>
      <c r="AS903" s="26"/>
      <c r="AT903" s="26"/>
      <c r="AU903" s="26"/>
      <c r="AV903" s="26"/>
    </row>
    <row r="904" spans="1:48" ht="14.2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6"/>
      <c r="AD904" s="26"/>
      <c r="AE904" s="26"/>
      <c r="AF904" s="26"/>
      <c r="AG904" s="26"/>
      <c r="AH904" s="26"/>
      <c r="AI904" s="26"/>
      <c r="AJ904" s="26"/>
      <c r="AK904" s="26"/>
      <c r="AL904" s="26"/>
      <c r="AM904" s="26"/>
      <c r="AN904" s="26"/>
      <c r="AO904" s="26"/>
      <c r="AP904" s="26"/>
      <c r="AQ904" s="26"/>
      <c r="AR904" s="26"/>
      <c r="AS904" s="26"/>
      <c r="AT904" s="26"/>
      <c r="AU904" s="26"/>
      <c r="AV904" s="26"/>
    </row>
    <row r="905" spans="1:48" ht="14.2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6"/>
      <c r="AD905" s="26"/>
      <c r="AE905" s="26"/>
      <c r="AF905" s="26"/>
      <c r="AG905" s="26"/>
      <c r="AH905" s="26"/>
      <c r="AI905" s="26"/>
      <c r="AJ905" s="26"/>
      <c r="AK905" s="26"/>
      <c r="AL905" s="26"/>
      <c r="AM905" s="26"/>
      <c r="AN905" s="26"/>
      <c r="AO905" s="26"/>
      <c r="AP905" s="26"/>
      <c r="AQ905" s="26"/>
      <c r="AR905" s="26"/>
      <c r="AS905" s="26"/>
      <c r="AT905" s="26"/>
      <c r="AU905" s="26"/>
      <c r="AV905" s="26"/>
    </row>
    <row r="906" spans="1:48" ht="14.2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6"/>
      <c r="AD906" s="26"/>
      <c r="AE906" s="26"/>
      <c r="AF906" s="26"/>
      <c r="AG906" s="26"/>
      <c r="AH906" s="26"/>
      <c r="AI906" s="26"/>
      <c r="AJ906" s="26"/>
      <c r="AK906" s="26"/>
      <c r="AL906" s="26"/>
      <c r="AM906" s="26"/>
      <c r="AN906" s="26"/>
      <c r="AO906" s="26"/>
      <c r="AP906" s="26"/>
      <c r="AQ906" s="26"/>
      <c r="AR906" s="26"/>
      <c r="AS906" s="26"/>
      <c r="AT906" s="26"/>
      <c r="AU906" s="26"/>
      <c r="AV906" s="26"/>
    </row>
    <row r="907" spans="1:48" ht="14.2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6"/>
      <c r="AD907" s="26"/>
      <c r="AE907" s="26"/>
      <c r="AF907" s="26"/>
      <c r="AG907" s="26"/>
      <c r="AH907" s="26"/>
      <c r="AI907" s="26"/>
      <c r="AJ907" s="26"/>
      <c r="AK907" s="26"/>
      <c r="AL907" s="26"/>
      <c r="AM907" s="26"/>
      <c r="AN907" s="26"/>
      <c r="AO907" s="26"/>
      <c r="AP907" s="26"/>
      <c r="AQ907" s="26"/>
      <c r="AR907" s="26"/>
      <c r="AS907" s="26"/>
      <c r="AT907" s="26"/>
      <c r="AU907" s="26"/>
      <c r="AV907" s="26"/>
    </row>
    <row r="908" spans="1:48" ht="14.2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6"/>
      <c r="AD908" s="26"/>
      <c r="AE908" s="26"/>
      <c r="AF908" s="26"/>
      <c r="AG908" s="26"/>
      <c r="AH908" s="26"/>
      <c r="AI908" s="26"/>
      <c r="AJ908" s="26"/>
      <c r="AK908" s="26"/>
      <c r="AL908" s="26"/>
      <c r="AM908" s="26"/>
      <c r="AN908" s="26"/>
      <c r="AO908" s="26"/>
      <c r="AP908" s="26"/>
      <c r="AQ908" s="26"/>
      <c r="AR908" s="26"/>
      <c r="AS908" s="26"/>
      <c r="AT908" s="26"/>
      <c r="AU908" s="26"/>
      <c r="AV908" s="26"/>
    </row>
    <row r="909" spans="1:48" ht="14.2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6"/>
      <c r="AD909" s="26"/>
      <c r="AE909" s="26"/>
      <c r="AF909" s="26"/>
      <c r="AG909" s="26"/>
      <c r="AH909" s="26"/>
      <c r="AI909" s="26"/>
      <c r="AJ909" s="26"/>
      <c r="AK909" s="26"/>
      <c r="AL909" s="26"/>
      <c r="AM909" s="26"/>
      <c r="AN909" s="26"/>
      <c r="AO909" s="26"/>
      <c r="AP909" s="26"/>
      <c r="AQ909" s="26"/>
      <c r="AR909" s="26"/>
      <c r="AS909" s="26"/>
      <c r="AT909" s="26"/>
      <c r="AU909" s="26"/>
      <c r="AV909" s="26"/>
    </row>
    <row r="910" spans="1:48" ht="14.2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6"/>
      <c r="AD910" s="26"/>
      <c r="AE910" s="26"/>
      <c r="AF910" s="26"/>
      <c r="AG910" s="26"/>
      <c r="AH910" s="26"/>
      <c r="AI910" s="26"/>
      <c r="AJ910" s="26"/>
      <c r="AK910" s="26"/>
      <c r="AL910" s="26"/>
      <c r="AM910" s="26"/>
      <c r="AN910" s="26"/>
      <c r="AO910" s="26"/>
      <c r="AP910" s="26"/>
      <c r="AQ910" s="26"/>
      <c r="AR910" s="26"/>
      <c r="AS910" s="26"/>
      <c r="AT910" s="26"/>
      <c r="AU910" s="26"/>
      <c r="AV910" s="26"/>
    </row>
    <row r="911" spans="1:48" ht="14.2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6"/>
      <c r="AD911" s="26"/>
      <c r="AE911" s="26"/>
      <c r="AF911" s="26"/>
      <c r="AG911" s="26"/>
      <c r="AH911" s="26"/>
      <c r="AI911" s="26"/>
      <c r="AJ911" s="26"/>
      <c r="AK911" s="26"/>
      <c r="AL911" s="26"/>
      <c r="AM911" s="26"/>
      <c r="AN911" s="26"/>
      <c r="AO911" s="26"/>
      <c r="AP911" s="26"/>
      <c r="AQ911" s="26"/>
      <c r="AR911" s="26"/>
      <c r="AS911" s="26"/>
      <c r="AT911" s="26"/>
      <c r="AU911" s="26"/>
      <c r="AV911" s="26"/>
    </row>
    <row r="912" spans="1:48" ht="14.2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6"/>
      <c r="AD912" s="26"/>
      <c r="AE912" s="26"/>
      <c r="AF912" s="26"/>
      <c r="AG912" s="26"/>
      <c r="AH912" s="26"/>
      <c r="AI912" s="26"/>
      <c r="AJ912" s="26"/>
      <c r="AK912" s="26"/>
      <c r="AL912" s="26"/>
      <c r="AM912" s="26"/>
      <c r="AN912" s="26"/>
      <c r="AO912" s="26"/>
      <c r="AP912" s="26"/>
      <c r="AQ912" s="26"/>
      <c r="AR912" s="26"/>
      <c r="AS912" s="26"/>
      <c r="AT912" s="26"/>
      <c r="AU912" s="26"/>
      <c r="AV912" s="26"/>
    </row>
    <row r="913" spans="1:48" ht="14.2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6"/>
      <c r="AD913" s="26"/>
      <c r="AE913" s="26"/>
      <c r="AF913" s="26"/>
      <c r="AG913" s="26"/>
      <c r="AH913" s="26"/>
      <c r="AI913" s="26"/>
      <c r="AJ913" s="26"/>
      <c r="AK913" s="26"/>
      <c r="AL913" s="26"/>
      <c r="AM913" s="26"/>
      <c r="AN913" s="26"/>
      <c r="AO913" s="26"/>
      <c r="AP913" s="26"/>
      <c r="AQ913" s="26"/>
      <c r="AR913" s="26"/>
      <c r="AS913" s="26"/>
      <c r="AT913" s="26"/>
      <c r="AU913" s="26"/>
      <c r="AV913" s="26"/>
    </row>
    <row r="914" spans="1:48" ht="14.2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6"/>
      <c r="AD914" s="26"/>
      <c r="AE914" s="26"/>
      <c r="AF914" s="26"/>
      <c r="AG914" s="26"/>
      <c r="AH914" s="26"/>
      <c r="AI914" s="26"/>
      <c r="AJ914" s="26"/>
      <c r="AK914" s="26"/>
      <c r="AL914" s="26"/>
      <c r="AM914" s="26"/>
      <c r="AN914" s="26"/>
      <c r="AO914" s="26"/>
      <c r="AP914" s="26"/>
      <c r="AQ914" s="26"/>
      <c r="AR914" s="26"/>
      <c r="AS914" s="26"/>
      <c r="AT914" s="26"/>
      <c r="AU914" s="26"/>
      <c r="AV914" s="26"/>
    </row>
    <row r="915" spans="1:48" ht="14.2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6"/>
      <c r="AD915" s="26"/>
      <c r="AE915" s="26"/>
      <c r="AF915" s="26"/>
      <c r="AG915" s="26"/>
      <c r="AH915" s="26"/>
      <c r="AI915" s="26"/>
      <c r="AJ915" s="26"/>
      <c r="AK915" s="26"/>
      <c r="AL915" s="26"/>
      <c r="AM915" s="26"/>
      <c r="AN915" s="26"/>
      <c r="AO915" s="26"/>
      <c r="AP915" s="26"/>
      <c r="AQ915" s="26"/>
      <c r="AR915" s="26"/>
      <c r="AS915" s="26"/>
      <c r="AT915" s="26"/>
      <c r="AU915" s="26"/>
      <c r="AV915" s="26"/>
    </row>
    <row r="916" spans="1:48" ht="14.2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6"/>
      <c r="AD916" s="26"/>
      <c r="AE916" s="26"/>
      <c r="AF916" s="26"/>
      <c r="AG916" s="26"/>
      <c r="AH916" s="26"/>
      <c r="AI916" s="26"/>
      <c r="AJ916" s="26"/>
      <c r="AK916" s="26"/>
      <c r="AL916" s="26"/>
      <c r="AM916" s="26"/>
      <c r="AN916" s="26"/>
      <c r="AO916" s="26"/>
      <c r="AP916" s="26"/>
      <c r="AQ916" s="26"/>
      <c r="AR916" s="26"/>
      <c r="AS916" s="26"/>
      <c r="AT916" s="26"/>
      <c r="AU916" s="26"/>
      <c r="AV916" s="26"/>
    </row>
    <row r="917" spans="1:48" ht="14.2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6"/>
      <c r="AD917" s="26"/>
      <c r="AE917" s="26"/>
      <c r="AF917" s="26"/>
      <c r="AG917" s="26"/>
      <c r="AH917" s="26"/>
      <c r="AI917" s="26"/>
      <c r="AJ917" s="26"/>
      <c r="AK917" s="26"/>
      <c r="AL917" s="26"/>
      <c r="AM917" s="26"/>
      <c r="AN917" s="26"/>
      <c r="AO917" s="26"/>
      <c r="AP917" s="26"/>
      <c r="AQ917" s="26"/>
      <c r="AR917" s="26"/>
      <c r="AS917" s="26"/>
      <c r="AT917" s="26"/>
      <c r="AU917" s="26"/>
      <c r="AV917" s="26"/>
    </row>
    <row r="918" spans="1:48" ht="14.2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6"/>
      <c r="AD918" s="26"/>
      <c r="AE918" s="26"/>
      <c r="AF918" s="26"/>
      <c r="AG918" s="26"/>
      <c r="AH918" s="26"/>
      <c r="AI918" s="26"/>
      <c r="AJ918" s="26"/>
      <c r="AK918" s="26"/>
      <c r="AL918" s="26"/>
      <c r="AM918" s="26"/>
      <c r="AN918" s="26"/>
      <c r="AO918" s="26"/>
      <c r="AP918" s="26"/>
      <c r="AQ918" s="26"/>
      <c r="AR918" s="26"/>
      <c r="AS918" s="26"/>
      <c r="AT918" s="26"/>
      <c r="AU918" s="26"/>
      <c r="AV918" s="26"/>
    </row>
    <row r="919" spans="1:48" ht="14.2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6"/>
      <c r="AD919" s="26"/>
      <c r="AE919" s="26"/>
      <c r="AF919" s="26"/>
      <c r="AG919" s="26"/>
      <c r="AH919" s="26"/>
      <c r="AI919" s="26"/>
      <c r="AJ919" s="26"/>
      <c r="AK919" s="26"/>
      <c r="AL919" s="26"/>
      <c r="AM919" s="26"/>
      <c r="AN919" s="26"/>
      <c r="AO919" s="26"/>
      <c r="AP919" s="26"/>
      <c r="AQ919" s="26"/>
      <c r="AR919" s="26"/>
      <c r="AS919" s="26"/>
      <c r="AT919" s="26"/>
      <c r="AU919" s="26"/>
      <c r="AV919" s="26"/>
    </row>
    <row r="920" spans="1:48" ht="14.2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6"/>
      <c r="AD920" s="26"/>
      <c r="AE920" s="26"/>
      <c r="AF920" s="26"/>
      <c r="AG920" s="26"/>
      <c r="AH920" s="26"/>
      <c r="AI920" s="26"/>
      <c r="AJ920" s="26"/>
      <c r="AK920" s="26"/>
      <c r="AL920" s="26"/>
      <c r="AM920" s="26"/>
      <c r="AN920" s="26"/>
      <c r="AO920" s="26"/>
      <c r="AP920" s="26"/>
      <c r="AQ920" s="26"/>
      <c r="AR920" s="26"/>
      <c r="AS920" s="26"/>
      <c r="AT920" s="26"/>
      <c r="AU920" s="26"/>
      <c r="AV920" s="26"/>
    </row>
    <row r="921" spans="1:48" ht="14.2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6"/>
      <c r="AD921" s="26"/>
      <c r="AE921" s="26"/>
      <c r="AF921" s="26"/>
      <c r="AG921" s="26"/>
      <c r="AH921" s="26"/>
      <c r="AI921" s="26"/>
      <c r="AJ921" s="26"/>
      <c r="AK921" s="26"/>
      <c r="AL921" s="26"/>
      <c r="AM921" s="26"/>
      <c r="AN921" s="26"/>
      <c r="AO921" s="26"/>
      <c r="AP921" s="26"/>
      <c r="AQ921" s="26"/>
      <c r="AR921" s="26"/>
      <c r="AS921" s="26"/>
      <c r="AT921" s="26"/>
      <c r="AU921" s="26"/>
      <c r="AV921" s="26"/>
    </row>
    <row r="922" spans="1:48" ht="14.2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6"/>
      <c r="AD922" s="26"/>
      <c r="AE922" s="26"/>
      <c r="AF922" s="26"/>
      <c r="AG922" s="26"/>
      <c r="AH922" s="26"/>
      <c r="AI922" s="26"/>
      <c r="AJ922" s="26"/>
      <c r="AK922" s="26"/>
      <c r="AL922" s="26"/>
      <c r="AM922" s="26"/>
      <c r="AN922" s="26"/>
      <c r="AO922" s="26"/>
      <c r="AP922" s="26"/>
      <c r="AQ922" s="26"/>
      <c r="AR922" s="26"/>
      <c r="AS922" s="26"/>
      <c r="AT922" s="26"/>
      <c r="AU922" s="26"/>
      <c r="AV922" s="26"/>
    </row>
    <row r="923" spans="1:48" ht="14.2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6"/>
      <c r="AD923" s="26"/>
      <c r="AE923" s="26"/>
      <c r="AF923" s="26"/>
      <c r="AG923" s="26"/>
      <c r="AH923" s="26"/>
      <c r="AI923" s="26"/>
      <c r="AJ923" s="26"/>
      <c r="AK923" s="26"/>
      <c r="AL923" s="26"/>
      <c r="AM923" s="26"/>
      <c r="AN923" s="26"/>
      <c r="AO923" s="26"/>
      <c r="AP923" s="26"/>
      <c r="AQ923" s="26"/>
      <c r="AR923" s="26"/>
      <c r="AS923" s="26"/>
      <c r="AT923" s="26"/>
      <c r="AU923" s="26"/>
      <c r="AV923" s="26"/>
    </row>
    <row r="924" spans="1:48" ht="14.2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6"/>
      <c r="AD924" s="26"/>
      <c r="AE924" s="26"/>
      <c r="AF924" s="26"/>
      <c r="AG924" s="26"/>
      <c r="AH924" s="26"/>
      <c r="AI924" s="26"/>
      <c r="AJ924" s="26"/>
      <c r="AK924" s="26"/>
      <c r="AL924" s="26"/>
      <c r="AM924" s="26"/>
      <c r="AN924" s="26"/>
      <c r="AO924" s="26"/>
      <c r="AP924" s="26"/>
      <c r="AQ924" s="26"/>
      <c r="AR924" s="26"/>
      <c r="AS924" s="26"/>
      <c r="AT924" s="26"/>
      <c r="AU924" s="26"/>
      <c r="AV924" s="26"/>
    </row>
    <row r="925" spans="1:48" ht="14.2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6"/>
      <c r="AD925" s="26"/>
      <c r="AE925" s="26"/>
      <c r="AF925" s="26"/>
      <c r="AG925" s="26"/>
      <c r="AH925" s="26"/>
      <c r="AI925" s="26"/>
      <c r="AJ925" s="26"/>
      <c r="AK925" s="26"/>
      <c r="AL925" s="26"/>
      <c r="AM925" s="26"/>
      <c r="AN925" s="26"/>
      <c r="AO925" s="26"/>
      <c r="AP925" s="26"/>
      <c r="AQ925" s="26"/>
      <c r="AR925" s="26"/>
      <c r="AS925" s="26"/>
      <c r="AT925" s="26"/>
      <c r="AU925" s="26"/>
      <c r="AV925" s="26"/>
    </row>
    <row r="926" spans="1:48" ht="14.2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6"/>
      <c r="AD926" s="26"/>
      <c r="AE926" s="26"/>
      <c r="AF926" s="26"/>
      <c r="AG926" s="26"/>
      <c r="AH926" s="26"/>
      <c r="AI926" s="26"/>
      <c r="AJ926" s="26"/>
      <c r="AK926" s="26"/>
      <c r="AL926" s="26"/>
      <c r="AM926" s="26"/>
      <c r="AN926" s="26"/>
      <c r="AO926" s="26"/>
      <c r="AP926" s="26"/>
      <c r="AQ926" s="26"/>
      <c r="AR926" s="26"/>
      <c r="AS926" s="26"/>
      <c r="AT926" s="26"/>
      <c r="AU926" s="26"/>
      <c r="AV926" s="26"/>
    </row>
    <row r="927" spans="1:48" ht="14.2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6"/>
      <c r="AD927" s="26"/>
      <c r="AE927" s="26"/>
      <c r="AF927" s="26"/>
      <c r="AG927" s="26"/>
      <c r="AH927" s="26"/>
      <c r="AI927" s="26"/>
      <c r="AJ927" s="26"/>
      <c r="AK927" s="26"/>
      <c r="AL927" s="26"/>
      <c r="AM927" s="26"/>
      <c r="AN927" s="26"/>
      <c r="AO927" s="26"/>
      <c r="AP927" s="26"/>
      <c r="AQ927" s="26"/>
      <c r="AR927" s="26"/>
      <c r="AS927" s="26"/>
      <c r="AT927" s="26"/>
      <c r="AU927" s="26"/>
      <c r="AV927" s="26"/>
    </row>
    <row r="928" spans="1:48" ht="14.2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6"/>
      <c r="AD928" s="26"/>
      <c r="AE928" s="26"/>
      <c r="AF928" s="26"/>
      <c r="AG928" s="26"/>
      <c r="AH928" s="26"/>
      <c r="AI928" s="26"/>
      <c r="AJ928" s="26"/>
      <c r="AK928" s="26"/>
      <c r="AL928" s="26"/>
      <c r="AM928" s="26"/>
      <c r="AN928" s="26"/>
      <c r="AO928" s="26"/>
      <c r="AP928" s="26"/>
      <c r="AQ928" s="26"/>
      <c r="AR928" s="26"/>
      <c r="AS928" s="26"/>
      <c r="AT928" s="26"/>
      <c r="AU928" s="26"/>
      <c r="AV928" s="26"/>
    </row>
    <row r="929" spans="1:48" ht="14.2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6"/>
      <c r="AD929" s="26"/>
      <c r="AE929" s="26"/>
      <c r="AF929" s="26"/>
      <c r="AG929" s="26"/>
      <c r="AH929" s="26"/>
      <c r="AI929" s="26"/>
      <c r="AJ929" s="26"/>
      <c r="AK929" s="26"/>
      <c r="AL929" s="26"/>
      <c r="AM929" s="26"/>
      <c r="AN929" s="26"/>
      <c r="AO929" s="26"/>
      <c r="AP929" s="26"/>
      <c r="AQ929" s="26"/>
      <c r="AR929" s="26"/>
      <c r="AS929" s="26"/>
      <c r="AT929" s="26"/>
      <c r="AU929" s="26"/>
      <c r="AV929" s="26"/>
    </row>
    <row r="930" spans="1:48" ht="14.2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6"/>
      <c r="AD930" s="26"/>
      <c r="AE930" s="26"/>
      <c r="AF930" s="26"/>
      <c r="AG930" s="26"/>
      <c r="AH930" s="26"/>
      <c r="AI930" s="26"/>
      <c r="AJ930" s="26"/>
      <c r="AK930" s="26"/>
      <c r="AL930" s="26"/>
      <c r="AM930" s="26"/>
      <c r="AN930" s="26"/>
      <c r="AO930" s="26"/>
      <c r="AP930" s="26"/>
      <c r="AQ930" s="26"/>
      <c r="AR930" s="26"/>
      <c r="AS930" s="26"/>
      <c r="AT930" s="26"/>
      <c r="AU930" s="26"/>
      <c r="AV930" s="26"/>
    </row>
    <row r="931" spans="1:48" ht="14.2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6"/>
      <c r="AD931" s="26"/>
      <c r="AE931" s="26"/>
      <c r="AF931" s="26"/>
      <c r="AG931" s="26"/>
      <c r="AH931" s="26"/>
      <c r="AI931" s="26"/>
      <c r="AJ931" s="26"/>
      <c r="AK931" s="26"/>
      <c r="AL931" s="26"/>
      <c r="AM931" s="26"/>
      <c r="AN931" s="26"/>
      <c r="AO931" s="26"/>
      <c r="AP931" s="26"/>
      <c r="AQ931" s="26"/>
      <c r="AR931" s="26"/>
      <c r="AS931" s="26"/>
      <c r="AT931" s="26"/>
      <c r="AU931" s="26"/>
      <c r="AV931" s="26"/>
    </row>
    <row r="932" spans="1:48" ht="14.2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6"/>
      <c r="AD932" s="26"/>
      <c r="AE932" s="26"/>
      <c r="AF932" s="26"/>
      <c r="AG932" s="26"/>
      <c r="AH932" s="26"/>
      <c r="AI932" s="26"/>
      <c r="AJ932" s="26"/>
      <c r="AK932" s="26"/>
      <c r="AL932" s="26"/>
      <c r="AM932" s="26"/>
      <c r="AN932" s="26"/>
      <c r="AO932" s="26"/>
      <c r="AP932" s="26"/>
      <c r="AQ932" s="26"/>
      <c r="AR932" s="26"/>
      <c r="AS932" s="26"/>
      <c r="AT932" s="26"/>
      <c r="AU932" s="26"/>
      <c r="AV932" s="26"/>
    </row>
    <row r="933" spans="1:48" ht="14.2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6"/>
      <c r="AD933" s="26"/>
      <c r="AE933" s="26"/>
      <c r="AF933" s="26"/>
      <c r="AG933" s="26"/>
      <c r="AH933" s="26"/>
      <c r="AI933" s="26"/>
      <c r="AJ933" s="26"/>
      <c r="AK933" s="26"/>
      <c r="AL933" s="26"/>
      <c r="AM933" s="26"/>
      <c r="AN933" s="26"/>
      <c r="AO933" s="26"/>
      <c r="AP933" s="26"/>
      <c r="AQ933" s="26"/>
      <c r="AR933" s="26"/>
      <c r="AS933" s="26"/>
      <c r="AT933" s="26"/>
      <c r="AU933" s="26"/>
      <c r="AV933" s="26"/>
    </row>
    <row r="934" spans="1:48" ht="14.2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6"/>
      <c r="AD934" s="26"/>
      <c r="AE934" s="26"/>
      <c r="AF934" s="26"/>
      <c r="AG934" s="26"/>
      <c r="AH934" s="26"/>
      <c r="AI934" s="26"/>
      <c r="AJ934" s="26"/>
      <c r="AK934" s="26"/>
      <c r="AL934" s="26"/>
      <c r="AM934" s="26"/>
      <c r="AN934" s="26"/>
      <c r="AO934" s="26"/>
      <c r="AP934" s="26"/>
      <c r="AQ934" s="26"/>
      <c r="AR934" s="26"/>
      <c r="AS934" s="26"/>
      <c r="AT934" s="26"/>
      <c r="AU934" s="26"/>
      <c r="AV934" s="26"/>
    </row>
    <row r="935" spans="1:48" ht="14.2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6"/>
      <c r="AD935" s="26"/>
      <c r="AE935" s="26"/>
      <c r="AF935" s="26"/>
      <c r="AG935" s="26"/>
      <c r="AH935" s="26"/>
      <c r="AI935" s="26"/>
      <c r="AJ935" s="26"/>
      <c r="AK935" s="26"/>
      <c r="AL935" s="26"/>
      <c r="AM935" s="26"/>
      <c r="AN935" s="26"/>
      <c r="AO935" s="26"/>
      <c r="AP935" s="26"/>
      <c r="AQ935" s="26"/>
      <c r="AR935" s="26"/>
      <c r="AS935" s="26"/>
      <c r="AT935" s="26"/>
      <c r="AU935" s="26"/>
      <c r="AV935" s="26"/>
    </row>
    <row r="936" spans="1:48" ht="14.2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6"/>
      <c r="AD936" s="26"/>
      <c r="AE936" s="26"/>
      <c r="AF936" s="26"/>
      <c r="AG936" s="26"/>
      <c r="AH936" s="26"/>
      <c r="AI936" s="26"/>
      <c r="AJ936" s="26"/>
      <c r="AK936" s="26"/>
      <c r="AL936" s="26"/>
      <c r="AM936" s="26"/>
      <c r="AN936" s="26"/>
      <c r="AO936" s="26"/>
      <c r="AP936" s="26"/>
      <c r="AQ936" s="26"/>
      <c r="AR936" s="26"/>
      <c r="AS936" s="26"/>
      <c r="AT936" s="26"/>
      <c r="AU936" s="26"/>
      <c r="AV936" s="26"/>
    </row>
    <row r="937" spans="1:48" ht="14.2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6"/>
      <c r="AD937" s="26"/>
      <c r="AE937" s="26"/>
      <c r="AF937" s="26"/>
      <c r="AG937" s="26"/>
      <c r="AH937" s="26"/>
      <c r="AI937" s="26"/>
      <c r="AJ937" s="26"/>
      <c r="AK937" s="26"/>
      <c r="AL937" s="26"/>
      <c r="AM937" s="26"/>
      <c r="AN937" s="26"/>
      <c r="AO937" s="26"/>
      <c r="AP937" s="26"/>
      <c r="AQ937" s="26"/>
      <c r="AR937" s="26"/>
      <c r="AS937" s="26"/>
      <c r="AT937" s="26"/>
      <c r="AU937" s="26"/>
      <c r="AV937" s="26"/>
    </row>
    <row r="938" spans="1:48" ht="14.2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6"/>
      <c r="AD938" s="26"/>
      <c r="AE938" s="26"/>
      <c r="AF938" s="26"/>
      <c r="AG938" s="26"/>
      <c r="AH938" s="26"/>
      <c r="AI938" s="26"/>
      <c r="AJ938" s="26"/>
      <c r="AK938" s="26"/>
      <c r="AL938" s="26"/>
      <c r="AM938" s="26"/>
      <c r="AN938" s="26"/>
      <c r="AO938" s="26"/>
      <c r="AP938" s="26"/>
      <c r="AQ938" s="26"/>
      <c r="AR938" s="26"/>
      <c r="AS938" s="26"/>
      <c r="AT938" s="26"/>
      <c r="AU938" s="26"/>
      <c r="AV938" s="26"/>
    </row>
    <row r="939" spans="1:48" ht="14.2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6"/>
      <c r="AD939" s="26"/>
      <c r="AE939" s="26"/>
      <c r="AF939" s="26"/>
      <c r="AG939" s="26"/>
      <c r="AH939" s="26"/>
      <c r="AI939" s="26"/>
      <c r="AJ939" s="26"/>
      <c r="AK939" s="26"/>
      <c r="AL939" s="26"/>
      <c r="AM939" s="26"/>
      <c r="AN939" s="26"/>
      <c r="AO939" s="26"/>
      <c r="AP939" s="26"/>
      <c r="AQ939" s="26"/>
      <c r="AR939" s="26"/>
      <c r="AS939" s="26"/>
      <c r="AT939" s="26"/>
      <c r="AU939" s="26"/>
      <c r="AV939" s="26"/>
    </row>
    <row r="940" spans="1:48" ht="14.2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6"/>
      <c r="AD940" s="26"/>
      <c r="AE940" s="26"/>
      <c r="AF940" s="26"/>
      <c r="AG940" s="26"/>
      <c r="AH940" s="26"/>
      <c r="AI940" s="26"/>
      <c r="AJ940" s="26"/>
      <c r="AK940" s="26"/>
      <c r="AL940" s="26"/>
      <c r="AM940" s="26"/>
      <c r="AN940" s="26"/>
      <c r="AO940" s="26"/>
      <c r="AP940" s="26"/>
      <c r="AQ940" s="26"/>
      <c r="AR940" s="26"/>
      <c r="AS940" s="26"/>
      <c r="AT940" s="26"/>
      <c r="AU940" s="26"/>
      <c r="AV940" s="26"/>
    </row>
    <row r="941" spans="1:48" ht="14.2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6"/>
      <c r="AD941" s="26"/>
      <c r="AE941" s="26"/>
      <c r="AF941" s="26"/>
      <c r="AG941" s="26"/>
      <c r="AH941" s="26"/>
      <c r="AI941" s="26"/>
      <c r="AJ941" s="26"/>
      <c r="AK941" s="26"/>
      <c r="AL941" s="26"/>
      <c r="AM941" s="26"/>
      <c r="AN941" s="26"/>
      <c r="AO941" s="26"/>
      <c r="AP941" s="26"/>
      <c r="AQ941" s="26"/>
      <c r="AR941" s="26"/>
      <c r="AS941" s="26"/>
      <c r="AT941" s="26"/>
      <c r="AU941" s="26"/>
      <c r="AV941" s="26"/>
    </row>
    <row r="942" spans="1:48" ht="14.2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6"/>
      <c r="AD942" s="26"/>
      <c r="AE942" s="26"/>
      <c r="AF942" s="26"/>
      <c r="AG942" s="26"/>
      <c r="AH942" s="26"/>
      <c r="AI942" s="26"/>
      <c r="AJ942" s="26"/>
      <c r="AK942" s="26"/>
      <c r="AL942" s="26"/>
      <c r="AM942" s="26"/>
      <c r="AN942" s="26"/>
      <c r="AO942" s="26"/>
      <c r="AP942" s="26"/>
      <c r="AQ942" s="26"/>
      <c r="AR942" s="26"/>
      <c r="AS942" s="26"/>
      <c r="AT942" s="26"/>
      <c r="AU942" s="26"/>
      <c r="AV942" s="26"/>
    </row>
    <row r="943" spans="1:48" ht="14.2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6"/>
      <c r="AD943" s="26"/>
      <c r="AE943" s="26"/>
      <c r="AF943" s="26"/>
      <c r="AG943" s="26"/>
      <c r="AH943" s="26"/>
      <c r="AI943" s="26"/>
      <c r="AJ943" s="26"/>
      <c r="AK943" s="26"/>
      <c r="AL943" s="26"/>
      <c r="AM943" s="26"/>
      <c r="AN943" s="26"/>
      <c r="AO943" s="26"/>
      <c r="AP943" s="26"/>
      <c r="AQ943" s="26"/>
      <c r="AR943" s="26"/>
      <c r="AS943" s="26"/>
      <c r="AT943" s="26"/>
      <c r="AU943" s="26"/>
      <c r="AV943" s="26"/>
    </row>
    <row r="944" spans="1:48" ht="14.2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6"/>
      <c r="AD944" s="26"/>
      <c r="AE944" s="26"/>
      <c r="AF944" s="26"/>
      <c r="AG944" s="26"/>
      <c r="AH944" s="26"/>
      <c r="AI944" s="26"/>
      <c r="AJ944" s="26"/>
      <c r="AK944" s="26"/>
      <c r="AL944" s="26"/>
      <c r="AM944" s="26"/>
      <c r="AN944" s="26"/>
      <c r="AO944" s="26"/>
      <c r="AP944" s="26"/>
      <c r="AQ944" s="26"/>
      <c r="AR944" s="26"/>
      <c r="AS944" s="26"/>
      <c r="AT944" s="26"/>
      <c r="AU944" s="26"/>
      <c r="AV944" s="26"/>
    </row>
    <row r="945" spans="1:48" ht="14.2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6"/>
      <c r="AD945" s="26"/>
      <c r="AE945" s="26"/>
      <c r="AF945" s="26"/>
      <c r="AG945" s="26"/>
      <c r="AH945" s="26"/>
      <c r="AI945" s="26"/>
      <c r="AJ945" s="26"/>
      <c r="AK945" s="26"/>
      <c r="AL945" s="26"/>
      <c r="AM945" s="26"/>
      <c r="AN945" s="26"/>
      <c r="AO945" s="26"/>
      <c r="AP945" s="26"/>
      <c r="AQ945" s="26"/>
      <c r="AR945" s="26"/>
      <c r="AS945" s="26"/>
      <c r="AT945" s="26"/>
      <c r="AU945" s="26"/>
      <c r="AV945" s="26"/>
    </row>
    <row r="946" spans="1:48" ht="14.2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6"/>
      <c r="AD946" s="26"/>
      <c r="AE946" s="26"/>
      <c r="AF946" s="26"/>
      <c r="AG946" s="26"/>
      <c r="AH946" s="26"/>
      <c r="AI946" s="26"/>
      <c r="AJ946" s="26"/>
      <c r="AK946" s="26"/>
      <c r="AL946" s="26"/>
      <c r="AM946" s="26"/>
      <c r="AN946" s="26"/>
      <c r="AO946" s="26"/>
      <c r="AP946" s="26"/>
      <c r="AQ946" s="26"/>
      <c r="AR946" s="26"/>
      <c r="AS946" s="26"/>
      <c r="AT946" s="26"/>
      <c r="AU946" s="26"/>
      <c r="AV946" s="26"/>
    </row>
    <row r="947" spans="1:48" ht="14.2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6"/>
      <c r="AD947" s="26"/>
      <c r="AE947" s="26"/>
      <c r="AF947" s="26"/>
      <c r="AG947" s="26"/>
      <c r="AH947" s="26"/>
      <c r="AI947" s="26"/>
      <c r="AJ947" s="26"/>
      <c r="AK947" s="26"/>
      <c r="AL947" s="26"/>
      <c r="AM947" s="26"/>
      <c r="AN947" s="26"/>
      <c r="AO947" s="26"/>
      <c r="AP947" s="26"/>
      <c r="AQ947" s="26"/>
      <c r="AR947" s="26"/>
      <c r="AS947" s="26"/>
      <c r="AT947" s="26"/>
      <c r="AU947" s="26"/>
      <c r="AV947" s="26"/>
    </row>
    <row r="948" spans="1:48" ht="14.2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6"/>
      <c r="AD948" s="26"/>
      <c r="AE948" s="26"/>
      <c r="AF948" s="26"/>
      <c r="AG948" s="26"/>
      <c r="AH948" s="26"/>
      <c r="AI948" s="26"/>
      <c r="AJ948" s="26"/>
      <c r="AK948" s="26"/>
      <c r="AL948" s="26"/>
      <c r="AM948" s="26"/>
      <c r="AN948" s="26"/>
      <c r="AO948" s="26"/>
      <c r="AP948" s="26"/>
      <c r="AQ948" s="26"/>
      <c r="AR948" s="26"/>
      <c r="AS948" s="26"/>
      <c r="AT948" s="26"/>
      <c r="AU948" s="26"/>
      <c r="AV948" s="26"/>
    </row>
    <row r="949" spans="1:48" ht="14.2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6"/>
      <c r="AD949" s="26"/>
      <c r="AE949" s="26"/>
      <c r="AF949" s="26"/>
      <c r="AG949" s="26"/>
      <c r="AH949" s="26"/>
      <c r="AI949" s="26"/>
      <c r="AJ949" s="26"/>
      <c r="AK949" s="26"/>
      <c r="AL949" s="26"/>
      <c r="AM949" s="26"/>
      <c r="AN949" s="26"/>
      <c r="AO949" s="26"/>
      <c r="AP949" s="26"/>
      <c r="AQ949" s="26"/>
      <c r="AR949" s="26"/>
      <c r="AS949" s="26"/>
      <c r="AT949" s="26"/>
      <c r="AU949" s="26"/>
      <c r="AV949" s="26"/>
    </row>
    <row r="950" spans="1:48" ht="14.2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6"/>
      <c r="AD950" s="26"/>
      <c r="AE950" s="26"/>
      <c r="AF950" s="26"/>
      <c r="AG950" s="26"/>
      <c r="AH950" s="26"/>
      <c r="AI950" s="26"/>
      <c r="AJ950" s="26"/>
      <c r="AK950" s="26"/>
      <c r="AL950" s="26"/>
      <c r="AM950" s="26"/>
      <c r="AN950" s="26"/>
      <c r="AO950" s="26"/>
      <c r="AP950" s="26"/>
      <c r="AQ950" s="26"/>
      <c r="AR950" s="26"/>
      <c r="AS950" s="26"/>
      <c r="AT950" s="26"/>
      <c r="AU950" s="26"/>
      <c r="AV950" s="26"/>
    </row>
    <row r="951" spans="1:48" ht="14.2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6"/>
      <c r="AD951" s="26"/>
      <c r="AE951" s="26"/>
      <c r="AF951" s="26"/>
      <c r="AG951" s="26"/>
      <c r="AH951" s="26"/>
      <c r="AI951" s="26"/>
      <c r="AJ951" s="26"/>
      <c r="AK951" s="26"/>
      <c r="AL951" s="26"/>
      <c r="AM951" s="26"/>
      <c r="AN951" s="26"/>
      <c r="AO951" s="26"/>
      <c r="AP951" s="26"/>
      <c r="AQ951" s="26"/>
      <c r="AR951" s="26"/>
      <c r="AS951" s="26"/>
      <c r="AT951" s="26"/>
      <c r="AU951" s="26"/>
      <c r="AV951" s="26"/>
    </row>
    <row r="952" spans="1:48" ht="14.2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6"/>
      <c r="AD952" s="26"/>
      <c r="AE952" s="26"/>
      <c r="AF952" s="26"/>
      <c r="AG952" s="26"/>
      <c r="AH952" s="26"/>
      <c r="AI952" s="26"/>
      <c r="AJ952" s="26"/>
      <c r="AK952" s="26"/>
      <c r="AL952" s="26"/>
      <c r="AM952" s="26"/>
      <c r="AN952" s="26"/>
      <c r="AO952" s="26"/>
      <c r="AP952" s="26"/>
      <c r="AQ952" s="26"/>
      <c r="AR952" s="26"/>
      <c r="AS952" s="26"/>
      <c r="AT952" s="26"/>
      <c r="AU952" s="26"/>
      <c r="AV952" s="26"/>
    </row>
    <row r="953" spans="1:48" ht="14.2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6"/>
      <c r="AD953" s="26"/>
      <c r="AE953" s="26"/>
      <c r="AF953" s="26"/>
      <c r="AG953" s="26"/>
      <c r="AH953" s="26"/>
      <c r="AI953" s="26"/>
      <c r="AJ953" s="26"/>
      <c r="AK953" s="26"/>
      <c r="AL953" s="26"/>
      <c r="AM953" s="26"/>
      <c r="AN953" s="26"/>
      <c r="AO953" s="26"/>
      <c r="AP953" s="26"/>
      <c r="AQ953" s="26"/>
      <c r="AR953" s="26"/>
      <c r="AS953" s="26"/>
      <c r="AT953" s="26"/>
      <c r="AU953" s="26"/>
      <c r="AV953" s="26"/>
    </row>
    <row r="954" spans="1:48" ht="14.2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6"/>
      <c r="AD954" s="26"/>
      <c r="AE954" s="26"/>
      <c r="AF954" s="26"/>
      <c r="AG954" s="26"/>
      <c r="AH954" s="26"/>
      <c r="AI954" s="26"/>
      <c r="AJ954" s="26"/>
      <c r="AK954" s="26"/>
      <c r="AL954" s="26"/>
      <c r="AM954" s="26"/>
      <c r="AN954" s="26"/>
      <c r="AO954" s="26"/>
      <c r="AP954" s="26"/>
      <c r="AQ954" s="26"/>
      <c r="AR954" s="26"/>
      <c r="AS954" s="26"/>
      <c r="AT954" s="26"/>
      <c r="AU954" s="26"/>
      <c r="AV954" s="26"/>
    </row>
    <row r="955" spans="1:48" ht="14.2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6"/>
      <c r="AD955" s="26"/>
      <c r="AE955" s="26"/>
      <c r="AF955" s="26"/>
      <c r="AG955" s="26"/>
      <c r="AH955" s="26"/>
      <c r="AI955" s="26"/>
      <c r="AJ955" s="26"/>
      <c r="AK955" s="26"/>
      <c r="AL955" s="26"/>
      <c r="AM955" s="26"/>
      <c r="AN955" s="26"/>
      <c r="AO955" s="26"/>
      <c r="AP955" s="26"/>
      <c r="AQ955" s="26"/>
      <c r="AR955" s="26"/>
      <c r="AS955" s="26"/>
      <c r="AT955" s="26"/>
      <c r="AU955" s="26"/>
      <c r="AV955" s="26"/>
    </row>
    <row r="956" spans="1:48" ht="14.2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6"/>
      <c r="AD956" s="26"/>
      <c r="AE956" s="26"/>
      <c r="AF956" s="26"/>
      <c r="AG956" s="26"/>
      <c r="AH956" s="26"/>
      <c r="AI956" s="26"/>
      <c r="AJ956" s="26"/>
      <c r="AK956" s="26"/>
      <c r="AL956" s="26"/>
      <c r="AM956" s="26"/>
      <c r="AN956" s="26"/>
      <c r="AO956" s="26"/>
      <c r="AP956" s="26"/>
      <c r="AQ956" s="26"/>
      <c r="AR956" s="26"/>
      <c r="AS956" s="26"/>
      <c r="AT956" s="26"/>
      <c r="AU956" s="26"/>
      <c r="AV956" s="26"/>
    </row>
    <row r="957" spans="1:48" ht="14.2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6"/>
      <c r="AD957" s="26"/>
      <c r="AE957" s="26"/>
      <c r="AF957" s="26"/>
      <c r="AG957" s="26"/>
      <c r="AH957" s="26"/>
      <c r="AI957" s="26"/>
      <c r="AJ957" s="26"/>
      <c r="AK957" s="26"/>
      <c r="AL957" s="26"/>
      <c r="AM957" s="26"/>
      <c r="AN957" s="26"/>
      <c r="AO957" s="26"/>
      <c r="AP957" s="26"/>
      <c r="AQ957" s="26"/>
      <c r="AR957" s="26"/>
      <c r="AS957" s="26"/>
      <c r="AT957" s="26"/>
      <c r="AU957" s="26"/>
      <c r="AV957" s="26"/>
    </row>
    <row r="958" spans="1:48" ht="14.2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6"/>
      <c r="AD958" s="26"/>
      <c r="AE958" s="26"/>
      <c r="AF958" s="26"/>
      <c r="AG958" s="26"/>
      <c r="AH958" s="26"/>
      <c r="AI958" s="26"/>
      <c r="AJ958" s="26"/>
      <c r="AK958" s="26"/>
      <c r="AL958" s="26"/>
      <c r="AM958" s="26"/>
      <c r="AN958" s="26"/>
      <c r="AO958" s="26"/>
      <c r="AP958" s="26"/>
      <c r="AQ958" s="26"/>
      <c r="AR958" s="26"/>
      <c r="AS958" s="26"/>
      <c r="AT958" s="26"/>
      <c r="AU958" s="26"/>
      <c r="AV958" s="26"/>
    </row>
    <row r="959" spans="1:48" ht="14.2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6"/>
      <c r="AD959" s="26"/>
      <c r="AE959" s="26"/>
      <c r="AF959" s="26"/>
      <c r="AG959" s="26"/>
      <c r="AH959" s="26"/>
      <c r="AI959" s="26"/>
      <c r="AJ959" s="26"/>
      <c r="AK959" s="26"/>
      <c r="AL959" s="26"/>
      <c r="AM959" s="26"/>
      <c r="AN959" s="26"/>
      <c r="AO959" s="26"/>
      <c r="AP959" s="26"/>
      <c r="AQ959" s="26"/>
      <c r="AR959" s="26"/>
      <c r="AS959" s="26"/>
      <c r="AT959" s="26"/>
      <c r="AU959" s="26"/>
      <c r="AV959" s="26"/>
    </row>
    <row r="960" spans="1:48" ht="14.2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6"/>
      <c r="AD960" s="26"/>
      <c r="AE960" s="26"/>
      <c r="AF960" s="26"/>
      <c r="AG960" s="26"/>
      <c r="AH960" s="26"/>
      <c r="AI960" s="26"/>
      <c r="AJ960" s="26"/>
      <c r="AK960" s="26"/>
      <c r="AL960" s="26"/>
      <c r="AM960" s="26"/>
      <c r="AN960" s="26"/>
      <c r="AO960" s="26"/>
      <c r="AP960" s="26"/>
      <c r="AQ960" s="26"/>
      <c r="AR960" s="26"/>
      <c r="AS960" s="26"/>
      <c r="AT960" s="26"/>
      <c r="AU960" s="26"/>
      <c r="AV960" s="26"/>
    </row>
    <row r="961" spans="1:48" ht="14.2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6"/>
      <c r="AD961" s="26"/>
      <c r="AE961" s="26"/>
      <c r="AF961" s="26"/>
      <c r="AG961" s="26"/>
      <c r="AH961" s="26"/>
      <c r="AI961" s="26"/>
      <c r="AJ961" s="26"/>
      <c r="AK961" s="26"/>
      <c r="AL961" s="26"/>
      <c r="AM961" s="26"/>
      <c r="AN961" s="26"/>
      <c r="AO961" s="26"/>
      <c r="AP961" s="26"/>
      <c r="AQ961" s="26"/>
      <c r="AR961" s="26"/>
      <c r="AS961" s="26"/>
      <c r="AT961" s="26"/>
      <c r="AU961" s="26"/>
      <c r="AV961" s="26"/>
    </row>
    <row r="962" spans="1:48" ht="14.2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6"/>
      <c r="AD962" s="26"/>
      <c r="AE962" s="26"/>
      <c r="AF962" s="26"/>
      <c r="AG962" s="26"/>
      <c r="AH962" s="26"/>
      <c r="AI962" s="26"/>
      <c r="AJ962" s="26"/>
      <c r="AK962" s="26"/>
      <c r="AL962" s="26"/>
      <c r="AM962" s="26"/>
      <c r="AN962" s="26"/>
      <c r="AO962" s="26"/>
      <c r="AP962" s="26"/>
      <c r="AQ962" s="26"/>
      <c r="AR962" s="26"/>
      <c r="AS962" s="26"/>
      <c r="AT962" s="26"/>
      <c r="AU962" s="26"/>
      <c r="AV962" s="26"/>
    </row>
    <row r="963" spans="1:48" ht="14.2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6"/>
      <c r="AD963" s="26"/>
      <c r="AE963" s="26"/>
      <c r="AF963" s="26"/>
      <c r="AG963" s="26"/>
      <c r="AH963" s="26"/>
      <c r="AI963" s="26"/>
      <c r="AJ963" s="26"/>
      <c r="AK963" s="26"/>
      <c r="AL963" s="26"/>
      <c r="AM963" s="26"/>
      <c r="AN963" s="26"/>
      <c r="AO963" s="26"/>
      <c r="AP963" s="26"/>
      <c r="AQ963" s="26"/>
      <c r="AR963" s="26"/>
      <c r="AS963" s="26"/>
      <c r="AT963" s="26"/>
      <c r="AU963" s="26"/>
      <c r="AV963" s="26"/>
    </row>
    <row r="964" spans="1:48" ht="14.2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6"/>
      <c r="AD964" s="26"/>
      <c r="AE964" s="26"/>
      <c r="AF964" s="26"/>
      <c r="AG964" s="26"/>
      <c r="AH964" s="26"/>
      <c r="AI964" s="26"/>
      <c r="AJ964" s="26"/>
      <c r="AK964" s="26"/>
      <c r="AL964" s="26"/>
      <c r="AM964" s="26"/>
      <c r="AN964" s="26"/>
      <c r="AO964" s="26"/>
      <c r="AP964" s="26"/>
      <c r="AQ964" s="26"/>
      <c r="AR964" s="26"/>
      <c r="AS964" s="26"/>
      <c r="AT964" s="26"/>
      <c r="AU964" s="26"/>
      <c r="AV964" s="26"/>
    </row>
    <row r="965" spans="1:48" ht="14.2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6"/>
      <c r="AD965" s="26"/>
      <c r="AE965" s="26"/>
      <c r="AF965" s="26"/>
      <c r="AG965" s="26"/>
      <c r="AH965" s="26"/>
      <c r="AI965" s="26"/>
      <c r="AJ965" s="26"/>
      <c r="AK965" s="26"/>
      <c r="AL965" s="26"/>
      <c r="AM965" s="26"/>
      <c r="AN965" s="26"/>
      <c r="AO965" s="26"/>
      <c r="AP965" s="26"/>
      <c r="AQ965" s="26"/>
      <c r="AR965" s="26"/>
      <c r="AS965" s="26"/>
      <c r="AT965" s="26"/>
      <c r="AU965" s="26"/>
      <c r="AV965" s="26"/>
    </row>
    <row r="966" spans="1:48" ht="14.2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6"/>
      <c r="AD966" s="26"/>
      <c r="AE966" s="26"/>
      <c r="AF966" s="26"/>
      <c r="AG966" s="26"/>
      <c r="AH966" s="26"/>
      <c r="AI966" s="26"/>
      <c r="AJ966" s="26"/>
      <c r="AK966" s="26"/>
      <c r="AL966" s="26"/>
      <c r="AM966" s="26"/>
      <c r="AN966" s="26"/>
      <c r="AO966" s="26"/>
      <c r="AP966" s="26"/>
      <c r="AQ966" s="26"/>
      <c r="AR966" s="26"/>
      <c r="AS966" s="26"/>
      <c r="AT966" s="26"/>
      <c r="AU966" s="26"/>
      <c r="AV966" s="26"/>
    </row>
    <row r="967" spans="1:48" ht="14.2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6"/>
      <c r="AD967" s="26"/>
      <c r="AE967" s="26"/>
      <c r="AF967" s="26"/>
      <c r="AG967" s="26"/>
      <c r="AH967" s="26"/>
      <c r="AI967" s="26"/>
      <c r="AJ967" s="26"/>
      <c r="AK967" s="26"/>
      <c r="AL967" s="26"/>
      <c r="AM967" s="26"/>
      <c r="AN967" s="26"/>
      <c r="AO967" s="26"/>
      <c r="AP967" s="26"/>
      <c r="AQ967" s="26"/>
      <c r="AR967" s="26"/>
      <c r="AS967" s="26"/>
      <c r="AT967" s="26"/>
      <c r="AU967" s="26"/>
      <c r="AV967" s="26"/>
    </row>
    <row r="968" spans="1:48" ht="14.2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6"/>
      <c r="AD968" s="26"/>
      <c r="AE968" s="26"/>
      <c r="AF968" s="26"/>
      <c r="AG968" s="26"/>
      <c r="AH968" s="26"/>
      <c r="AI968" s="26"/>
      <c r="AJ968" s="26"/>
      <c r="AK968" s="26"/>
      <c r="AL968" s="26"/>
      <c r="AM968" s="26"/>
      <c r="AN968" s="26"/>
      <c r="AO968" s="26"/>
      <c r="AP968" s="26"/>
      <c r="AQ968" s="26"/>
      <c r="AR968" s="26"/>
      <c r="AS968" s="26"/>
      <c r="AT968" s="26"/>
      <c r="AU968" s="26"/>
      <c r="AV968" s="26"/>
    </row>
    <row r="969" spans="1:48" ht="14.2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6"/>
      <c r="AD969" s="26"/>
      <c r="AE969" s="26"/>
      <c r="AF969" s="26"/>
      <c r="AG969" s="26"/>
      <c r="AH969" s="26"/>
      <c r="AI969" s="26"/>
      <c r="AJ969" s="26"/>
      <c r="AK969" s="26"/>
      <c r="AL969" s="26"/>
      <c r="AM969" s="26"/>
      <c r="AN969" s="26"/>
      <c r="AO969" s="26"/>
      <c r="AP969" s="26"/>
      <c r="AQ969" s="26"/>
      <c r="AR969" s="26"/>
      <c r="AS969" s="26"/>
      <c r="AT969" s="26"/>
      <c r="AU969" s="26"/>
      <c r="AV969" s="26"/>
    </row>
    <row r="970" spans="1:48" ht="14.2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6"/>
      <c r="AD970" s="26"/>
      <c r="AE970" s="26"/>
      <c r="AF970" s="26"/>
      <c r="AG970" s="26"/>
      <c r="AH970" s="26"/>
      <c r="AI970" s="26"/>
      <c r="AJ970" s="26"/>
      <c r="AK970" s="26"/>
      <c r="AL970" s="26"/>
      <c r="AM970" s="26"/>
      <c r="AN970" s="26"/>
      <c r="AO970" s="26"/>
      <c r="AP970" s="26"/>
      <c r="AQ970" s="26"/>
      <c r="AR970" s="26"/>
      <c r="AS970" s="26"/>
      <c r="AT970" s="26"/>
      <c r="AU970" s="26"/>
      <c r="AV970" s="26"/>
    </row>
    <row r="971" spans="1:48" ht="14.2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6"/>
      <c r="AD971" s="26"/>
      <c r="AE971" s="26"/>
      <c r="AF971" s="26"/>
      <c r="AG971" s="26"/>
      <c r="AH971" s="26"/>
      <c r="AI971" s="26"/>
      <c r="AJ971" s="26"/>
      <c r="AK971" s="26"/>
      <c r="AL971" s="26"/>
      <c r="AM971" s="26"/>
      <c r="AN971" s="26"/>
      <c r="AO971" s="26"/>
      <c r="AP971" s="26"/>
      <c r="AQ971" s="26"/>
      <c r="AR971" s="26"/>
      <c r="AS971" s="26"/>
      <c r="AT971" s="26"/>
      <c r="AU971" s="26"/>
      <c r="AV971" s="26"/>
    </row>
    <row r="972" spans="1:48" ht="14.2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6"/>
      <c r="AD972" s="26"/>
      <c r="AE972" s="26"/>
      <c r="AF972" s="26"/>
      <c r="AG972" s="26"/>
      <c r="AH972" s="26"/>
      <c r="AI972" s="26"/>
      <c r="AJ972" s="26"/>
      <c r="AK972" s="26"/>
      <c r="AL972" s="26"/>
      <c r="AM972" s="26"/>
      <c r="AN972" s="26"/>
      <c r="AO972" s="26"/>
      <c r="AP972" s="26"/>
      <c r="AQ972" s="26"/>
      <c r="AR972" s="26"/>
      <c r="AS972" s="26"/>
      <c r="AT972" s="26"/>
      <c r="AU972" s="26"/>
      <c r="AV972" s="26"/>
    </row>
    <row r="973" spans="1:48" ht="14.2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6"/>
      <c r="AD973" s="26"/>
      <c r="AE973" s="26"/>
      <c r="AF973" s="26"/>
      <c r="AG973" s="26"/>
      <c r="AH973" s="26"/>
      <c r="AI973" s="26"/>
      <c r="AJ973" s="26"/>
      <c r="AK973" s="26"/>
      <c r="AL973" s="26"/>
      <c r="AM973" s="26"/>
      <c r="AN973" s="26"/>
      <c r="AO973" s="26"/>
      <c r="AP973" s="26"/>
      <c r="AQ973" s="26"/>
      <c r="AR973" s="26"/>
      <c r="AS973" s="26"/>
      <c r="AT973" s="26"/>
      <c r="AU973" s="26"/>
      <c r="AV973" s="26"/>
    </row>
    <row r="974" spans="1:48" ht="14.2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6"/>
      <c r="AD974" s="26"/>
      <c r="AE974" s="26"/>
      <c r="AF974" s="26"/>
      <c r="AG974" s="26"/>
      <c r="AH974" s="26"/>
      <c r="AI974" s="26"/>
      <c r="AJ974" s="26"/>
      <c r="AK974" s="26"/>
      <c r="AL974" s="26"/>
      <c r="AM974" s="26"/>
      <c r="AN974" s="26"/>
      <c r="AO974" s="26"/>
      <c r="AP974" s="26"/>
      <c r="AQ974" s="26"/>
      <c r="AR974" s="26"/>
      <c r="AS974" s="26"/>
      <c r="AT974" s="26"/>
      <c r="AU974" s="26"/>
      <c r="AV974" s="26"/>
    </row>
    <row r="975" spans="1:48" ht="14.2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6"/>
      <c r="AD975" s="26"/>
      <c r="AE975" s="26"/>
      <c r="AF975" s="26"/>
      <c r="AG975" s="26"/>
      <c r="AH975" s="26"/>
      <c r="AI975" s="26"/>
      <c r="AJ975" s="26"/>
      <c r="AK975" s="26"/>
      <c r="AL975" s="26"/>
      <c r="AM975" s="26"/>
      <c r="AN975" s="26"/>
      <c r="AO975" s="26"/>
      <c r="AP975" s="26"/>
      <c r="AQ975" s="26"/>
      <c r="AR975" s="26"/>
      <c r="AS975" s="26"/>
      <c r="AT975" s="26"/>
      <c r="AU975" s="26"/>
      <c r="AV975" s="26"/>
    </row>
    <row r="976" spans="1:48" ht="14.2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6"/>
      <c r="AD976" s="26"/>
      <c r="AE976" s="26"/>
      <c r="AF976" s="26"/>
      <c r="AG976" s="26"/>
      <c r="AH976" s="26"/>
      <c r="AI976" s="26"/>
      <c r="AJ976" s="26"/>
      <c r="AK976" s="26"/>
      <c r="AL976" s="26"/>
      <c r="AM976" s="26"/>
      <c r="AN976" s="26"/>
      <c r="AO976" s="26"/>
      <c r="AP976" s="26"/>
      <c r="AQ976" s="26"/>
      <c r="AR976" s="26"/>
      <c r="AS976" s="26"/>
      <c r="AT976" s="26"/>
      <c r="AU976" s="26"/>
      <c r="AV976" s="26"/>
    </row>
    <row r="977" spans="1:48" ht="14.2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6"/>
      <c r="AD977" s="26"/>
      <c r="AE977" s="26"/>
      <c r="AF977" s="26"/>
      <c r="AG977" s="26"/>
      <c r="AH977" s="26"/>
      <c r="AI977" s="26"/>
      <c r="AJ977" s="26"/>
      <c r="AK977" s="26"/>
      <c r="AL977" s="26"/>
      <c r="AM977" s="26"/>
      <c r="AN977" s="26"/>
      <c r="AO977" s="26"/>
      <c r="AP977" s="26"/>
      <c r="AQ977" s="26"/>
      <c r="AR977" s="26"/>
      <c r="AS977" s="26"/>
      <c r="AT977" s="26"/>
      <c r="AU977" s="26"/>
      <c r="AV977" s="26"/>
    </row>
    <row r="978" spans="1:48" ht="14.2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6"/>
      <c r="AD978" s="26"/>
      <c r="AE978" s="26"/>
      <c r="AF978" s="26"/>
      <c r="AG978" s="26"/>
      <c r="AH978" s="26"/>
      <c r="AI978" s="26"/>
      <c r="AJ978" s="26"/>
      <c r="AK978" s="26"/>
      <c r="AL978" s="26"/>
      <c r="AM978" s="26"/>
      <c r="AN978" s="26"/>
      <c r="AO978" s="26"/>
      <c r="AP978" s="26"/>
      <c r="AQ978" s="26"/>
      <c r="AR978" s="26"/>
      <c r="AS978" s="26"/>
      <c r="AT978" s="26"/>
      <c r="AU978" s="26"/>
      <c r="AV978" s="26"/>
    </row>
    <row r="979" spans="1:48" ht="14.2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6"/>
      <c r="AD979" s="26"/>
      <c r="AE979" s="26"/>
      <c r="AF979" s="26"/>
      <c r="AG979" s="26"/>
      <c r="AH979" s="26"/>
      <c r="AI979" s="26"/>
      <c r="AJ979" s="26"/>
      <c r="AK979" s="26"/>
      <c r="AL979" s="26"/>
      <c r="AM979" s="26"/>
      <c r="AN979" s="26"/>
      <c r="AO979" s="26"/>
      <c r="AP979" s="26"/>
      <c r="AQ979" s="26"/>
      <c r="AR979" s="26"/>
      <c r="AS979" s="26"/>
      <c r="AT979" s="26"/>
      <c r="AU979" s="26"/>
      <c r="AV979" s="26"/>
    </row>
  </sheetData>
  <mergeCells count="67">
    <mergeCell ref="A42:L42"/>
    <mergeCell ref="A37:L37"/>
    <mergeCell ref="A38:L38"/>
    <mergeCell ref="A39:L39"/>
    <mergeCell ref="A40:L40"/>
    <mergeCell ref="A41:L41"/>
    <mergeCell ref="A36:L36"/>
    <mergeCell ref="A22:L22"/>
    <mergeCell ref="A23:L23"/>
    <mergeCell ref="A24:L24"/>
    <mergeCell ref="A25:L25"/>
    <mergeCell ref="A26:L26"/>
    <mergeCell ref="A27:L27"/>
    <mergeCell ref="A28:L28"/>
    <mergeCell ref="A29:L29"/>
    <mergeCell ref="A33:L33"/>
    <mergeCell ref="A34:L34"/>
    <mergeCell ref="A35:L35"/>
    <mergeCell ref="R6:R7"/>
    <mergeCell ref="S6:S7"/>
    <mergeCell ref="A16:L16"/>
    <mergeCell ref="A17:L17"/>
    <mergeCell ref="A18:L18"/>
    <mergeCell ref="A19:L19"/>
    <mergeCell ref="A20:L20"/>
    <mergeCell ref="A21:L21"/>
    <mergeCell ref="A30:L30"/>
    <mergeCell ref="A31:L31"/>
    <mergeCell ref="A32:L32"/>
    <mergeCell ref="A11:L11"/>
    <mergeCell ref="A12:L12"/>
    <mergeCell ref="A13:L13"/>
    <mergeCell ref="A14:L14"/>
    <mergeCell ref="A15:L15"/>
    <mergeCell ref="A4:B4"/>
    <mergeCell ref="B1:AB1"/>
    <mergeCell ref="B2:AB2"/>
    <mergeCell ref="B3:AB3"/>
    <mergeCell ref="C4:AB4"/>
    <mergeCell ref="A1:A3"/>
    <mergeCell ref="AA5:AA7"/>
    <mergeCell ref="AB5:AB7"/>
    <mergeCell ref="A6:A7"/>
    <mergeCell ref="B6:B7"/>
    <mergeCell ref="C6:C7"/>
    <mergeCell ref="Z6:Z7"/>
    <mergeCell ref="A5:B5"/>
    <mergeCell ref="C5:F5"/>
    <mergeCell ref="U5:Z5"/>
    <mergeCell ref="D6:D7"/>
    <mergeCell ref="E6:E7"/>
    <mergeCell ref="F6:F7"/>
    <mergeCell ref="G6:G7"/>
    <mergeCell ref="H6:H7"/>
    <mergeCell ref="I6:I7"/>
    <mergeCell ref="J6:K6"/>
    <mergeCell ref="T6:T7"/>
    <mergeCell ref="U6:V6"/>
    <mergeCell ref="W6:X6"/>
    <mergeCell ref="Y6:Y7"/>
    <mergeCell ref="G5:M5"/>
    <mergeCell ref="N5:T5"/>
    <mergeCell ref="L6:M6"/>
    <mergeCell ref="N6:N7"/>
    <mergeCell ref="O6:O7"/>
    <mergeCell ref="P6:P7"/>
    <mergeCell ref="Q6:Q7"/>
  </mergeCells>
  <dataValidations count="7">
    <dataValidation type="list" allowBlank="1" sqref="P11">
      <formula1>$AD$8:$AD$10</formula1>
    </dataValidation>
    <dataValidation type="list" allowBlank="1" sqref="P9:Q9">
      <formula1>$AE$20:$AE$22</formula1>
    </dataValidation>
    <dataValidation type="list" allowBlank="1" sqref="P18:Q19">
      <formula1>$AE$11:$AE$31</formula1>
    </dataValidation>
    <dataValidation type="list" allowBlank="1" sqref="P10:Q10">
      <formula1>$AE$8:$AE$10</formula1>
    </dataValidation>
    <dataValidation type="list" allowBlank="1" sqref="Q11 P12:Q17">
      <formula1>$AE$19:$AE$21</formula1>
    </dataValidation>
    <dataValidation type="list" allowBlank="1" sqref="H8:H10">
      <formula1>"SERVIÇO,CURSO,EVENTO,REUNIÃO,OUTROS"</formula1>
    </dataValidation>
    <dataValidation type="list" allowBlank="1" sqref="P8:Q8">
      <formula1>$AE$21:$AE$23</formula1>
    </dataValidation>
  </dataValidations>
  <pageMargins left="0.511811024" right="0.511811024" top="0.78740157499999996" bottom="0.78740157499999996" header="0" footer="0"/>
  <pageSetup paperSize="9" orientation="portrait"/>
  <drawing r:id="rId1"/>
</worksheet>
</file>

<file path=xl/worksheets/sheet12.xml><?xml version="1.0" encoding="utf-8"?>
<worksheet xmlns="http://schemas.openxmlformats.org/spreadsheetml/2006/main" xmlns:r="http://schemas.openxmlformats.org/officeDocument/2006/relationships">
  <dimension ref="A1:GE158"/>
  <sheetViews>
    <sheetView workbookViewId="0">
      <selection activeCell="A4" sqref="A4:B4"/>
    </sheetView>
  </sheetViews>
  <sheetFormatPr defaultRowHeight="14.25"/>
  <cols>
    <col min="1" max="1" width="16.625" style="295" customWidth="1"/>
    <col min="2" max="2" width="13" style="295" customWidth="1"/>
    <col min="3" max="3" width="41.25" style="295" customWidth="1"/>
    <col min="4" max="4" width="14.625" style="295" bestFit="1" customWidth="1"/>
    <col min="5" max="5" width="28.375" style="295" bestFit="1" customWidth="1"/>
    <col min="6" max="6" width="22.25" style="295" customWidth="1"/>
    <col min="7" max="7" width="84.125" style="295" customWidth="1"/>
    <col min="8" max="8" width="14.25" style="295" customWidth="1"/>
    <col min="9" max="9" width="13.5" style="295" customWidth="1"/>
    <col min="10" max="10" width="9" style="295"/>
    <col min="11" max="11" width="18.5" style="295" customWidth="1"/>
    <col min="12" max="12" width="9.25" style="295" customWidth="1"/>
    <col min="13" max="13" width="19.125" style="295" customWidth="1"/>
    <col min="14" max="14" width="16.875" style="295" customWidth="1"/>
    <col min="15" max="15" width="17.375" style="295" customWidth="1"/>
    <col min="16" max="16" width="18" style="295" customWidth="1"/>
    <col min="17" max="21" width="9" style="295"/>
    <col min="22" max="22" width="10.25" style="295" bestFit="1" customWidth="1"/>
    <col min="23" max="23" width="9" style="295"/>
    <col min="24" max="24" width="9.25" style="295" bestFit="1" customWidth="1"/>
    <col min="25" max="25" width="9" style="295"/>
    <col min="26" max="27" width="13.5" style="295" customWidth="1"/>
    <col min="28" max="28" width="9" style="295"/>
    <col min="29" max="110" width="9" style="294"/>
    <col min="111" max="16384" width="9" style="295"/>
  </cols>
  <sheetData>
    <row r="1" spans="1:149" ht="15">
      <c r="A1" s="291"/>
      <c r="B1" s="292" t="s">
        <v>0</v>
      </c>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149" ht="15">
      <c r="A2" s="296"/>
      <c r="B2" s="292" t="s">
        <v>1</v>
      </c>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149" ht="15">
      <c r="A3" s="296"/>
      <c r="B3" s="292" t="s">
        <v>100</v>
      </c>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row>
    <row r="4" spans="1:149" ht="15">
      <c r="A4" s="297" t="s">
        <v>2087</v>
      </c>
      <c r="B4" s="298"/>
      <c r="C4" s="299" t="s">
        <v>4</v>
      </c>
      <c r="D4" s="300"/>
      <c r="E4" s="300"/>
      <c r="F4" s="300"/>
      <c r="G4" s="300"/>
      <c r="H4" s="300"/>
      <c r="I4" s="300"/>
      <c r="J4" s="300"/>
      <c r="K4" s="300"/>
      <c r="L4" s="300"/>
      <c r="M4" s="300"/>
      <c r="N4" s="300"/>
      <c r="O4" s="300"/>
      <c r="P4" s="300"/>
      <c r="Q4" s="300"/>
      <c r="R4" s="300"/>
      <c r="S4" s="300"/>
      <c r="T4" s="300"/>
      <c r="U4" s="300"/>
      <c r="V4" s="300"/>
      <c r="W4" s="300"/>
      <c r="X4" s="300"/>
      <c r="Y4" s="300"/>
      <c r="Z4" s="300"/>
      <c r="AA4" s="300"/>
      <c r="AB4" s="300"/>
    </row>
    <row r="5" spans="1:149" ht="15">
      <c r="A5" s="301" t="s">
        <v>5</v>
      </c>
      <c r="B5" s="302"/>
      <c r="C5" s="301" t="s">
        <v>6</v>
      </c>
      <c r="D5" s="303"/>
      <c r="E5" s="303"/>
      <c r="F5" s="304"/>
      <c r="G5" s="301" t="s">
        <v>7</v>
      </c>
      <c r="H5" s="303"/>
      <c r="I5" s="303"/>
      <c r="J5" s="303"/>
      <c r="K5" s="303"/>
      <c r="L5" s="303"/>
      <c r="M5" s="304"/>
      <c r="N5" s="301" t="s">
        <v>8</v>
      </c>
      <c r="O5" s="305"/>
      <c r="P5" s="305"/>
      <c r="Q5" s="305"/>
      <c r="R5" s="305"/>
      <c r="S5" s="305"/>
      <c r="T5" s="302"/>
      <c r="U5" s="301" t="s">
        <v>9</v>
      </c>
      <c r="V5" s="305"/>
      <c r="W5" s="305"/>
      <c r="X5" s="305"/>
      <c r="Y5" s="305"/>
      <c r="Z5" s="302"/>
      <c r="AA5" s="306" t="s">
        <v>102</v>
      </c>
      <c r="AB5" s="306" t="s">
        <v>103</v>
      </c>
    </row>
    <row r="6" spans="1:149" ht="15">
      <c r="A6" s="306" t="s">
        <v>12</v>
      </c>
      <c r="B6" s="306" t="s">
        <v>13</v>
      </c>
      <c r="C6" s="306" t="s">
        <v>14</v>
      </c>
      <c r="D6" s="306" t="s">
        <v>15</v>
      </c>
      <c r="E6" s="306" t="s">
        <v>16</v>
      </c>
      <c r="F6" s="306" t="s">
        <v>104</v>
      </c>
      <c r="G6" s="306" t="s">
        <v>105</v>
      </c>
      <c r="H6" s="306" t="s">
        <v>106</v>
      </c>
      <c r="I6" s="306" t="s">
        <v>107</v>
      </c>
      <c r="J6" s="301" t="s">
        <v>20</v>
      </c>
      <c r="K6" s="304"/>
      <c r="L6" s="307" t="s">
        <v>21</v>
      </c>
      <c r="M6" s="308"/>
      <c r="N6" s="306" t="s">
        <v>108</v>
      </c>
      <c r="O6" s="306" t="s">
        <v>109</v>
      </c>
      <c r="P6" s="306" t="s">
        <v>110</v>
      </c>
      <c r="Q6" s="306" t="s">
        <v>111</v>
      </c>
      <c r="R6" s="309" t="s">
        <v>112</v>
      </c>
      <c r="S6" s="309" t="s">
        <v>113</v>
      </c>
      <c r="T6" s="309" t="s">
        <v>114</v>
      </c>
      <c r="U6" s="307" t="s">
        <v>28</v>
      </c>
      <c r="V6" s="302"/>
      <c r="W6" s="307" t="s">
        <v>29</v>
      </c>
      <c r="X6" s="302"/>
      <c r="Y6" s="306" t="s">
        <v>115</v>
      </c>
      <c r="Z6" s="309" t="s">
        <v>116</v>
      </c>
      <c r="AA6" s="310"/>
      <c r="AB6" s="310"/>
    </row>
    <row r="7" spans="1:149" ht="45">
      <c r="A7" s="310"/>
      <c r="B7" s="310"/>
      <c r="C7" s="311"/>
      <c r="D7" s="311"/>
      <c r="E7" s="311"/>
      <c r="F7" s="311"/>
      <c r="G7" s="311"/>
      <c r="H7" s="311"/>
      <c r="I7" s="311"/>
      <c r="J7" s="312" t="s">
        <v>117</v>
      </c>
      <c r="K7" s="312" t="s">
        <v>118</v>
      </c>
      <c r="L7" s="312" t="s">
        <v>119</v>
      </c>
      <c r="M7" s="313" t="s">
        <v>120</v>
      </c>
      <c r="N7" s="314"/>
      <c r="O7" s="314"/>
      <c r="P7" s="310"/>
      <c r="Q7" s="310"/>
      <c r="R7" s="310"/>
      <c r="S7" s="310"/>
      <c r="T7" s="310"/>
      <c r="U7" s="312" t="s">
        <v>86</v>
      </c>
      <c r="V7" s="313" t="s">
        <v>87</v>
      </c>
      <c r="W7" s="312" t="s">
        <v>121</v>
      </c>
      <c r="X7" s="313" t="s">
        <v>122</v>
      </c>
      <c r="Y7" s="310"/>
      <c r="Z7" s="310"/>
      <c r="AA7" s="310"/>
      <c r="AB7" s="310"/>
    </row>
    <row r="8" spans="1:149" s="326" customFormat="1" ht="15">
      <c r="A8" s="315"/>
      <c r="B8" s="316" t="s">
        <v>123</v>
      </c>
      <c r="C8" s="317" t="s">
        <v>185</v>
      </c>
      <c r="D8" s="317" t="s">
        <v>177</v>
      </c>
      <c r="E8" s="317" t="s">
        <v>178</v>
      </c>
      <c r="F8" s="315" t="s">
        <v>179</v>
      </c>
      <c r="G8" s="318" t="s">
        <v>1486</v>
      </c>
      <c r="H8" s="315" t="s">
        <v>7</v>
      </c>
      <c r="I8" s="316" t="s">
        <v>7</v>
      </c>
      <c r="J8" s="316" t="s">
        <v>130</v>
      </c>
      <c r="K8" s="315" t="s">
        <v>131</v>
      </c>
      <c r="L8" s="319" t="s">
        <v>130</v>
      </c>
      <c r="M8" s="317" t="s">
        <v>1487</v>
      </c>
      <c r="N8" s="320">
        <v>45550</v>
      </c>
      <c r="O8" s="320">
        <v>45552</v>
      </c>
      <c r="P8" s="321"/>
      <c r="Q8" s="321"/>
      <c r="R8" s="321">
        <v>0</v>
      </c>
      <c r="S8" s="321">
        <v>0</v>
      </c>
      <c r="T8" s="321">
        <f t="shared" ref="T8:T9" si="0">R8+S8</f>
        <v>0</v>
      </c>
      <c r="U8" s="315">
        <v>2</v>
      </c>
      <c r="V8" s="321">
        <v>170.12</v>
      </c>
      <c r="W8" s="315">
        <v>1</v>
      </c>
      <c r="X8" s="321">
        <v>54</v>
      </c>
      <c r="Y8" s="322">
        <f t="shared" ref="Y8:Y71" si="1">SUM(U8+W8)</f>
        <v>3</v>
      </c>
      <c r="Z8" s="321">
        <f t="shared" ref="Z8:Z71" si="2">(U8*V8)+(W8*X8)</f>
        <v>394.24</v>
      </c>
      <c r="AA8" s="323">
        <f t="shared" ref="AA8:AA89" si="3">T8+Z8</f>
        <v>394.24</v>
      </c>
      <c r="AB8" s="324"/>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49" s="340" customFormat="1" ht="15">
      <c r="A9" s="327"/>
      <c r="B9" s="316" t="s">
        <v>123</v>
      </c>
      <c r="C9" s="318" t="s">
        <v>185</v>
      </c>
      <c r="D9" s="317" t="s">
        <v>177</v>
      </c>
      <c r="E9" s="318" t="s">
        <v>178</v>
      </c>
      <c r="F9" s="315" t="s">
        <v>179</v>
      </c>
      <c r="G9" s="317" t="s">
        <v>1488</v>
      </c>
      <c r="H9" s="328" t="s">
        <v>7</v>
      </c>
      <c r="I9" s="316" t="s">
        <v>7</v>
      </c>
      <c r="J9" s="316" t="s">
        <v>130</v>
      </c>
      <c r="K9" s="329" t="s">
        <v>131</v>
      </c>
      <c r="L9" s="330" t="s">
        <v>130</v>
      </c>
      <c r="M9" s="318" t="s">
        <v>148</v>
      </c>
      <c r="N9" s="331">
        <v>45539</v>
      </c>
      <c r="O9" s="332">
        <v>45541</v>
      </c>
      <c r="P9" s="333"/>
      <c r="Q9" s="333"/>
      <c r="R9" s="334">
        <v>0</v>
      </c>
      <c r="S9" s="334">
        <v>0</v>
      </c>
      <c r="T9" s="334">
        <f t="shared" si="0"/>
        <v>0</v>
      </c>
      <c r="U9" s="315">
        <v>2</v>
      </c>
      <c r="V9" s="321">
        <v>170.12</v>
      </c>
      <c r="W9" s="329">
        <v>1</v>
      </c>
      <c r="X9" s="334">
        <v>54</v>
      </c>
      <c r="Y9" s="322">
        <f t="shared" si="1"/>
        <v>3</v>
      </c>
      <c r="Z9" s="321">
        <f t="shared" si="2"/>
        <v>394.24</v>
      </c>
      <c r="AA9" s="333">
        <f t="shared" si="3"/>
        <v>394.24</v>
      </c>
      <c r="AB9" s="335"/>
      <c r="AC9" s="336"/>
      <c r="AD9" s="337"/>
      <c r="AE9" s="337"/>
      <c r="AF9" s="338"/>
      <c r="AG9" s="336"/>
      <c r="AH9" s="339"/>
      <c r="AI9" s="338"/>
      <c r="AJ9" s="338"/>
      <c r="AL9" s="341"/>
      <c r="AM9" s="341"/>
      <c r="AN9" s="341"/>
      <c r="AO9" s="341"/>
      <c r="AP9" s="341"/>
      <c r="AQ9" s="341"/>
      <c r="AR9" s="341"/>
      <c r="AS9" s="341"/>
      <c r="AT9" s="341"/>
      <c r="AU9" s="341"/>
      <c r="AW9" s="342"/>
      <c r="AX9" s="343"/>
      <c r="AY9" s="343"/>
      <c r="AZ9" s="343"/>
      <c r="BA9" s="343"/>
      <c r="BB9" s="343"/>
      <c r="BC9" s="343"/>
      <c r="BD9" s="343"/>
      <c r="BE9" s="343"/>
      <c r="BF9" s="343"/>
      <c r="BG9" s="343"/>
      <c r="BH9" s="343"/>
      <c r="BI9" s="343"/>
      <c r="BJ9" s="343"/>
    </row>
    <row r="10" spans="1:149" s="326" customFormat="1" ht="15.75">
      <c r="A10" s="315"/>
      <c r="B10" s="316" t="s">
        <v>123</v>
      </c>
      <c r="C10" s="317" t="s">
        <v>1489</v>
      </c>
      <c r="D10" s="318" t="s">
        <v>177</v>
      </c>
      <c r="E10" s="317" t="s">
        <v>178</v>
      </c>
      <c r="F10" s="315" t="s">
        <v>179</v>
      </c>
      <c r="G10" s="344" t="s">
        <v>1490</v>
      </c>
      <c r="H10" s="315" t="s">
        <v>673</v>
      </c>
      <c r="I10" s="316" t="s">
        <v>673</v>
      </c>
      <c r="J10" s="316" t="s">
        <v>130</v>
      </c>
      <c r="K10" s="315" t="s">
        <v>131</v>
      </c>
      <c r="L10" s="319" t="s">
        <v>130</v>
      </c>
      <c r="M10" s="317" t="s">
        <v>1273</v>
      </c>
      <c r="N10" s="332">
        <v>45537</v>
      </c>
      <c r="O10" s="331">
        <v>45538</v>
      </c>
      <c r="P10" s="321"/>
      <c r="Q10" s="321"/>
      <c r="R10" s="345">
        <v>0</v>
      </c>
      <c r="S10" s="345">
        <v>0</v>
      </c>
      <c r="T10" s="345">
        <v>0</v>
      </c>
      <c r="U10" s="315">
        <v>1</v>
      </c>
      <c r="V10" s="345">
        <v>313.27999999999997</v>
      </c>
      <c r="W10" s="315">
        <v>1</v>
      </c>
      <c r="X10" s="345">
        <v>94</v>
      </c>
      <c r="Y10" s="322">
        <f t="shared" si="1"/>
        <v>2</v>
      </c>
      <c r="Z10" s="321">
        <f t="shared" si="2"/>
        <v>407.28</v>
      </c>
      <c r="AA10" s="321">
        <f t="shared" si="3"/>
        <v>407.28</v>
      </c>
      <c r="AB10" s="346"/>
      <c r="AC10" s="325"/>
      <c r="AD10" s="325"/>
      <c r="AE10" s="325"/>
      <c r="AF10" s="325"/>
      <c r="AG10" s="325"/>
      <c r="AH10" s="325"/>
      <c r="AI10" s="325"/>
      <c r="AJ10" s="325"/>
      <c r="AK10" s="325"/>
      <c r="AL10" s="325"/>
      <c r="AM10" s="325"/>
      <c r="AN10" s="325"/>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c r="DH10" s="325"/>
      <c r="DI10" s="325"/>
      <c r="DJ10" s="325"/>
      <c r="DK10" s="325"/>
      <c r="DL10" s="325"/>
      <c r="DM10" s="325"/>
      <c r="DN10" s="325"/>
      <c r="DO10" s="325"/>
      <c r="DP10" s="325"/>
      <c r="DQ10" s="325"/>
      <c r="DR10" s="325"/>
      <c r="DS10" s="325"/>
      <c r="DT10" s="325"/>
      <c r="DU10" s="325"/>
      <c r="DV10" s="325"/>
      <c r="DW10" s="325"/>
      <c r="DX10" s="325"/>
      <c r="DY10" s="325"/>
      <c r="DZ10" s="325"/>
      <c r="EA10" s="325"/>
      <c r="EB10" s="325"/>
      <c r="EC10" s="325"/>
      <c r="ED10" s="325"/>
      <c r="EE10" s="325"/>
      <c r="EF10" s="325"/>
      <c r="EG10" s="325"/>
      <c r="EH10" s="325"/>
      <c r="EI10" s="325"/>
      <c r="EJ10" s="325"/>
      <c r="EK10" s="325"/>
      <c r="EL10" s="325"/>
      <c r="EM10" s="325"/>
      <c r="EN10" s="325"/>
      <c r="EO10" s="325"/>
      <c r="EP10" s="325"/>
      <c r="EQ10" s="325"/>
      <c r="ER10" s="325"/>
      <c r="ES10" s="325"/>
    </row>
    <row r="11" spans="1:149" s="326" customFormat="1" ht="15">
      <c r="A11" s="315"/>
      <c r="B11" s="316" t="s">
        <v>123</v>
      </c>
      <c r="C11" s="318" t="s">
        <v>1491</v>
      </c>
      <c r="D11" s="317" t="s">
        <v>177</v>
      </c>
      <c r="E11" s="317" t="s">
        <v>178</v>
      </c>
      <c r="F11" s="315" t="s">
        <v>179</v>
      </c>
      <c r="G11" s="317" t="s">
        <v>1492</v>
      </c>
      <c r="H11" s="315" t="s">
        <v>673</v>
      </c>
      <c r="I11" s="316" t="s">
        <v>673</v>
      </c>
      <c r="J11" s="316" t="s">
        <v>130</v>
      </c>
      <c r="K11" s="315" t="s">
        <v>131</v>
      </c>
      <c r="L11" s="319" t="s">
        <v>130</v>
      </c>
      <c r="M11" s="318" t="s">
        <v>1493</v>
      </c>
      <c r="N11" s="317" t="s">
        <v>1494</v>
      </c>
      <c r="O11" s="318" t="s">
        <v>1495</v>
      </c>
      <c r="P11" s="321"/>
      <c r="Q11" s="321"/>
      <c r="R11" s="345">
        <v>0</v>
      </c>
      <c r="S11" s="345">
        <v>0</v>
      </c>
      <c r="T11" s="345">
        <v>0</v>
      </c>
      <c r="U11" s="315">
        <v>2</v>
      </c>
      <c r="V11" s="345">
        <v>170.12</v>
      </c>
      <c r="W11" s="315">
        <v>1</v>
      </c>
      <c r="X11" s="345">
        <v>57</v>
      </c>
      <c r="Y11" s="322">
        <f t="shared" si="1"/>
        <v>3</v>
      </c>
      <c r="Z11" s="321">
        <f t="shared" si="2"/>
        <v>397.24</v>
      </c>
      <c r="AA11" s="321">
        <f t="shared" si="3"/>
        <v>397.24</v>
      </c>
      <c r="AB11" s="335"/>
      <c r="AC11" s="325"/>
      <c r="AD11" s="325"/>
      <c r="AE11" s="325"/>
      <c r="AF11" s="325"/>
      <c r="AG11" s="325"/>
      <c r="AH11" s="325"/>
      <c r="AI11" s="325"/>
      <c r="AJ11" s="325"/>
      <c r="AK11" s="325"/>
      <c r="AL11" s="325"/>
      <c r="AM11" s="325"/>
      <c r="AN11" s="325"/>
      <c r="AO11" s="325"/>
      <c r="AP11" s="325"/>
      <c r="AQ11" s="325"/>
      <c r="AR11" s="325"/>
      <c r="AS11" s="325"/>
      <c r="AT11" s="325"/>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c r="DH11" s="325"/>
      <c r="DI11" s="325"/>
      <c r="DJ11" s="325"/>
      <c r="DK11" s="325"/>
      <c r="DL11" s="325"/>
      <c r="DM11" s="325"/>
      <c r="DN11" s="325"/>
      <c r="DO11" s="325"/>
      <c r="DP11" s="325"/>
      <c r="DQ11" s="325"/>
      <c r="DR11" s="325"/>
      <c r="DS11" s="325"/>
      <c r="DT11" s="325"/>
      <c r="DU11" s="325"/>
      <c r="DV11" s="325"/>
      <c r="DW11" s="325"/>
      <c r="DX11" s="325"/>
      <c r="DY11" s="325"/>
      <c r="DZ11" s="325"/>
      <c r="EA11" s="325"/>
      <c r="EB11" s="325"/>
      <c r="EC11" s="325"/>
      <c r="ED11" s="325"/>
      <c r="EE11" s="325"/>
      <c r="EF11" s="325"/>
      <c r="EG11" s="325"/>
      <c r="EH11" s="325"/>
      <c r="EI11" s="325"/>
      <c r="EJ11" s="325"/>
      <c r="EK11" s="325"/>
      <c r="EL11" s="325"/>
      <c r="EM11" s="325"/>
      <c r="EN11" s="325"/>
      <c r="EO11" s="325"/>
      <c r="EP11" s="325"/>
      <c r="EQ11" s="325"/>
      <c r="ER11" s="325"/>
      <c r="ES11" s="325"/>
    </row>
    <row r="12" spans="1:149" s="326" customFormat="1" ht="30">
      <c r="A12" s="315"/>
      <c r="B12" s="316" t="s">
        <v>123</v>
      </c>
      <c r="C12" s="317" t="s">
        <v>185</v>
      </c>
      <c r="D12" s="317" t="s">
        <v>177</v>
      </c>
      <c r="E12" s="317" t="s">
        <v>1496</v>
      </c>
      <c r="F12" s="347" t="s">
        <v>179</v>
      </c>
      <c r="G12" s="348" t="s">
        <v>1497</v>
      </c>
      <c r="H12" s="315" t="s">
        <v>7</v>
      </c>
      <c r="I12" s="316" t="s">
        <v>7</v>
      </c>
      <c r="J12" s="316" t="s">
        <v>130</v>
      </c>
      <c r="K12" s="315" t="s">
        <v>131</v>
      </c>
      <c r="L12" s="319" t="s">
        <v>130</v>
      </c>
      <c r="M12" s="349" t="s">
        <v>790</v>
      </c>
      <c r="N12" s="332">
        <v>45555</v>
      </c>
      <c r="O12" s="350">
        <v>45555</v>
      </c>
      <c r="P12" s="321"/>
      <c r="Q12" s="321"/>
      <c r="R12" s="345">
        <v>0</v>
      </c>
      <c r="S12" s="345">
        <v>0</v>
      </c>
      <c r="T12" s="345">
        <v>0</v>
      </c>
      <c r="U12" s="315"/>
      <c r="V12" s="345"/>
      <c r="W12" s="315">
        <v>1</v>
      </c>
      <c r="X12" s="345">
        <v>57</v>
      </c>
      <c r="Y12" s="322">
        <f t="shared" si="1"/>
        <v>1</v>
      </c>
      <c r="Z12" s="321">
        <f t="shared" si="2"/>
        <v>57</v>
      </c>
      <c r="AA12" s="321">
        <f t="shared" si="3"/>
        <v>57</v>
      </c>
      <c r="AB12" s="33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c r="DH12" s="325"/>
      <c r="DI12" s="325"/>
      <c r="DJ12" s="325"/>
      <c r="DK12" s="325"/>
      <c r="DL12" s="325"/>
      <c r="DM12" s="325"/>
      <c r="DN12" s="325"/>
      <c r="DO12" s="325"/>
      <c r="DP12" s="325"/>
      <c r="DQ12" s="325"/>
      <c r="DR12" s="325"/>
      <c r="DS12" s="325"/>
      <c r="DT12" s="325"/>
      <c r="DU12" s="325"/>
      <c r="DV12" s="325"/>
      <c r="DW12" s="325"/>
      <c r="DX12" s="325"/>
      <c r="DY12" s="325"/>
      <c r="DZ12" s="325"/>
      <c r="EA12" s="325"/>
      <c r="EB12" s="325"/>
      <c r="EC12" s="325"/>
      <c r="ED12" s="325"/>
      <c r="EE12" s="325"/>
      <c r="EF12" s="325"/>
      <c r="EG12" s="325"/>
      <c r="EH12" s="325"/>
      <c r="EI12" s="325"/>
      <c r="EJ12" s="325"/>
      <c r="EK12" s="325"/>
      <c r="EL12" s="325"/>
      <c r="EM12" s="325"/>
      <c r="EN12" s="325"/>
      <c r="EO12" s="325"/>
      <c r="EP12" s="325"/>
      <c r="EQ12" s="325"/>
      <c r="ER12" s="325"/>
      <c r="ES12" s="325"/>
    </row>
    <row r="13" spans="1:149" s="355" customFormat="1" ht="15">
      <c r="A13" s="315"/>
      <c r="B13" s="316" t="s">
        <v>123</v>
      </c>
      <c r="C13" s="317" t="s">
        <v>185</v>
      </c>
      <c r="D13" s="316" t="s">
        <v>177</v>
      </c>
      <c r="E13" s="317" t="s">
        <v>178</v>
      </c>
      <c r="F13" s="347" t="s">
        <v>179</v>
      </c>
      <c r="G13" s="351" t="s">
        <v>1498</v>
      </c>
      <c r="H13" s="315" t="s">
        <v>673</v>
      </c>
      <c r="I13" s="316" t="s">
        <v>673</v>
      </c>
      <c r="J13" s="316" t="s">
        <v>130</v>
      </c>
      <c r="K13" s="315" t="s">
        <v>131</v>
      </c>
      <c r="L13" s="319" t="s">
        <v>783</v>
      </c>
      <c r="M13" s="317" t="s">
        <v>837</v>
      </c>
      <c r="N13" s="320">
        <v>45560</v>
      </c>
      <c r="O13" s="320">
        <v>45563</v>
      </c>
      <c r="P13" s="321"/>
      <c r="Q13" s="321"/>
      <c r="R13" s="345">
        <v>0</v>
      </c>
      <c r="S13" s="345">
        <v>0</v>
      </c>
      <c r="T13" s="345">
        <v>0</v>
      </c>
      <c r="U13" s="315">
        <v>3</v>
      </c>
      <c r="V13" s="352">
        <v>350.87</v>
      </c>
      <c r="W13" s="353" t="s">
        <v>396</v>
      </c>
      <c r="X13" s="352" t="s">
        <v>396</v>
      </c>
      <c r="Y13" s="322">
        <v>3</v>
      </c>
      <c r="Z13" s="321">
        <v>350.87</v>
      </c>
      <c r="AA13" s="321">
        <f t="shared" si="3"/>
        <v>350.87</v>
      </c>
      <c r="AB13" s="354"/>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49" s="355" customFormat="1" ht="30">
      <c r="A14" s="315"/>
      <c r="B14" s="316" t="s">
        <v>123</v>
      </c>
      <c r="C14" s="317" t="s">
        <v>1499</v>
      </c>
      <c r="D14" s="317" t="s">
        <v>1500</v>
      </c>
      <c r="E14" s="317" t="s">
        <v>303</v>
      </c>
      <c r="F14" s="315" t="s">
        <v>1501</v>
      </c>
      <c r="G14" s="318" t="s">
        <v>1502</v>
      </c>
      <c r="H14" s="315" t="s">
        <v>129</v>
      </c>
      <c r="I14" s="316" t="s">
        <v>129</v>
      </c>
      <c r="J14" s="316" t="s">
        <v>130</v>
      </c>
      <c r="K14" s="315" t="s">
        <v>131</v>
      </c>
      <c r="L14" s="319" t="s">
        <v>130</v>
      </c>
      <c r="M14" s="331" t="s">
        <v>343</v>
      </c>
      <c r="N14" s="320">
        <v>45546</v>
      </c>
      <c r="O14" s="320">
        <v>45548</v>
      </c>
      <c r="P14" s="321"/>
      <c r="Q14" s="321"/>
      <c r="R14" s="345">
        <v>0</v>
      </c>
      <c r="S14" s="345">
        <v>0</v>
      </c>
      <c r="T14" s="345">
        <v>0</v>
      </c>
      <c r="U14" s="315">
        <v>2</v>
      </c>
      <c r="V14" s="352">
        <v>120</v>
      </c>
      <c r="W14" s="353">
        <v>1</v>
      </c>
      <c r="X14" s="352">
        <v>55</v>
      </c>
      <c r="Y14" s="322">
        <f t="shared" si="1"/>
        <v>3</v>
      </c>
      <c r="Z14" s="321">
        <f t="shared" si="2"/>
        <v>295</v>
      </c>
      <c r="AA14" s="321">
        <f t="shared" si="3"/>
        <v>295</v>
      </c>
      <c r="AB14" s="356"/>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49" s="355" customFormat="1" ht="15">
      <c r="A15" s="315"/>
      <c r="B15" s="316" t="s">
        <v>123</v>
      </c>
      <c r="C15" s="317" t="s">
        <v>1503</v>
      </c>
      <c r="D15" s="357" t="s">
        <v>1504</v>
      </c>
      <c r="E15" s="351" t="s">
        <v>1505</v>
      </c>
      <c r="F15" s="315" t="s">
        <v>1501</v>
      </c>
      <c r="G15" s="317" t="s">
        <v>1506</v>
      </c>
      <c r="H15" s="315" t="s">
        <v>129</v>
      </c>
      <c r="I15" s="316" t="s">
        <v>129</v>
      </c>
      <c r="J15" s="316" t="s">
        <v>130</v>
      </c>
      <c r="K15" s="315" t="s">
        <v>131</v>
      </c>
      <c r="L15" s="319" t="s">
        <v>130</v>
      </c>
      <c r="M15" s="331" t="s">
        <v>243</v>
      </c>
      <c r="N15" s="332">
        <v>45539</v>
      </c>
      <c r="O15" s="350">
        <v>45539</v>
      </c>
      <c r="P15" s="321"/>
      <c r="Q15" s="321"/>
      <c r="R15" s="345">
        <v>0</v>
      </c>
      <c r="S15" s="345">
        <v>0</v>
      </c>
      <c r="T15" s="345">
        <v>0</v>
      </c>
      <c r="U15" s="315"/>
      <c r="V15" s="352"/>
      <c r="W15" s="353">
        <v>1</v>
      </c>
      <c r="X15" s="352">
        <v>57</v>
      </c>
      <c r="Y15" s="322">
        <f t="shared" si="1"/>
        <v>1</v>
      </c>
      <c r="Z15" s="321">
        <f t="shared" si="2"/>
        <v>57</v>
      </c>
      <c r="AA15" s="321">
        <f t="shared" si="3"/>
        <v>57</v>
      </c>
      <c r="AB15" s="356"/>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49" s="355" customFormat="1" ht="15">
      <c r="A16" s="315"/>
      <c r="B16" s="316" t="s">
        <v>123</v>
      </c>
      <c r="C16" s="317" t="s">
        <v>1507</v>
      </c>
      <c r="D16" s="358" t="s">
        <v>1508</v>
      </c>
      <c r="E16" s="351" t="s">
        <v>1509</v>
      </c>
      <c r="F16" s="315" t="s">
        <v>160</v>
      </c>
      <c r="G16" s="317" t="s">
        <v>1510</v>
      </c>
      <c r="H16" s="315" t="s">
        <v>129</v>
      </c>
      <c r="I16" s="316" t="s">
        <v>129</v>
      </c>
      <c r="J16" s="316" t="s">
        <v>130</v>
      </c>
      <c r="K16" s="315" t="s">
        <v>131</v>
      </c>
      <c r="L16" s="319" t="s">
        <v>130</v>
      </c>
      <c r="M16" s="331" t="s">
        <v>132</v>
      </c>
      <c r="N16" s="320">
        <v>45527</v>
      </c>
      <c r="O16" s="350">
        <v>45527</v>
      </c>
      <c r="P16" s="321"/>
      <c r="Q16" s="321"/>
      <c r="R16" s="345">
        <v>0</v>
      </c>
      <c r="S16" s="345">
        <v>0</v>
      </c>
      <c r="T16" s="345">
        <v>0</v>
      </c>
      <c r="U16" s="315"/>
      <c r="V16" s="352"/>
      <c r="W16" s="353">
        <v>1</v>
      </c>
      <c r="X16" s="352">
        <v>55</v>
      </c>
      <c r="Y16" s="322">
        <f t="shared" si="1"/>
        <v>1</v>
      </c>
      <c r="Z16" s="321">
        <f t="shared" si="2"/>
        <v>55</v>
      </c>
      <c r="AA16" s="321">
        <f t="shared" si="3"/>
        <v>55</v>
      </c>
      <c r="AB16" s="356"/>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87" s="355" customFormat="1" ht="54.75" customHeight="1">
      <c r="A17" s="315"/>
      <c r="B17" s="316" t="s">
        <v>123</v>
      </c>
      <c r="C17" s="317" t="s">
        <v>637</v>
      </c>
      <c r="D17" s="358" t="s">
        <v>166</v>
      </c>
      <c r="E17" s="351" t="s">
        <v>1511</v>
      </c>
      <c r="F17" s="315" t="s">
        <v>160</v>
      </c>
      <c r="G17" s="317" t="s">
        <v>1512</v>
      </c>
      <c r="H17" s="315" t="s">
        <v>129</v>
      </c>
      <c r="I17" s="316" t="s">
        <v>129</v>
      </c>
      <c r="J17" s="316" t="s">
        <v>130</v>
      </c>
      <c r="K17" s="315" t="s">
        <v>131</v>
      </c>
      <c r="L17" s="319" t="s">
        <v>130</v>
      </c>
      <c r="M17" s="331" t="s">
        <v>138</v>
      </c>
      <c r="N17" s="320">
        <v>45555</v>
      </c>
      <c r="O17" s="350">
        <v>45555</v>
      </c>
      <c r="P17" s="321"/>
      <c r="Q17" s="321"/>
      <c r="R17" s="345">
        <v>0</v>
      </c>
      <c r="S17" s="345">
        <v>0</v>
      </c>
      <c r="T17" s="345">
        <v>0</v>
      </c>
      <c r="U17" s="315"/>
      <c r="V17" s="352"/>
      <c r="W17" s="353">
        <v>1</v>
      </c>
      <c r="X17" s="352">
        <v>57</v>
      </c>
      <c r="Y17" s="322">
        <f t="shared" si="1"/>
        <v>1</v>
      </c>
      <c r="Z17" s="321">
        <f t="shared" si="2"/>
        <v>57</v>
      </c>
      <c r="AA17" s="321">
        <f t="shared" si="3"/>
        <v>57</v>
      </c>
      <c r="AB17" s="356"/>
      <c r="AC17" s="325"/>
      <c r="AD17" s="325"/>
      <c r="AE17" s="325"/>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87" s="355" customFormat="1" ht="54.75" customHeight="1">
      <c r="A18" s="315"/>
      <c r="B18" s="316" t="s">
        <v>123</v>
      </c>
      <c r="C18" s="317" t="s">
        <v>818</v>
      </c>
      <c r="D18" s="358" t="s">
        <v>170</v>
      </c>
      <c r="E18" s="351" t="s">
        <v>1511</v>
      </c>
      <c r="F18" s="315" t="s">
        <v>160</v>
      </c>
      <c r="G18" s="317" t="s">
        <v>1512</v>
      </c>
      <c r="H18" s="315" t="s">
        <v>129</v>
      </c>
      <c r="I18" s="316" t="s">
        <v>129</v>
      </c>
      <c r="J18" s="316" t="s">
        <v>130</v>
      </c>
      <c r="K18" s="315" t="s">
        <v>131</v>
      </c>
      <c r="L18" s="319" t="s">
        <v>130</v>
      </c>
      <c r="M18" s="331" t="s">
        <v>138</v>
      </c>
      <c r="N18" s="320">
        <v>45555</v>
      </c>
      <c r="O18" s="350">
        <v>45555</v>
      </c>
      <c r="P18" s="321"/>
      <c r="Q18" s="321"/>
      <c r="R18" s="345">
        <v>0</v>
      </c>
      <c r="S18" s="345">
        <v>0</v>
      </c>
      <c r="T18" s="345">
        <v>0</v>
      </c>
      <c r="U18" s="315"/>
      <c r="V18" s="352"/>
      <c r="W18" s="353">
        <v>1</v>
      </c>
      <c r="X18" s="352">
        <v>57</v>
      </c>
      <c r="Y18" s="322">
        <f t="shared" si="1"/>
        <v>1</v>
      </c>
      <c r="Z18" s="321">
        <f t="shared" si="2"/>
        <v>57</v>
      </c>
      <c r="AA18" s="321">
        <f t="shared" si="3"/>
        <v>57</v>
      </c>
      <c r="AB18" s="356"/>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87" s="355" customFormat="1" ht="54.75" customHeight="1">
      <c r="A19" s="315"/>
      <c r="B19" s="316" t="s">
        <v>123</v>
      </c>
      <c r="C19" s="317" t="s">
        <v>818</v>
      </c>
      <c r="D19" s="358" t="s">
        <v>170</v>
      </c>
      <c r="E19" s="351" t="s">
        <v>1511</v>
      </c>
      <c r="F19" s="315" t="s">
        <v>160</v>
      </c>
      <c r="G19" s="317" t="s">
        <v>1513</v>
      </c>
      <c r="H19" s="315" t="s">
        <v>129</v>
      </c>
      <c r="I19" s="316" t="s">
        <v>129</v>
      </c>
      <c r="J19" s="316" t="s">
        <v>130</v>
      </c>
      <c r="K19" s="315" t="s">
        <v>131</v>
      </c>
      <c r="L19" s="319" t="s">
        <v>130</v>
      </c>
      <c r="M19" s="331" t="s">
        <v>138</v>
      </c>
      <c r="N19" s="320" t="s">
        <v>1514</v>
      </c>
      <c r="O19" s="350" t="s">
        <v>1514</v>
      </c>
      <c r="P19" s="321"/>
      <c r="Q19" s="321"/>
      <c r="R19" s="345">
        <v>0</v>
      </c>
      <c r="S19" s="345">
        <v>0</v>
      </c>
      <c r="T19" s="345">
        <v>0</v>
      </c>
      <c r="U19" s="315"/>
      <c r="V19" s="352"/>
      <c r="W19" s="353">
        <v>1</v>
      </c>
      <c r="X19" s="352">
        <v>57</v>
      </c>
      <c r="Y19" s="322">
        <f t="shared" si="1"/>
        <v>1</v>
      </c>
      <c r="Z19" s="321">
        <f t="shared" si="2"/>
        <v>57</v>
      </c>
      <c r="AA19" s="321">
        <f t="shared" si="3"/>
        <v>57</v>
      </c>
      <c r="AB19" s="356"/>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87" s="355" customFormat="1" ht="54.75" customHeight="1">
      <c r="A20" s="315"/>
      <c r="B20" s="316" t="s">
        <v>123</v>
      </c>
      <c r="C20" s="317" t="s">
        <v>1507</v>
      </c>
      <c r="D20" s="358" t="s">
        <v>1508</v>
      </c>
      <c r="E20" s="351" t="s">
        <v>1509</v>
      </c>
      <c r="F20" s="315" t="s">
        <v>160</v>
      </c>
      <c r="G20" s="317" t="s">
        <v>1515</v>
      </c>
      <c r="H20" s="315" t="s">
        <v>129</v>
      </c>
      <c r="I20" s="316" t="s">
        <v>129</v>
      </c>
      <c r="J20" s="316" t="s">
        <v>130</v>
      </c>
      <c r="K20" s="315" t="s">
        <v>131</v>
      </c>
      <c r="L20" s="319" t="s">
        <v>130</v>
      </c>
      <c r="M20" s="331" t="s">
        <v>138</v>
      </c>
      <c r="N20" s="320">
        <v>45565</v>
      </c>
      <c r="O20" s="320">
        <v>45565</v>
      </c>
      <c r="P20" s="321"/>
      <c r="Q20" s="321"/>
      <c r="R20" s="345">
        <v>0</v>
      </c>
      <c r="S20" s="345">
        <v>0</v>
      </c>
      <c r="T20" s="345">
        <v>0</v>
      </c>
      <c r="U20" s="315"/>
      <c r="V20" s="352"/>
      <c r="W20" s="353">
        <v>1</v>
      </c>
      <c r="X20" s="352">
        <v>55</v>
      </c>
      <c r="Y20" s="322">
        <f t="shared" si="1"/>
        <v>1</v>
      </c>
      <c r="Z20" s="321">
        <f t="shared" si="2"/>
        <v>55</v>
      </c>
      <c r="AA20" s="321">
        <f t="shared" si="3"/>
        <v>55</v>
      </c>
      <c r="AB20" s="356"/>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87" s="355" customFormat="1" ht="54.75" customHeight="1">
      <c r="A21" s="315"/>
      <c r="B21" s="316" t="s">
        <v>123</v>
      </c>
      <c r="C21" s="317" t="s">
        <v>629</v>
      </c>
      <c r="D21" s="358" t="s">
        <v>163</v>
      </c>
      <c r="E21" s="351" t="s">
        <v>1511</v>
      </c>
      <c r="F21" s="315" t="s">
        <v>160</v>
      </c>
      <c r="G21" s="317" t="s">
        <v>1516</v>
      </c>
      <c r="H21" s="315" t="s">
        <v>129</v>
      </c>
      <c r="I21" s="316" t="s">
        <v>129</v>
      </c>
      <c r="J21" s="316" t="s">
        <v>130</v>
      </c>
      <c r="K21" s="315" t="s">
        <v>131</v>
      </c>
      <c r="L21" s="319" t="s">
        <v>130</v>
      </c>
      <c r="M21" s="331" t="s">
        <v>446</v>
      </c>
      <c r="N21" s="320">
        <v>45560</v>
      </c>
      <c r="O21" s="350">
        <v>45560</v>
      </c>
      <c r="P21" s="321"/>
      <c r="Q21" s="321"/>
      <c r="R21" s="345">
        <v>0</v>
      </c>
      <c r="S21" s="345">
        <v>0</v>
      </c>
      <c r="T21" s="345">
        <v>0</v>
      </c>
      <c r="U21" s="315"/>
      <c r="V21" s="352"/>
      <c r="W21" s="353">
        <v>1</v>
      </c>
      <c r="X21" s="352">
        <v>57</v>
      </c>
      <c r="Y21" s="322">
        <f t="shared" si="1"/>
        <v>1</v>
      </c>
      <c r="Z21" s="321">
        <f t="shared" si="2"/>
        <v>57</v>
      </c>
      <c r="AA21" s="321">
        <f t="shared" si="3"/>
        <v>57</v>
      </c>
      <c r="AB21" s="356"/>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87" s="355" customFormat="1" ht="54.75" customHeight="1">
      <c r="A22" s="315"/>
      <c r="B22" s="316" t="s">
        <v>123</v>
      </c>
      <c r="C22" s="351" t="s">
        <v>632</v>
      </c>
      <c r="D22" s="358" t="s">
        <v>1517</v>
      </c>
      <c r="E22" s="351" t="s">
        <v>1511</v>
      </c>
      <c r="F22" s="315" t="s">
        <v>160</v>
      </c>
      <c r="G22" s="351" t="s">
        <v>1518</v>
      </c>
      <c r="H22" s="315" t="s">
        <v>129</v>
      </c>
      <c r="I22" s="316" t="s">
        <v>129</v>
      </c>
      <c r="J22" s="316" t="s">
        <v>130</v>
      </c>
      <c r="K22" s="315" t="s">
        <v>131</v>
      </c>
      <c r="L22" s="319" t="s">
        <v>130</v>
      </c>
      <c r="M22" s="331" t="s">
        <v>446</v>
      </c>
      <c r="N22" s="320">
        <v>45560</v>
      </c>
      <c r="O22" s="320">
        <v>45560</v>
      </c>
      <c r="P22" s="321"/>
      <c r="Q22" s="321"/>
      <c r="R22" s="345">
        <v>0</v>
      </c>
      <c r="S22" s="345">
        <v>0</v>
      </c>
      <c r="T22" s="345">
        <v>0</v>
      </c>
      <c r="U22" s="315"/>
      <c r="V22" s="352"/>
      <c r="W22" s="353">
        <v>1</v>
      </c>
      <c r="X22" s="352">
        <v>57</v>
      </c>
      <c r="Y22" s="322">
        <f t="shared" si="1"/>
        <v>1</v>
      </c>
      <c r="Z22" s="321">
        <f t="shared" si="2"/>
        <v>57</v>
      </c>
      <c r="AA22" s="321">
        <f t="shared" si="3"/>
        <v>57</v>
      </c>
      <c r="AB22" s="356"/>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87" s="355" customFormat="1" ht="52.5" customHeight="1">
      <c r="A23" s="315"/>
      <c r="B23" s="316" t="s">
        <v>123</v>
      </c>
      <c r="C23" s="317" t="s">
        <v>637</v>
      </c>
      <c r="D23" s="359" t="s">
        <v>166</v>
      </c>
      <c r="E23" s="357" t="s">
        <v>1511</v>
      </c>
      <c r="F23" s="315" t="s">
        <v>160</v>
      </c>
      <c r="G23" s="317" t="s">
        <v>1519</v>
      </c>
      <c r="H23" s="315" t="s">
        <v>673</v>
      </c>
      <c r="I23" s="316" t="s">
        <v>673</v>
      </c>
      <c r="J23" s="316" t="s">
        <v>130</v>
      </c>
      <c r="K23" s="315" t="s">
        <v>131</v>
      </c>
      <c r="L23" s="319" t="s">
        <v>130</v>
      </c>
      <c r="M23" s="331" t="s">
        <v>1493</v>
      </c>
      <c r="N23" s="360">
        <v>45546</v>
      </c>
      <c r="O23" s="332">
        <v>45548</v>
      </c>
      <c r="P23" s="321"/>
      <c r="Q23" s="321"/>
      <c r="R23" s="345">
        <v>0</v>
      </c>
      <c r="S23" s="345">
        <v>0</v>
      </c>
      <c r="T23" s="345">
        <v>0</v>
      </c>
      <c r="U23" s="315">
        <v>2</v>
      </c>
      <c r="V23" s="352">
        <v>170.12</v>
      </c>
      <c r="W23" s="353">
        <v>1</v>
      </c>
      <c r="X23" s="352">
        <v>57</v>
      </c>
      <c r="Y23" s="322">
        <f t="shared" si="1"/>
        <v>3</v>
      </c>
      <c r="Z23" s="321">
        <f t="shared" si="2"/>
        <v>397.24</v>
      </c>
      <c r="AA23" s="321">
        <f t="shared" si="3"/>
        <v>397.24</v>
      </c>
      <c r="AB23" s="356"/>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87" s="355" customFormat="1" ht="56.25" customHeight="1">
      <c r="A24" s="315"/>
      <c r="B24" s="316" t="s">
        <v>123</v>
      </c>
      <c r="C24" s="316" t="s">
        <v>637</v>
      </c>
      <c r="D24" s="358" t="s">
        <v>166</v>
      </c>
      <c r="E24" s="358" t="s">
        <v>1511</v>
      </c>
      <c r="F24" s="315" t="s">
        <v>160</v>
      </c>
      <c r="G24" s="348" t="s">
        <v>1520</v>
      </c>
      <c r="H24" s="315" t="s">
        <v>129</v>
      </c>
      <c r="I24" s="316" t="s">
        <v>129</v>
      </c>
      <c r="J24" s="316" t="s">
        <v>130</v>
      </c>
      <c r="K24" s="315" t="s">
        <v>131</v>
      </c>
      <c r="L24" s="319" t="s">
        <v>130</v>
      </c>
      <c r="M24" s="331" t="s">
        <v>1521</v>
      </c>
      <c r="N24" s="320">
        <v>45537</v>
      </c>
      <c r="O24" s="361">
        <v>45541</v>
      </c>
      <c r="P24" s="321"/>
      <c r="Q24" s="321"/>
      <c r="R24" s="345">
        <v>0</v>
      </c>
      <c r="S24" s="345">
        <v>0</v>
      </c>
      <c r="T24" s="345">
        <v>0</v>
      </c>
      <c r="U24" s="315">
        <v>2</v>
      </c>
      <c r="V24" s="352">
        <v>170.12</v>
      </c>
      <c r="W24" s="353">
        <v>4</v>
      </c>
      <c r="X24" s="352">
        <v>57</v>
      </c>
      <c r="Y24" s="322">
        <f t="shared" si="1"/>
        <v>6</v>
      </c>
      <c r="Z24" s="321">
        <f t="shared" si="2"/>
        <v>568.24</v>
      </c>
      <c r="AA24" s="321">
        <f t="shared" si="3"/>
        <v>568.24</v>
      </c>
      <c r="AB24" s="356"/>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87" s="368" customFormat="1" ht="45" customHeight="1">
      <c r="A25" s="362"/>
      <c r="B25" s="363" t="s">
        <v>123</v>
      </c>
      <c r="C25" s="357" t="s">
        <v>448</v>
      </c>
      <c r="D25" s="359" t="s">
        <v>449</v>
      </c>
      <c r="E25" s="364" t="s">
        <v>145</v>
      </c>
      <c r="F25" s="362" t="s">
        <v>146</v>
      </c>
      <c r="G25" s="317" t="s">
        <v>1522</v>
      </c>
      <c r="H25" s="362" t="s">
        <v>129</v>
      </c>
      <c r="I25" s="363" t="s">
        <v>129</v>
      </c>
      <c r="J25" s="363" t="s">
        <v>130</v>
      </c>
      <c r="K25" s="362" t="s">
        <v>131</v>
      </c>
      <c r="L25" s="365" t="s">
        <v>130</v>
      </c>
      <c r="M25" s="363" t="s">
        <v>132</v>
      </c>
      <c r="N25" s="320">
        <v>45565</v>
      </c>
      <c r="O25" s="320">
        <v>45565</v>
      </c>
      <c r="P25" s="366"/>
      <c r="Q25" s="366"/>
      <c r="R25" s="345">
        <v>0</v>
      </c>
      <c r="S25" s="345">
        <v>0</v>
      </c>
      <c r="T25" s="345">
        <v>0</v>
      </c>
      <c r="U25" s="315"/>
      <c r="V25" s="352"/>
      <c r="W25" s="353">
        <v>1</v>
      </c>
      <c r="X25" s="352">
        <v>57</v>
      </c>
      <c r="Y25" s="322">
        <f t="shared" si="1"/>
        <v>1</v>
      </c>
      <c r="Z25" s="321">
        <f t="shared" si="2"/>
        <v>57</v>
      </c>
      <c r="AA25" s="321">
        <f t="shared" si="3"/>
        <v>57</v>
      </c>
      <c r="AB25" s="367"/>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c r="BY25" s="294"/>
      <c r="BZ25" s="294"/>
      <c r="CA25" s="294"/>
      <c r="CB25" s="294"/>
      <c r="CC25" s="294"/>
      <c r="CD25" s="294"/>
      <c r="CE25" s="294"/>
      <c r="CF25" s="294"/>
      <c r="CG25" s="294"/>
      <c r="CH25" s="294"/>
      <c r="CI25" s="294"/>
      <c r="CJ25" s="294"/>
      <c r="CK25" s="294"/>
      <c r="CL25" s="294"/>
      <c r="CM25" s="294"/>
      <c r="CN25" s="294"/>
      <c r="CO25" s="294"/>
      <c r="CP25" s="294"/>
      <c r="CQ25" s="294"/>
      <c r="CR25" s="294"/>
      <c r="CS25" s="294"/>
      <c r="CT25" s="294"/>
      <c r="CU25" s="294"/>
      <c r="CV25" s="294"/>
      <c r="CW25" s="294"/>
      <c r="CX25" s="294"/>
      <c r="CY25" s="294"/>
      <c r="CZ25" s="294"/>
      <c r="DA25" s="294"/>
      <c r="DB25" s="294"/>
      <c r="DC25" s="294"/>
      <c r="DD25" s="294"/>
      <c r="DE25" s="294"/>
      <c r="DF25" s="294"/>
      <c r="DG25" s="294"/>
      <c r="DH25" s="294"/>
      <c r="DI25" s="294"/>
      <c r="DJ25" s="294"/>
      <c r="DK25" s="294"/>
      <c r="DL25" s="294"/>
      <c r="DM25" s="294"/>
      <c r="DN25" s="294"/>
      <c r="DO25" s="294"/>
      <c r="DP25" s="294"/>
      <c r="DQ25" s="294"/>
      <c r="DR25" s="294"/>
      <c r="DS25" s="294"/>
      <c r="DT25" s="294"/>
      <c r="DU25" s="294"/>
      <c r="DV25" s="294"/>
      <c r="DW25" s="294"/>
      <c r="DX25" s="294"/>
      <c r="DY25" s="294"/>
      <c r="DZ25" s="294"/>
      <c r="EA25" s="294"/>
      <c r="EB25" s="294"/>
      <c r="EC25" s="294"/>
      <c r="ED25" s="294"/>
      <c r="EE25" s="294"/>
      <c r="EF25" s="294"/>
      <c r="EG25" s="294"/>
      <c r="EH25" s="294"/>
      <c r="EI25" s="294"/>
      <c r="EJ25" s="294"/>
      <c r="EK25" s="294"/>
      <c r="EL25" s="294"/>
      <c r="EM25" s="294"/>
      <c r="EN25" s="294"/>
      <c r="EO25" s="294"/>
      <c r="EP25" s="294"/>
      <c r="EQ25" s="294"/>
      <c r="ER25" s="294"/>
      <c r="ES25" s="294"/>
    </row>
    <row r="26" spans="1:187" s="371" customFormat="1" ht="44.25" customHeight="1">
      <c r="A26" s="315"/>
      <c r="B26" s="316" t="s">
        <v>123</v>
      </c>
      <c r="C26" s="358" t="s">
        <v>1523</v>
      </c>
      <c r="D26" s="358" t="s">
        <v>440</v>
      </c>
      <c r="E26" s="358" t="s">
        <v>1524</v>
      </c>
      <c r="F26" s="315" t="s">
        <v>146</v>
      </c>
      <c r="G26" s="348" t="s">
        <v>1525</v>
      </c>
      <c r="H26" s="315" t="s">
        <v>129</v>
      </c>
      <c r="I26" s="316" t="s">
        <v>129</v>
      </c>
      <c r="J26" s="316" t="s">
        <v>130</v>
      </c>
      <c r="K26" s="315" t="s">
        <v>131</v>
      </c>
      <c r="L26" s="319" t="s">
        <v>130</v>
      </c>
      <c r="M26" s="315" t="s">
        <v>1526</v>
      </c>
      <c r="N26" s="369" t="s">
        <v>1527</v>
      </c>
      <c r="O26" s="370" t="s">
        <v>1527</v>
      </c>
      <c r="P26" s="321"/>
      <c r="Q26" s="321"/>
      <c r="R26" s="345">
        <v>0</v>
      </c>
      <c r="S26" s="345">
        <v>0</v>
      </c>
      <c r="T26" s="345">
        <v>0</v>
      </c>
      <c r="U26" s="315"/>
      <c r="V26" s="345"/>
      <c r="W26" s="315">
        <v>2</v>
      </c>
      <c r="X26" s="321">
        <v>57</v>
      </c>
      <c r="Y26" s="322">
        <f t="shared" si="1"/>
        <v>2</v>
      </c>
      <c r="Z26" s="321">
        <f t="shared" si="2"/>
        <v>114</v>
      </c>
      <c r="AA26" s="321">
        <f t="shared" si="3"/>
        <v>114</v>
      </c>
      <c r="AB26" s="33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row>
    <row r="27" spans="1:187" s="371" customFormat="1" ht="41.25" customHeight="1">
      <c r="A27" s="315"/>
      <c r="B27" s="316" t="s">
        <v>123</v>
      </c>
      <c r="C27" s="317" t="s">
        <v>1528</v>
      </c>
      <c r="D27" s="358" t="s">
        <v>435</v>
      </c>
      <c r="E27" s="358" t="s">
        <v>1524</v>
      </c>
      <c r="F27" s="315" t="s">
        <v>146</v>
      </c>
      <c r="G27" s="317" t="s">
        <v>1529</v>
      </c>
      <c r="H27" s="315" t="s">
        <v>129</v>
      </c>
      <c r="I27" s="316" t="s">
        <v>129</v>
      </c>
      <c r="J27" s="316" t="s">
        <v>130</v>
      </c>
      <c r="K27" s="315" t="s">
        <v>131</v>
      </c>
      <c r="L27" s="319" t="s">
        <v>130</v>
      </c>
      <c r="M27" s="316" t="s">
        <v>410</v>
      </c>
      <c r="N27" s="320">
        <v>45554</v>
      </c>
      <c r="O27" s="331">
        <v>45554</v>
      </c>
      <c r="P27" s="321"/>
      <c r="Q27" s="321"/>
      <c r="R27" s="345">
        <v>0</v>
      </c>
      <c r="S27" s="345">
        <v>0</v>
      </c>
      <c r="T27" s="345">
        <v>0</v>
      </c>
      <c r="U27" s="315"/>
      <c r="V27" s="345"/>
      <c r="W27" s="315">
        <v>1</v>
      </c>
      <c r="X27" s="321">
        <v>57</v>
      </c>
      <c r="Y27" s="322">
        <f t="shared" si="1"/>
        <v>1</v>
      </c>
      <c r="Z27" s="321">
        <f t="shared" si="2"/>
        <v>57</v>
      </c>
      <c r="AA27" s="321">
        <f t="shared" si="3"/>
        <v>57</v>
      </c>
      <c r="AB27" s="33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c r="EU27" s="325"/>
      <c r="EV27" s="325"/>
      <c r="EW27" s="325"/>
      <c r="EX27" s="325"/>
      <c r="EY27" s="325"/>
      <c r="EZ27" s="325"/>
      <c r="FA27" s="325"/>
      <c r="FB27" s="325"/>
      <c r="FC27" s="325"/>
      <c r="FD27" s="325"/>
      <c r="FE27" s="325"/>
      <c r="FF27" s="325"/>
      <c r="FG27" s="325"/>
      <c r="FH27" s="325"/>
      <c r="FI27" s="325"/>
      <c r="FJ27" s="325"/>
      <c r="FK27" s="325"/>
      <c r="FL27" s="325"/>
      <c r="FM27" s="325"/>
      <c r="FN27" s="325"/>
      <c r="FO27" s="325"/>
      <c r="FP27" s="325"/>
      <c r="FQ27" s="325"/>
      <c r="FR27" s="325"/>
      <c r="FS27" s="325"/>
      <c r="FT27" s="325"/>
      <c r="FU27" s="325"/>
      <c r="FV27" s="325"/>
      <c r="FW27" s="325"/>
      <c r="FX27" s="325"/>
      <c r="FY27" s="325"/>
      <c r="FZ27" s="325"/>
      <c r="GA27" s="325"/>
      <c r="GB27" s="325"/>
      <c r="GC27" s="325"/>
      <c r="GD27" s="325"/>
      <c r="GE27" s="325"/>
    </row>
    <row r="28" spans="1:187" s="371" customFormat="1" ht="60">
      <c r="A28" s="315"/>
      <c r="B28" s="316" t="s">
        <v>123</v>
      </c>
      <c r="C28" s="317" t="s">
        <v>437</v>
      </c>
      <c r="D28" s="358" t="s">
        <v>156</v>
      </c>
      <c r="E28" s="358" t="s">
        <v>126</v>
      </c>
      <c r="F28" s="315" t="s">
        <v>146</v>
      </c>
      <c r="G28" s="351" t="s">
        <v>1530</v>
      </c>
      <c r="H28" s="315" t="s">
        <v>129</v>
      </c>
      <c r="I28" s="316" t="s">
        <v>129</v>
      </c>
      <c r="J28" s="316" t="s">
        <v>130</v>
      </c>
      <c r="K28" s="315" t="s">
        <v>131</v>
      </c>
      <c r="L28" s="319" t="s">
        <v>130</v>
      </c>
      <c r="M28" s="315" t="s">
        <v>1531</v>
      </c>
      <c r="N28" s="369" t="s">
        <v>1532</v>
      </c>
      <c r="O28" s="370" t="s">
        <v>1533</v>
      </c>
      <c r="P28" s="321"/>
      <c r="Q28" s="321"/>
      <c r="R28" s="345">
        <v>0</v>
      </c>
      <c r="S28" s="345">
        <v>0</v>
      </c>
      <c r="T28" s="345">
        <v>0</v>
      </c>
      <c r="U28" s="315">
        <v>1</v>
      </c>
      <c r="V28" s="321">
        <v>170.12</v>
      </c>
      <c r="W28" s="315">
        <v>8</v>
      </c>
      <c r="X28" s="321">
        <v>57</v>
      </c>
      <c r="Y28" s="322">
        <f t="shared" si="1"/>
        <v>9</v>
      </c>
      <c r="Z28" s="321">
        <f t="shared" si="2"/>
        <v>626.12</v>
      </c>
      <c r="AA28" s="321">
        <f t="shared" si="3"/>
        <v>626.12</v>
      </c>
      <c r="AB28" s="335"/>
      <c r="AC28" s="325"/>
      <c r="AD28" s="325"/>
      <c r="AE28" s="325"/>
      <c r="AF28" s="325"/>
      <c r="AG28" s="325"/>
      <c r="AH28" s="325"/>
      <c r="AI28" s="325"/>
      <c r="AJ28" s="325"/>
      <c r="AK28" s="325"/>
      <c r="AL28" s="325"/>
      <c r="AM28" s="325"/>
      <c r="AN28" s="325"/>
      <c r="AO28" s="325"/>
      <c r="AP28" s="325"/>
      <c r="AQ28" s="325"/>
      <c r="AR28" s="325"/>
      <c r="AS28" s="325"/>
      <c r="AT28" s="325"/>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c r="DH28" s="325"/>
      <c r="DI28" s="325"/>
      <c r="DJ28" s="325"/>
      <c r="DK28" s="325"/>
      <c r="DL28" s="325"/>
      <c r="DM28" s="325"/>
      <c r="DN28" s="325"/>
      <c r="DO28" s="325"/>
      <c r="DP28" s="325"/>
      <c r="DQ28" s="325"/>
      <c r="DR28" s="325"/>
      <c r="DS28" s="325"/>
      <c r="DT28" s="325"/>
      <c r="DU28" s="325"/>
      <c r="DV28" s="325"/>
      <c r="DW28" s="325"/>
      <c r="DX28" s="325"/>
      <c r="DY28" s="325"/>
      <c r="DZ28" s="325"/>
      <c r="EA28" s="325"/>
      <c r="EB28" s="325"/>
      <c r="EC28" s="325"/>
      <c r="ED28" s="325"/>
      <c r="EE28" s="325"/>
      <c r="EF28" s="325"/>
      <c r="EG28" s="325"/>
      <c r="EH28" s="325"/>
      <c r="EI28" s="325"/>
      <c r="EJ28" s="325"/>
      <c r="EK28" s="325"/>
      <c r="EL28" s="325"/>
      <c r="EM28" s="325"/>
      <c r="EN28" s="325"/>
      <c r="EO28" s="325"/>
      <c r="EP28" s="325"/>
      <c r="EQ28" s="325"/>
      <c r="ER28" s="325"/>
      <c r="ES28" s="325"/>
    </row>
    <row r="29" spans="1:187" s="371" customFormat="1" ht="60">
      <c r="A29" s="372"/>
      <c r="B29" s="316" t="s">
        <v>123</v>
      </c>
      <c r="C29" s="317" t="s">
        <v>448</v>
      </c>
      <c r="D29" s="317" t="s">
        <v>449</v>
      </c>
      <c r="E29" s="318" t="s">
        <v>145</v>
      </c>
      <c r="F29" s="315" t="s">
        <v>146</v>
      </c>
      <c r="G29" s="348" t="s">
        <v>1534</v>
      </c>
      <c r="H29" s="347" t="s">
        <v>129</v>
      </c>
      <c r="I29" s="373" t="s">
        <v>129</v>
      </c>
      <c r="J29" s="316" t="s">
        <v>130</v>
      </c>
      <c r="K29" s="315" t="s">
        <v>131</v>
      </c>
      <c r="L29" s="319" t="s">
        <v>130</v>
      </c>
      <c r="M29" s="348" t="s">
        <v>1535</v>
      </c>
      <c r="N29" s="370" t="s">
        <v>1536</v>
      </c>
      <c r="O29" s="348" t="s">
        <v>1537</v>
      </c>
      <c r="P29" s="321"/>
      <c r="Q29" s="321"/>
      <c r="R29" s="345">
        <v>0</v>
      </c>
      <c r="S29" s="345">
        <v>0</v>
      </c>
      <c r="T29" s="345">
        <v>0</v>
      </c>
      <c r="U29" s="315" t="s">
        <v>396</v>
      </c>
      <c r="V29" s="374" t="s">
        <v>396</v>
      </c>
      <c r="W29" s="315">
        <v>7</v>
      </c>
      <c r="X29" s="321">
        <v>57</v>
      </c>
      <c r="Y29" s="322">
        <v>7</v>
      </c>
      <c r="Z29" s="321">
        <v>399</v>
      </c>
      <c r="AA29" s="321">
        <f t="shared" si="3"/>
        <v>399</v>
      </c>
      <c r="AB29" s="335"/>
      <c r="AC29" s="325"/>
      <c r="AD29" s="325"/>
      <c r="AE29" s="325"/>
      <c r="AF29" s="325"/>
      <c r="AG29" s="325"/>
      <c r="AH29" s="325"/>
      <c r="AI29" s="325"/>
      <c r="AJ29" s="325"/>
      <c r="AK29" s="325"/>
      <c r="AL29" s="325"/>
      <c r="AM29" s="325"/>
      <c r="AN29" s="325"/>
      <c r="AO29" s="325"/>
      <c r="AP29" s="325"/>
      <c r="AQ29" s="325"/>
      <c r="AR29" s="325"/>
      <c r="AS29" s="325"/>
      <c r="AT29" s="325"/>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c r="DH29" s="325"/>
      <c r="DI29" s="325"/>
      <c r="DJ29" s="325"/>
      <c r="DK29" s="325"/>
      <c r="DL29" s="325"/>
      <c r="DM29" s="325"/>
      <c r="DN29" s="325"/>
      <c r="DO29" s="325"/>
      <c r="DP29" s="325"/>
      <c r="DQ29" s="325"/>
      <c r="DR29" s="325"/>
      <c r="DS29" s="325"/>
      <c r="DT29" s="325"/>
      <c r="DU29" s="325"/>
      <c r="DV29" s="325"/>
      <c r="DW29" s="325"/>
      <c r="DX29" s="325"/>
      <c r="DY29" s="325"/>
      <c r="DZ29" s="325"/>
      <c r="EA29" s="325"/>
      <c r="EB29" s="325"/>
      <c r="EC29" s="325"/>
      <c r="ED29" s="325"/>
      <c r="EE29" s="325"/>
      <c r="EF29" s="325"/>
      <c r="EG29" s="325"/>
      <c r="EH29" s="325"/>
      <c r="EI29" s="325"/>
      <c r="EJ29" s="325"/>
      <c r="EK29" s="325"/>
      <c r="EL29" s="325"/>
      <c r="EM29" s="325"/>
      <c r="EN29" s="325"/>
      <c r="EO29" s="325"/>
      <c r="EP29" s="325"/>
      <c r="EQ29" s="325"/>
      <c r="ER29" s="325"/>
      <c r="ES29" s="325"/>
    </row>
    <row r="30" spans="1:187" s="371" customFormat="1" ht="60">
      <c r="A30" s="372"/>
      <c r="B30" s="316" t="s">
        <v>123</v>
      </c>
      <c r="C30" s="317" t="s">
        <v>144</v>
      </c>
      <c r="D30" s="317" t="s">
        <v>443</v>
      </c>
      <c r="E30" s="317" t="s">
        <v>126</v>
      </c>
      <c r="F30" s="315" t="s">
        <v>146</v>
      </c>
      <c r="G30" s="351" t="s">
        <v>1538</v>
      </c>
      <c r="H30" s="347" t="s">
        <v>129</v>
      </c>
      <c r="I30" s="373" t="s">
        <v>129</v>
      </c>
      <c r="J30" s="316" t="s">
        <v>130</v>
      </c>
      <c r="K30" s="372" t="s">
        <v>131</v>
      </c>
      <c r="L30" s="319" t="s">
        <v>130</v>
      </c>
      <c r="M30" s="351" t="s">
        <v>1539</v>
      </c>
      <c r="N30" s="370" t="s">
        <v>1540</v>
      </c>
      <c r="O30" s="370" t="s">
        <v>1541</v>
      </c>
      <c r="P30" s="321"/>
      <c r="Q30" s="375"/>
      <c r="R30" s="345">
        <v>0</v>
      </c>
      <c r="S30" s="345">
        <v>0</v>
      </c>
      <c r="T30" s="345">
        <v>0</v>
      </c>
      <c r="U30" s="315" t="s">
        <v>396</v>
      </c>
      <c r="V30" s="345" t="s">
        <v>396</v>
      </c>
      <c r="W30" s="315">
        <v>9</v>
      </c>
      <c r="X30" s="321">
        <v>57</v>
      </c>
      <c r="Y30" s="322">
        <v>9</v>
      </c>
      <c r="Z30" s="321">
        <v>513</v>
      </c>
      <c r="AA30" s="321">
        <f t="shared" si="3"/>
        <v>513</v>
      </c>
      <c r="AB30" s="33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c r="DH30" s="325"/>
      <c r="DI30" s="325"/>
      <c r="DJ30" s="325"/>
      <c r="DK30" s="325"/>
      <c r="DL30" s="325"/>
      <c r="DM30" s="325"/>
      <c r="DN30" s="325"/>
      <c r="DO30" s="325"/>
      <c r="DP30" s="325"/>
      <c r="DQ30" s="325"/>
      <c r="DR30" s="325"/>
      <c r="DS30" s="325"/>
      <c r="DT30" s="325"/>
      <c r="DU30" s="325"/>
      <c r="DV30" s="325"/>
      <c r="DW30" s="325"/>
      <c r="DX30" s="325"/>
      <c r="DY30" s="325"/>
      <c r="DZ30" s="325"/>
      <c r="EA30" s="325"/>
      <c r="EB30" s="325"/>
      <c r="EC30" s="325"/>
      <c r="ED30" s="325"/>
      <c r="EE30" s="325"/>
      <c r="EF30" s="325"/>
      <c r="EG30" s="325"/>
      <c r="EH30" s="325"/>
      <c r="EI30" s="325"/>
      <c r="EJ30" s="325"/>
      <c r="EK30" s="325"/>
      <c r="EL30" s="325"/>
      <c r="EM30" s="325"/>
      <c r="EN30" s="325"/>
      <c r="EO30" s="325"/>
      <c r="EP30" s="325"/>
      <c r="EQ30" s="325"/>
      <c r="ER30" s="325"/>
      <c r="ES30" s="325"/>
    </row>
    <row r="31" spans="1:187" s="381" customFormat="1" ht="60">
      <c r="A31" s="327"/>
      <c r="B31" s="316" t="s">
        <v>123</v>
      </c>
      <c r="C31" s="376" t="s">
        <v>1528</v>
      </c>
      <c r="D31" s="317" t="s">
        <v>435</v>
      </c>
      <c r="E31" s="317" t="s">
        <v>1524</v>
      </c>
      <c r="F31" s="315" t="s">
        <v>146</v>
      </c>
      <c r="G31" s="351" t="s">
        <v>1542</v>
      </c>
      <c r="H31" s="347" t="s">
        <v>129</v>
      </c>
      <c r="I31" s="373" t="s">
        <v>129</v>
      </c>
      <c r="J31" s="316" t="s">
        <v>130</v>
      </c>
      <c r="K31" s="327" t="s">
        <v>131</v>
      </c>
      <c r="L31" s="319" t="s">
        <v>130</v>
      </c>
      <c r="M31" s="351" t="s">
        <v>1543</v>
      </c>
      <c r="N31" s="369" t="s">
        <v>1544</v>
      </c>
      <c r="O31" s="370" t="s">
        <v>1545</v>
      </c>
      <c r="P31" s="321"/>
      <c r="Q31" s="377"/>
      <c r="R31" s="345">
        <v>0</v>
      </c>
      <c r="S31" s="345">
        <v>0</v>
      </c>
      <c r="T31" s="345">
        <v>0</v>
      </c>
      <c r="U31" s="315" t="s">
        <v>396</v>
      </c>
      <c r="V31" s="378" t="s">
        <v>396</v>
      </c>
      <c r="W31" s="379">
        <v>12</v>
      </c>
      <c r="X31" s="378">
        <v>57</v>
      </c>
      <c r="Y31" s="322">
        <v>12</v>
      </c>
      <c r="Z31" s="321">
        <v>684</v>
      </c>
      <c r="AA31" s="321">
        <f t="shared" si="3"/>
        <v>684</v>
      </c>
      <c r="AB31" s="380"/>
      <c r="AC31" s="325"/>
      <c r="AD31" s="325"/>
      <c r="AE31" s="325"/>
      <c r="AF31" s="325"/>
      <c r="AG31" s="325"/>
      <c r="AH31" s="325"/>
      <c r="AI31" s="325"/>
      <c r="AJ31" s="325"/>
      <c r="AK31" s="325"/>
      <c r="AL31" s="325"/>
      <c r="AM31" s="325"/>
      <c r="AN31" s="325"/>
      <c r="AO31" s="325"/>
      <c r="AP31" s="325"/>
      <c r="AQ31" s="325"/>
      <c r="AR31" s="325"/>
      <c r="AS31" s="325"/>
      <c r="AT31" s="325"/>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row>
    <row r="32" spans="1:187" s="381" customFormat="1" ht="75">
      <c r="A32" s="327"/>
      <c r="B32" s="316" t="s">
        <v>123</v>
      </c>
      <c r="C32" s="318" t="s">
        <v>1523</v>
      </c>
      <c r="D32" s="382" t="s">
        <v>440</v>
      </c>
      <c r="E32" s="318" t="s">
        <v>1524</v>
      </c>
      <c r="F32" s="315" t="s">
        <v>146</v>
      </c>
      <c r="G32" s="348" t="s">
        <v>1546</v>
      </c>
      <c r="H32" s="315" t="s">
        <v>129</v>
      </c>
      <c r="I32" s="316" t="s">
        <v>129</v>
      </c>
      <c r="J32" s="316" t="s">
        <v>130</v>
      </c>
      <c r="K32" s="329" t="s">
        <v>131</v>
      </c>
      <c r="L32" s="316" t="s">
        <v>130</v>
      </c>
      <c r="M32" s="315" t="s">
        <v>1547</v>
      </c>
      <c r="N32" s="370" t="s">
        <v>1548</v>
      </c>
      <c r="O32" s="370" t="s">
        <v>1549</v>
      </c>
      <c r="P32" s="375"/>
      <c r="Q32" s="383"/>
      <c r="R32" s="345">
        <v>0</v>
      </c>
      <c r="S32" s="345">
        <v>0</v>
      </c>
      <c r="T32" s="345">
        <v>0</v>
      </c>
      <c r="U32" s="315">
        <v>1</v>
      </c>
      <c r="V32" s="334">
        <v>170.12</v>
      </c>
      <c r="W32" s="329">
        <v>5</v>
      </c>
      <c r="X32" s="333">
        <v>57</v>
      </c>
      <c r="Y32" s="322">
        <f t="shared" si="1"/>
        <v>6</v>
      </c>
      <c r="Z32" s="321">
        <f t="shared" si="2"/>
        <v>455.12</v>
      </c>
      <c r="AA32" s="321">
        <f t="shared" si="3"/>
        <v>455.12</v>
      </c>
      <c r="AB32" s="384"/>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row>
    <row r="33" spans="1:187" s="381" customFormat="1" ht="15">
      <c r="A33" s="327"/>
      <c r="B33" s="316" t="s">
        <v>123</v>
      </c>
      <c r="C33" s="385" t="s">
        <v>1550</v>
      </c>
      <c r="D33" s="382" t="s">
        <v>1551</v>
      </c>
      <c r="E33" s="317" t="s">
        <v>1524</v>
      </c>
      <c r="F33" s="315" t="s">
        <v>453</v>
      </c>
      <c r="G33" s="317" t="s">
        <v>1552</v>
      </c>
      <c r="H33" s="386" t="s">
        <v>129</v>
      </c>
      <c r="I33" s="316" t="s">
        <v>129</v>
      </c>
      <c r="J33" s="316" t="s">
        <v>130</v>
      </c>
      <c r="K33" s="329" t="s">
        <v>131</v>
      </c>
      <c r="L33" s="387" t="s">
        <v>130</v>
      </c>
      <c r="M33" s="315" t="s">
        <v>482</v>
      </c>
      <c r="N33" s="370">
        <v>45552</v>
      </c>
      <c r="O33" s="370">
        <v>45554</v>
      </c>
      <c r="P33" s="321"/>
      <c r="Q33" s="321"/>
      <c r="R33" s="345">
        <v>0</v>
      </c>
      <c r="S33" s="345">
        <v>0</v>
      </c>
      <c r="T33" s="345">
        <v>0</v>
      </c>
      <c r="U33" s="315"/>
      <c r="V33" s="334"/>
      <c r="W33" s="388">
        <v>2</v>
      </c>
      <c r="X33" s="389">
        <v>57</v>
      </c>
      <c r="Y33" s="322">
        <f t="shared" si="1"/>
        <v>2</v>
      </c>
      <c r="Z33" s="321">
        <f t="shared" si="2"/>
        <v>114</v>
      </c>
      <c r="AA33" s="321">
        <f t="shared" si="3"/>
        <v>114</v>
      </c>
      <c r="AB33" s="384"/>
      <c r="AC33" s="325"/>
      <c r="AD33" s="325"/>
      <c r="AE33" s="325"/>
      <c r="AF33" s="325"/>
      <c r="AG33" s="325"/>
      <c r="AH33" s="325"/>
      <c r="AI33" s="325"/>
      <c r="AJ33" s="325"/>
      <c r="AK33" s="325"/>
      <c r="AL33" s="325"/>
      <c r="AM33" s="325"/>
      <c r="AN33" s="325"/>
      <c r="AO33" s="325"/>
      <c r="AP33" s="325"/>
      <c r="AQ33" s="325"/>
      <c r="AR33" s="325"/>
      <c r="AS33" s="325"/>
      <c r="AT33" s="325"/>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row>
    <row r="34" spans="1:187" s="381" customFormat="1" ht="15">
      <c r="A34" s="327"/>
      <c r="B34" s="316" t="s">
        <v>123</v>
      </c>
      <c r="C34" s="385" t="s">
        <v>1553</v>
      </c>
      <c r="D34" s="317" t="s">
        <v>1554</v>
      </c>
      <c r="E34" s="317" t="s">
        <v>1524</v>
      </c>
      <c r="F34" s="315" t="s">
        <v>453</v>
      </c>
      <c r="G34" s="317" t="s">
        <v>1552</v>
      </c>
      <c r="H34" s="386" t="s">
        <v>129</v>
      </c>
      <c r="I34" s="316" t="s">
        <v>129</v>
      </c>
      <c r="J34" s="316" t="s">
        <v>130</v>
      </c>
      <c r="K34" s="327" t="s">
        <v>131</v>
      </c>
      <c r="L34" s="316" t="s">
        <v>130</v>
      </c>
      <c r="M34" s="315" t="s">
        <v>482</v>
      </c>
      <c r="N34" s="370">
        <v>45554</v>
      </c>
      <c r="O34" s="370">
        <v>45554</v>
      </c>
      <c r="P34" s="321"/>
      <c r="Q34" s="321"/>
      <c r="R34" s="345">
        <v>0</v>
      </c>
      <c r="S34" s="345">
        <v>0</v>
      </c>
      <c r="T34" s="345">
        <v>0</v>
      </c>
      <c r="U34" s="315"/>
      <c r="V34" s="334"/>
      <c r="W34" s="388">
        <v>1</v>
      </c>
      <c r="X34" s="389">
        <v>57</v>
      </c>
      <c r="Y34" s="322">
        <f t="shared" si="1"/>
        <v>1</v>
      </c>
      <c r="Z34" s="321">
        <f t="shared" si="2"/>
        <v>57</v>
      </c>
      <c r="AA34" s="321">
        <f t="shared" si="3"/>
        <v>57</v>
      </c>
      <c r="AB34" s="384"/>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row>
    <row r="35" spans="1:187" s="393" customFormat="1" ht="45" customHeight="1">
      <c r="A35" s="327"/>
      <c r="B35" s="316" t="s">
        <v>123</v>
      </c>
      <c r="C35" s="385" t="s">
        <v>1553</v>
      </c>
      <c r="D35" s="317" t="s">
        <v>1554</v>
      </c>
      <c r="E35" s="317" t="s">
        <v>1524</v>
      </c>
      <c r="F35" s="315" t="s">
        <v>453</v>
      </c>
      <c r="G35" s="317" t="s">
        <v>1552</v>
      </c>
      <c r="H35" s="386" t="s">
        <v>129</v>
      </c>
      <c r="I35" s="316" t="s">
        <v>129</v>
      </c>
      <c r="J35" s="316" t="s">
        <v>130</v>
      </c>
      <c r="K35" s="329" t="s">
        <v>131</v>
      </c>
      <c r="L35" s="390" t="s">
        <v>130</v>
      </c>
      <c r="M35" s="331" t="s">
        <v>482</v>
      </c>
      <c r="N35" s="332">
        <v>45553</v>
      </c>
      <c r="O35" s="320">
        <v>45553</v>
      </c>
      <c r="P35" s="391"/>
      <c r="Q35" s="316"/>
      <c r="R35" s="345">
        <v>0</v>
      </c>
      <c r="S35" s="345">
        <v>0</v>
      </c>
      <c r="T35" s="345">
        <v>0</v>
      </c>
      <c r="U35" s="315"/>
      <c r="V35" s="334"/>
      <c r="W35" s="388">
        <v>1</v>
      </c>
      <c r="X35" s="389">
        <v>57</v>
      </c>
      <c r="Y35" s="322">
        <f t="shared" si="1"/>
        <v>1</v>
      </c>
      <c r="Z35" s="321">
        <f t="shared" si="2"/>
        <v>57</v>
      </c>
      <c r="AA35" s="321">
        <f t="shared" si="3"/>
        <v>57</v>
      </c>
      <c r="AB35" s="392"/>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row>
    <row r="36" spans="1:187" s="393" customFormat="1" ht="45" customHeight="1">
      <c r="A36" s="327"/>
      <c r="B36" s="316" t="s">
        <v>123</v>
      </c>
      <c r="C36" s="385" t="s">
        <v>1555</v>
      </c>
      <c r="D36" s="317" t="s">
        <v>464</v>
      </c>
      <c r="E36" s="317" t="s">
        <v>1524</v>
      </c>
      <c r="F36" s="362" t="s">
        <v>453</v>
      </c>
      <c r="G36" s="317" t="s">
        <v>1552</v>
      </c>
      <c r="H36" s="315" t="s">
        <v>129</v>
      </c>
      <c r="I36" s="316" t="s">
        <v>129</v>
      </c>
      <c r="J36" s="316" t="s">
        <v>130</v>
      </c>
      <c r="K36" s="328" t="s">
        <v>131</v>
      </c>
      <c r="L36" s="394" t="s">
        <v>130</v>
      </c>
      <c r="M36" s="331" t="s">
        <v>482</v>
      </c>
      <c r="N36" s="332">
        <v>45552</v>
      </c>
      <c r="O36" s="320">
        <v>45553</v>
      </c>
      <c r="P36" s="391"/>
      <c r="Q36" s="316"/>
      <c r="R36" s="345">
        <v>0</v>
      </c>
      <c r="S36" s="345">
        <v>0</v>
      </c>
      <c r="T36" s="345">
        <v>0</v>
      </c>
      <c r="U36" s="315"/>
      <c r="V36" s="334"/>
      <c r="W36" s="388">
        <v>2</v>
      </c>
      <c r="X36" s="389">
        <v>57</v>
      </c>
      <c r="Y36" s="322">
        <f t="shared" si="1"/>
        <v>2</v>
      </c>
      <c r="Z36" s="321">
        <f t="shared" si="2"/>
        <v>114</v>
      </c>
      <c r="AA36" s="321">
        <f t="shared" si="3"/>
        <v>114</v>
      </c>
      <c r="AB36" s="392"/>
      <c r="AC36" s="325"/>
      <c r="AD36" s="325"/>
      <c r="AE36" s="325"/>
      <c r="AF36" s="325"/>
      <c r="AG36" s="325"/>
      <c r="AH36" s="325"/>
      <c r="AI36" s="325"/>
      <c r="AJ36" s="325"/>
      <c r="AK36" s="325"/>
      <c r="AL36" s="325"/>
      <c r="AM36" s="325"/>
      <c r="AN36" s="325"/>
      <c r="AO36" s="325"/>
      <c r="AP36" s="325"/>
      <c r="AQ36" s="325"/>
      <c r="AR36" s="325"/>
      <c r="AS36" s="325"/>
      <c r="AT36" s="325"/>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row>
    <row r="37" spans="1:187" s="405" customFormat="1" ht="41.25" customHeight="1">
      <c r="A37" s="395"/>
      <c r="B37" s="363" t="s">
        <v>123</v>
      </c>
      <c r="C37" s="385" t="s">
        <v>1555</v>
      </c>
      <c r="D37" s="317" t="s">
        <v>464</v>
      </c>
      <c r="E37" s="317" t="s">
        <v>1524</v>
      </c>
      <c r="F37" s="362" t="s">
        <v>453</v>
      </c>
      <c r="G37" s="317" t="s">
        <v>1552</v>
      </c>
      <c r="H37" s="396" t="s">
        <v>129</v>
      </c>
      <c r="I37" s="363" t="s">
        <v>129</v>
      </c>
      <c r="J37" s="397" t="s">
        <v>130</v>
      </c>
      <c r="K37" s="398" t="s">
        <v>131</v>
      </c>
      <c r="L37" s="399" t="s">
        <v>130</v>
      </c>
      <c r="M37" s="362" t="s">
        <v>482</v>
      </c>
      <c r="N37" s="320">
        <v>45554</v>
      </c>
      <c r="O37" s="320">
        <v>45554</v>
      </c>
      <c r="P37" s="400"/>
      <c r="Q37" s="401"/>
      <c r="R37" s="345">
        <v>0</v>
      </c>
      <c r="S37" s="345">
        <v>0</v>
      </c>
      <c r="T37" s="345">
        <v>0</v>
      </c>
      <c r="U37" s="315"/>
      <c r="V37" s="402"/>
      <c r="W37" s="398">
        <v>1</v>
      </c>
      <c r="X37" s="403">
        <v>57</v>
      </c>
      <c r="Y37" s="322">
        <f t="shared" si="1"/>
        <v>1</v>
      </c>
      <c r="Z37" s="321">
        <f t="shared" si="2"/>
        <v>57</v>
      </c>
      <c r="AA37" s="321">
        <f t="shared" si="3"/>
        <v>57</v>
      </c>
      <c r="AB37" s="40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c r="BY37" s="294"/>
      <c r="BZ37" s="294"/>
      <c r="CA37" s="294"/>
      <c r="CB37" s="294"/>
      <c r="CC37" s="294"/>
      <c r="CD37" s="294"/>
      <c r="CE37" s="294"/>
      <c r="CF37" s="294"/>
      <c r="CG37" s="294"/>
      <c r="CH37" s="294"/>
      <c r="CI37" s="294"/>
      <c r="CJ37" s="294"/>
      <c r="CK37" s="294"/>
      <c r="CL37" s="294"/>
      <c r="CM37" s="294"/>
      <c r="CN37" s="294"/>
      <c r="CO37" s="294"/>
      <c r="CP37" s="294"/>
      <c r="CQ37" s="294"/>
      <c r="CR37" s="294"/>
      <c r="CS37" s="294"/>
      <c r="CT37" s="294"/>
      <c r="CU37" s="294"/>
      <c r="CV37" s="294"/>
      <c r="CW37" s="294"/>
      <c r="CX37" s="294"/>
      <c r="CY37" s="294"/>
      <c r="CZ37" s="294"/>
      <c r="DA37" s="294"/>
      <c r="DB37" s="294"/>
      <c r="DC37" s="294"/>
      <c r="DD37" s="294"/>
      <c r="DE37" s="294"/>
      <c r="DF37" s="294"/>
      <c r="DG37" s="294"/>
      <c r="DH37" s="294"/>
      <c r="DI37" s="294"/>
      <c r="DJ37" s="294"/>
      <c r="DK37" s="294"/>
      <c r="DL37" s="294"/>
      <c r="DM37" s="294"/>
      <c r="DN37" s="294"/>
      <c r="DO37" s="294"/>
      <c r="DP37" s="294"/>
      <c r="DQ37" s="294"/>
      <c r="DR37" s="294"/>
      <c r="DS37" s="294"/>
      <c r="DT37" s="294"/>
      <c r="DU37" s="294"/>
      <c r="DV37" s="294"/>
      <c r="DW37" s="294"/>
      <c r="DX37" s="294"/>
      <c r="DY37" s="294"/>
      <c r="DZ37" s="294"/>
      <c r="EA37" s="294"/>
      <c r="EB37" s="294"/>
      <c r="EC37" s="294"/>
      <c r="ED37" s="294"/>
      <c r="EE37" s="294"/>
      <c r="EF37" s="294"/>
      <c r="EG37" s="294"/>
      <c r="EH37" s="294"/>
      <c r="EI37" s="294"/>
      <c r="EJ37" s="294"/>
      <c r="EK37" s="294"/>
      <c r="EL37" s="294"/>
      <c r="EM37" s="294"/>
      <c r="EN37" s="294"/>
      <c r="EO37" s="294"/>
      <c r="EP37" s="294"/>
      <c r="EQ37" s="294"/>
      <c r="ER37" s="294"/>
      <c r="ES37" s="294"/>
      <c r="ET37" s="294"/>
      <c r="EU37" s="294"/>
      <c r="EV37" s="294"/>
      <c r="EW37" s="294"/>
      <c r="EX37" s="294"/>
      <c r="EY37" s="294"/>
      <c r="EZ37" s="294"/>
      <c r="FA37" s="294"/>
      <c r="FB37" s="294"/>
      <c r="FC37" s="294"/>
      <c r="FD37" s="294"/>
      <c r="FE37" s="294"/>
      <c r="FF37" s="294"/>
      <c r="FG37" s="294"/>
      <c r="FH37" s="294"/>
      <c r="FI37" s="294"/>
      <c r="FJ37" s="294"/>
      <c r="FK37" s="294"/>
      <c r="FL37" s="294"/>
      <c r="FM37" s="294"/>
      <c r="FN37" s="294"/>
      <c r="FO37" s="294"/>
      <c r="FP37" s="294"/>
      <c r="FQ37" s="294"/>
      <c r="FR37" s="294"/>
      <c r="FS37" s="294"/>
      <c r="FT37" s="294"/>
      <c r="FU37" s="294"/>
      <c r="FV37" s="294"/>
      <c r="FW37" s="294"/>
      <c r="FX37" s="294"/>
      <c r="FY37" s="294"/>
      <c r="FZ37" s="294"/>
      <c r="GA37" s="294"/>
      <c r="GB37" s="294"/>
      <c r="GC37" s="294"/>
      <c r="GD37" s="294"/>
      <c r="GE37" s="294"/>
    </row>
    <row r="38" spans="1:187" s="405" customFormat="1" ht="41.25" customHeight="1">
      <c r="A38" s="395"/>
      <c r="B38" s="363" t="s">
        <v>123</v>
      </c>
      <c r="C38" s="385" t="s">
        <v>1556</v>
      </c>
      <c r="D38" s="317">
        <v>226049</v>
      </c>
      <c r="E38" s="317" t="s">
        <v>1524</v>
      </c>
      <c r="F38" s="362" t="s">
        <v>453</v>
      </c>
      <c r="G38" s="382" t="s">
        <v>1557</v>
      </c>
      <c r="H38" s="396" t="s">
        <v>129</v>
      </c>
      <c r="I38" s="363" t="s">
        <v>129</v>
      </c>
      <c r="J38" s="406" t="s">
        <v>130</v>
      </c>
      <c r="K38" s="395" t="s">
        <v>131</v>
      </c>
      <c r="L38" s="365" t="s">
        <v>130</v>
      </c>
      <c r="M38" s="362" t="s">
        <v>482</v>
      </c>
      <c r="N38" s="320">
        <v>45554</v>
      </c>
      <c r="O38" s="320">
        <v>45554</v>
      </c>
      <c r="P38" s="407"/>
      <c r="Q38" s="408"/>
      <c r="R38" s="345">
        <v>0</v>
      </c>
      <c r="S38" s="345">
        <v>0</v>
      </c>
      <c r="T38" s="345">
        <v>0</v>
      </c>
      <c r="U38" s="315"/>
      <c r="V38" s="409"/>
      <c r="W38" s="410">
        <v>1</v>
      </c>
      <c r="X38" s="411">
        <v>57</v>
      </c>
      <c r="Y38" s="322">
        <f t="shared" si="1"/>
        <v>1</v>
      </c>
      <c r="Z38" s="321">
        <f t="shared" si="2"/>
        <v>57</v>
      </c>
      <c r="AA38" s="321">
        <f t="shared" si="3"/>
        <v>57</v>
      </c>
      <c r="AB38" s="40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c r="BY38" s="294"/>
      <c r="BZ38" s="294"/>
      <c r="CA38" s="294"/>
      <c r="CB38" s="294"/>
      <c r="CC38" s="294"/>
      <c r="CD38" s="294"/>
      <c r="CE38" s="294"/>
      <c r="CF38" s="294"/>
      <c r="CG38" s="294"/>
      <c r="CH38" s="294"/>
      <c r="CI38" s="294"/>
      <c r="CJ38" s="294"/>
      <c r="CK38" s="294"/>
      <c r="CL38" s="294"/>
      <c r="CM38" s="294"/>
      <c r="CN38" s="294"/>
      <c r="CO38" s="294"/>
      <c r="CP38" s="294"/>
      <c r="CQ38" s="294"/>
      <c r="CR38" s="294"/>
      <c r="CS38" s="294"/>
      <c r="CT38" s="294"/>
      <c r="CU38" s="294"/>
      <c r="CV38" s="294"/>
      <c r="CW38" s="294"/>
      <c r="CX38" s="294"/>
      <c r="CY38" s="294"/>
      <c r="CZ38" s="294"/>
      <c r="DA38" s="294"/>
      <c r="DB38" s="294"/>
      <c r="DC38" s="294"/>
      <c r="DD38" s="294"/>
      <c r="DE38" s="294"/>
      <c r="DF38" s="294"/>
      <c r="DG38" s="294"/>
      <c r="DH38" s="294"/>
      <c r="DI38" s="294"/>
      <c r="DJ38" s="294"/>
      <c r="DK38" s="294"/>
      <c r="DL38" s="294"/>
      <c r="DM38" s="294"/>
      <c r="DN38" s="294"/>
      <c r="DO38" s="294"/>
      <c r="DP38" s="294"/>
      <c r="DQ38" s="294"/>
      <c r="DR38" s="294"/>
      <c r="DS38" s="294"/>
      <c r="DT38" s="294"/>
      <c r="DU38" s="294"/>
      <c r="DV38" s="294"/>
      <c r="DW38" s="294"/>
      <c r="DX38" s="294"/>
      <c r="DY38" s="294"/>
      <c r="DZ38" s="294"/>
      <c r="EA38" s="294"/>
      <c r="EB38" s="294"/>
      <c r="EC38" s="294"/>
      <c r="ED38" s="294"/>
      <c r="EE38" s="294"/>
      <c r="EF38" s="294"/>
      <c r="EG38" s="294"/>
      <c r="EH38" s="294"/>
      <c r="EI38" s="294"/>
      <c r="EJ38" s="294"/>
      <c r="EK38" s="294"/>
      <c r="EL38" s="294"/>
      <c r="EM38" s="294"/>
      <c r="EN38" s="294"/>
      <c r="EO38" s="294"/>
      <c r="EP38" s="294"/>
      <c r="EQ38" s="294"/>
      <c r="ER38" s="294"/>
      <c r="ES38" s="294"/>
      <c r="ET38" s="294"/>
      <c r="EU38" s="294"/>
      <c r="EV38" s="294"/>
      <c r="EW38" s="294"/>
      <c r="EX38" s="294"/>
      <c r="EY38" s="294"/>
      <c r="EZ38" s="294"/>
      <c r="FA38" s="294"/>
      <c r="FB38" s="294"/>
      <c r="FC38" s="294"/>
      <c r="FD38" s="294"/>
      <c r="FE38" s="294"/>
      <c r="FF38" s="294"/>
      <c r="FG38" s="294"/>
      <c r="FH38" s="294"/>
      <c r="FI38" s="294"/>
      <c r="FJ38" s="294"/>
      <c r="FK38" s="294"/>
      <c r="FL38" s="294"/>
      <c r="FM38" s="294"/>
      <c r="FN38" s="294"/>
      <c r="FO38" s="294"/>
      <c r="FP38" s="294"/>
      <c r="FQ38" s="294"/>
      <c r="FR38" s="294"/>
      <c r="FS38" s="294"/>
      <c r="FT38" s="294"/>
      <c r="FU38" s="294"/>
      <c r="FV38" s="294"/>
      <c r="FW38" s="294"/>
      <c r="FX38" s="294"/>
      <c r="FY38" s="294"/>
      <c r="FZ38" s="294"/>
      <c r="GA38" s="294"/>
      <c r="GB38" s="294"/>
      <c r="GC38" s="294"/>
      <c r="GD38" s="294"/>
      <c r="GE38" s="294"/>
    </row>
    <row r="39" spans="1:187" s="294" customFormat="1" ht="40.5" customHeight="1">
      <c r="A39" s="395"/>
      <c r="B39" s="363" t="s">
        <v>123</v>
      </c>
      <c r="C39" s="385" t="s">
        <v>1556</v>
      </c>
      <c r="D39" s="317">
        <v>226049</v>
      </c>
      <c r="E39" s="317" t="s">
        <v>1524</v>
      </c>
      <c r="F39" s="362" t="s">
        <v>453</v>
      </c>
      <c r="G39" s="382" t="s">
        <v>1557</v>
      </c>
      <c r="H39" s="412" t="s">
        <v>129</v>
      </c>
      <c r="I39" s="363" t="s">
        <v>129</v>
      </c>
      <c r="J39" s="363" t="s">
        <v>130</v>
      </c>
      <c r="K39" s="395" t="s">
        <v>131</v>
      </c>
      <c r="L39" s="365" t="s">
        <v>130</v>
      </c>
      <c r="M39" s="362" t="s">
        <v>482</v>
      </c>
      <c r="N39" s="320">
        <v>45552</v>
      </c>
      <c r="O39" s="320">
        <v>45552</v>
      </c>
      <c r="P39" s="413"/>
      <c r="Q39" s="411"/>
      <c r="R39" s="414">
        <v>0</v>
      </c>
      <c r="S39" s="414">
        <v>0</v>
      </c>
      <c r="T39" s="414">
        <v>0</v>
      </c>
      <c r="U39" s="347"/>
      <c r="V39" s="409"/>
      <c r="W39" s="410">
        <v>1</v>
      </c>
      <c r="X39" s="411">
        <v>57</v>
      </c>
      <c r="Y39" s="415">
        <f t="shared" si="1"/>
        <v>1</v>
      </c>
      <c r="Z39" s="416">
        <f t="shared" si="2"/>
        <v>57</v>
      </c>
      <c r="AA39" s="321">
        <f t="shared" si="3"/>
        <v>57</v>
      </c>
      <c r="AB39" s="404"/>
    </row>
    <row r="40" spans="1:187" s="294" customFormat="1" ht="40.5" customHeight="1">
      <c r="A40" s="406"/>
      <c r="B40" s="363" t="s">
        <v>123</v>
      </c>
      <c r="C40" s="385" t="s">
        <v>1558</v>
      </c>
      <c r="D40" s="317" t="s">
        <v>1290</v>
      </c>
      <c r="E40" s="317" t="s">
        <v>1524</v>
      </c>
      <c r="F40" s="417" t="s">
        <v>453</v>
      </c>
      <c r="G40" s="317" t="s">
        <v>1557</v>
      </c>
      <c r="H40" s="406" t="s">
        <v>129</v>
      </c>
      <c r="I40" s="363" t="s">
        <v>129</v>
      </c>
      <c r="J40" s="363" t="s">
        <v>130</v>
      </c>
      <c r="K40" s="406" t="s">
        <v>131</v>
      </c>
      <c r="L40" s="365" t="s">
        <v>130</v>
      </c>
      <c r="M40" s="362" t="s">
        <v>482</v>
      </c>
      <c r="N40" s="320">
        <v>45554</v>
      </c>
      <c r="O40" s="320">
        <v>45554</v>
      </c>
      <c r="P40" s="366"/>
      <c r="Q40" s="366"/>
      <c r="R40" s="414">
        <v>0</v>
      </c>
      <c r="S40" s="414">
        <v>0</v>
      </c>
      <c r="T40" s="414">
        <v>0</v>
      </c>
      <c r="U40" s="315"/>
      <c r="V40" s="418"/>
      <c r="W40" s="362">
        <v>1</v>
      </c>
      <c r="X40" s="366">
        <v>57</v>
      </c>
      <c r="Y40" s="415">
        <f t="shared" si="1"/>
        <v>1</v>
      </c>
      <c r="Z40" s="416">
        <f t="shared" si="2"/>
        <v>57</v>
      </c>
      <c r="AA40" s="321">
        <f t="shared" si="3"/>
        <v>57</v>
      </c>
      <c r="AB40" s="419"/>
    </row>
    <row r="41" spans="1:187" s="368" customFormat="1" ht="38.25" customHeight="1">
      <c r="A41" s="362"/>
      <c r="B41" s="363" t="s">
        <v>123</v>
      </c>
      <c r="C41" s="385" t="s">
        <v>1558</v>
      </c>
      <c r="D41" s="317" t="s">
        <v>1290</v>
      </c>
      <c r="E41" s="317" t="s">
        <v>1524</v>
      </c>
      <c r="F41" s="417" t="s">
        <v>453</v>
      </c>
      <c r="G41" s="317" t="s">
        <v>1559</v>
      </c>
      <c r="H41" s="420" t="s">
        <v>129</v>
      </c>
      <c r="I41" s="363" t="s">
        <v>129</v>
      </c>
      <c r="J41" s="363" t="s">
        <v>130</v>
      </c>
      <c r="K41" s="362" t="s">
        <v>131</v>
      </c>
      <c r="L41" s="365" t="s">
        <v>130</v>
      </c>
      <c r="M41" s="421" t="s">
        <v>1560</v>
      </c>
      <c r="N41" s="320">
        <v>45552</v>
      </c>
      <c r="O41" s="320">
        <v>45553</v>
      </c>
      <c r="P41" s="366"/>
      <c r="Q41" s="366"/>
      <c r="R41" s="345">
        <v>0</v>
      </c>
      <c r="S41" s="345">
        <v>0</v>
      </c>
      <c r="T41" s="345">
        <v>0</v>
      </c>
      <c r="U41" s="315"/>
      <c r="V41" s="418"/>
      <c r="W41" s="362">
        <v>2</v>
      </c>
      <c r="X41" s="366">
        <v>57</v>
      </c>
      <c r="Y41" s="322">
        <f t="shared" si="1"/>
        <v>2</v>
      </c>
      <c r="Z41" s="321">
        <f>(U41*V41)+(W41*X41)</f>
        <v>114</v>
      </c>
      <c r="AA41" s="321">
        <f t="shared" si="3"/>
        <v>114</v>
      </c>
      <c r="AB41" s="422"/>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c r="CD41" s="294"/>
      <c r="CE41" s="294"/>
      <c r="CF41" s="294"/>
      <c r="CG41" s="294"/>
      <c r="CH41" s="294"/>
      <c r="CI41" s="294"/>
      <c r="CJ41" s="294"/>
      <c r="CK41" s="294"/>
      <c r="CL41" s="294"/>
      <c r="CM41" s="294"/>
      <c r="CN41" s="294"/>
      <c r="CO41" s="294"/>
      <c r="CP41" s="294"/>
      <c r="CQ41" s="294"/>
      <c r="CR41" s="294"/>
      <c r="CS41" s="294"/>
      <c r="CT41" s="294"/>
      <c r="CU41" s="294"/>
      <c r="CV41" s="294"/>
      <c r="CW41" s="294"/>
      <c r="CX41" s="294"/>
      <c r="CY41" s="294"/>
      <c r="CZ41" s="294"/>
      <c r="DA41" s="294"/>
      <c r="DB41" s="294"/>
      <c r="DC41" s="294"/>
      <c r="DD41" s="294"/>
      <c r="DE41" s="294"/>
      <c r="DF41" s="294"/>
    </row>
    <row r="42" spans="1:187" s="368" customFormat="1" ht="45" customHeight="1">
      <c r="A42" s="362"/>
      <c r="B42" s="363" t="s">
        <v>123</v>
      </c>
      <c r="C42" s="385" t="s">
        <v>1561</v>
      </c>
      <c r="D42" s="382" t="s">
        <v>464</v>
      </c>
      <c r="E42" s="318" t="s">
        <v>1524</v>
      </c>
      <c r="F42" s="362" t="s">
        <v>453</v>
      </c>
      <c r="G42" s="423" t="s">
        <v>454</v>
      </c>
      <c r="H42" s="362" t="s">
        <v>129</v>
      </c>
      <c r="I42" s="363" t="s">
        <v>129</v>
      </c>
      <c r="J42" s="363" t="s">
        <v>130</v>
      </c>
      <c r="K42" s="421" t="s">
        <v>131</v>
      </c>
      <c r="L42" s="365" t="s">
        <v>130</v>
      </c>
      <c r="M42" s="421" t="s">
        <v>262</v>
      </c>
      <c r="N42" s="320">
        <v>45540</v>
      </c>
      <c r="O42" s="320">
        <v>45540</v>
      </c>
      <c r="P42" s="366"/>
      <c r="Q42" s="366"/>
      <c r="R42" s="345">
        <v>0</v>
      </c>
      <c r="S42" s="345">
        <v>0</v>
      </c>
      <c r="T42" s="345">
        <v>0</v>
      </c>
      <c r="U42" s="315"/>
      <c r="V42" s="366"/>
      <c r="W42" s="362">
        <v>1</v>
      </c>
      <c r="X42" s="366">
        <v>57</v>
      </c>
      <c r="Y42" s="322">
        <f t="shared" si="1"/>
        <v>1</v>
      </c>
      <c r="Z42" s="321">
        <f>(U42*V42)+(W42*X42)</f>
        <v>57</v>
      </c>
      <c r="AA42" s="321">
        <f t="shared" si="3"/>
        <v>57</v>
      </c>
      <c r="AB42" s="422"/>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294"/>
      <c r="CH42" s="294"/>
      <c r="CI42" s="294"/>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row>
    <row r="43" spans="1:187" s="368" customFormat="1" ht="46.5" customHeight="1">
      <c r="A43" s="362"/>
      <c r="B43" s="363" t="s">
        <v>123</v>
      </c>
      <c r="C43" s="385" t="s">
        <v>1553</v>
      </c>
      <c r="D43" s="382" t="s">
        <v>1554</v>
      </c>
      <c r="E43" s="382" t="s">
        <v>1524</v>
      </c>
      <c r="F43" s="424" t="s">
        <v>453</v>
      </c>
      <c r="G43" s="318" t="s">
        <v>1562</v>
      </c>
      <c r="H43" s="362" t="s">
        <v>129</v>
      </c>
      <c r="I43" s="363" t="s">
        <v>129</v>
      </c>
      <c r="J43" s="363" t="s">
        <v>130</v>
      </c>
      <c r="K43" s="421" t="s">
        <v>131</v>
      </c>
      <c r="L43" s="365" t="s">
        <v>130</v>
      </c>
      <c r="M43" s="421" t="s">
        <v>262</v>
      </c>
      <c r="N43" s="320">
        <v>45540</v>
      </c>
      <c r="O43" s="320">
        <v>45540</v>
      </c>
      <c r="P43" s="366"/>
      <c r="Q43" s="366"/>
      <c r="R43" s="345">
        <v>0</v>
      </c>
      <c r="S43" s="345">
        <v>0</v>
      </c>
      <c r="T43" s="345">
        <v>0</v>
      </c>
      <c r="U43" s="315"/>
      <c r="V43" s="418"/>
      <c r="W43" s="362">
        <v>1</v>
      </c>
      <c r="X43" s="366">
        <v>57</v>
      </c>
      <c r="Y43" s="322">
        <f t="shared" si="1"/>
        <v>1</v>
      </c>
      <c r="Z43" s="321">
        <f t="shared" si="2"/>
        <v>57</v>
      </c>
      <c r="AA43" s="321">
        <f t="shared" si="3"/>
        <v>57</v>
      </c>
      <c r="AB43" s="422"/>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294"/>
      <c r="CD43" s="294"/>
      <c r="CE43" s="294"/>
      <c r="CF43" s="294"/>
      <c r="CG43" s="294"/>
      <c r="CH43" s="294"/>
      <c r="CI43" s="294"/>
      <c r="CJ43" s="294"/>
      <c r="CK43" s="294"/>
      <c r="CL43" s="294"/>
      <c r="CM43" s="294"/>
      <c r="CN43" s="294"/>
      <c r="CO43" s="294"/>
      <c r="CP43" s="294"/>
      <c r="CQ43" s="294"/>
      <c r="CR43" s="294"/>
      <c r="CS43" s="294"/>
      <c r="CT43" s="294"/>
      <c r="CU43" s="294"/>
      <c r="CV43" s="294"/>
      <c r="CW43" s="294"/>
      <c r="CX43" s="294"/>
      <c r="CY43" s="294"/>
      <c r="CZ43" s="294"/>
      <c r="DA43" s="294"/>
      <c r="DB43" s="294"/>
      <c r="DC43" s="294"/>
      <c r="DD43" s="294"/>
      <c r="DE43" s="294"/>
      <c r="DF43" s="294"/>
    </row>
    <row r="44" spans="1:187" s="368" customFormat="1" ht="42" customHeight="1">
      <c r="A44" s="362"/>
      <c r="B44" s="363" t="s">
        <v>123</v>
      </c>
      <c r="C44" s="385" t="s">
        <v>1556</v>
      </c>
      <c r="D44" s="317">
        <v>226049</v>
      </c>
      <c r="E44" s="317" t="s">
        <v>145</v>
      </c>
      <c r="F44" s="362" t="s">
        <v>453</v>
      </c>
      <c r="G44" s="351" t="s">
        <v>454</v>
      </c>
      <c r="H44" s="362" t="s">
        <v>129</v>
      </c>
      <c r="I44" s="363" t="s">
        <v>129</v>
      </c>
      <c r="J44" s="363" t="s">
        <v>130</v>
      </c>
      <c r="K44" s="421" t="s">
        <v>131</v>
      </c>
      <c r="L44" s="365" t="s">
        <v>130</v>
      </c>
      <c r="M44" s="421" t="s">
        <v>262</v>
      </c>
      <c r="N44" s="421">
        <v>45540</v>
      </c>
      <c r="O44" s="421">
        <v>45540</v>
      </c>
      <c r="P44" s="366"/>
      <c r="Q44" s="366"/>
      <c r="R44" s="345">
        <v>0</v>
      </c>
      <c r="S44" s="345">
        <v>0</v>
      </c>
      <c r="T44" s="345">
        <v>0</v>
      </c>
      <c r="U44" s="315"/>
      <c r="V44" s="418"/>
      <c r="W44" s="362">
        <v>1</v>
      </c>
      <c r="X44" s="366">
        <v>57</v>
      </c>
      <c r="Y44" s="322">
        <f t="shared" si="1"/>
        <v>1</v>
      </c>
      <c r="Z44" s="321">
        <f t="shared" si="2"/>
        <v>57</v>
      </c>
      <c r="AA44" s="321">
        <f t="shared" si="3"/>
        <v>57</v>
      </c>
      <c r="AB44" s="422"/>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c r="BY44" s="294"/>
      <c r="BZ44" s="294"/>
      <c r="CA44" s="294"/>
      <c r="CB44" s="294"/>
      <c r="CC44" s="294"/>
      <c r="CD44" s="294"/>
      <c r="CE44" s="294"/>
      <c r="CF44" s="294"/>
      <c r="CG44" s="294"/>
      <c r="CH44" s="294"/>
      <c r="CI44" s="294"/>
      <c r="CJ44" s="294"/>
      <c r="CK44" s="294"/>
      <c r="CL44" s="294"/>
      <c r="CM44" s="294"/>
      <c r="CN44" s="294"/>
      <c r="CO44" s="294"/>
      <c r="CP44" s="294"/>
      <c r="CQ44" s="294"/>
      <c r="CR44" s="294"/>
      <c r="CS44" s="294"/>
      <c r="CT44" s="294"/>
      <c r="CU44" s="294"/>
      <c r="CV44" s="294"/>
      <c r="CW44" s="294"/>
      <c r="CX44" s="294"/>
      <c r="CY44" s="294"/>
      <c r="CZ44" s="294"/>
      <c r="DA44" s="294"/>
      <c r="DB44" s="294"/>
      <c r="DC44" s="294"/>
      <c r="DD44" s="294"/>
      <c r="DE44" s="294"/>
      <c r="DF44" s="294"/>
    </row>
    <row r="45" spans="1:187" s="368" customFormat="1" ht="39" customHeight="1">
      <c r="A45" s="362"/>
      <c r="B45" s="363" t="s">
        <v>123</v>
      </c>
      <c r="C45" s="385" t="s">
        <v>1558</v>
      </c>
      <c r="D45" s="317" t="s">
        <v>1290</v>
      </c>
      <c r="E45" s="317" t="s">
        <v>1524</v>
      </c>
      <c r="F45" s="362" t="s">
        <v>453</v>
      </c>
      <c r="G45" s="318" t="s">
        <v>1563</v>
      </c>
      <c r="H45" s="362" t="s">
        <v>129</v>
      </c>
      <c r="I45" s="363" t="s">
        <v>129</v>
      </c>
      <c r="J45" s="363" t="s">
        <v>130</v>
      </c>
      <c r="K45" s="348" t="s">
        <v>131</v>
      </c>
      <c r="L45" s="365" t="s">
        <v>130</v>
      </c>
      <c r="M45" s="421" t="s">
        <v>262</v>
      </c>
      <c r="N45" s="369">
        <v>45540</v>
      </c>
      <c r="O45" s="421">
        <v>45540</v>
      </c>
      <c r="P45" s="366"/>
      <c r="Q45" s="366"/>
      <c r="R45" s="345">
        <v>0</v>
      </c>
      <c r="S45" s="345">
        <v>0</v>
      </c>
      <c r="T45" s="345">
        <v>0</v>
      </c>
      <c r="U45" s="315"/>
      <c r="V45" s="418"/>
      <c r="W45" s="362">
        <v>1</v>
      </c>
      <c r="X45" s="366">
        <v>57</v>
      </c>
      <c r="Y45" s="322">
        <f t="shared" si="1"/>
        <v>1</v>
      </c>
      <c r="Z45" s="321">
        <f t="shared" si="2"/>
        <v>57</v>
      </c>
      <c r="AA45" s="321">
        <f t="shared" si="3"/>
        <v>57</v>
      </c>
      <c r="AB45" s="422"/>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N45" s="294"/>
      <c r="CO45" s="294"/>
      <c r="CP45" s="294"/>
      <c r="CQ45" s="294"/>
      <c r="CR45" s="294"/>
      <c r="CS45" s="294"/>
      <c r="CT45" s="294"/>
      <c r="CU45" s="294"/>
      <c r="CV45" s="294"/>
      <c r="CW45" s="294"/>
      <c r="CX45" s="294"/>
      <c r="CY45" s="294"/>
      <c r="CZ45" s="294"/>
      <c r="DA45" s="294"/>
      <c r="DB45" s="294"/>
      <c r="DC45" s="294"/>
      <c r="DD45" s="294"/>
      <c r="DE45" s="294"/>
      <c r="DF45" s="294"/>
    </row>
    <row r="46" spans="1:187" s="368" customFormat="1" ht="39" customHeight="1">
      <c r="A46" s="362"/>
      <c r="B46" s="363" t="s">
        <v>123</v>
      </c>
      <c r="C46" s="385" t="s">
        <v>1561</v>
      </c>
      <c r="D46" s="363" t="s">
        <v>464</v>
      </c>
      <c r="E46" s="317" t="s">
        <v>1524</v>
      </c>
      <c r="F46" s="362" t="s">
        <v>453</v>
      </c>
      <c r="G46" s="363" t="s">
        <v>454</v>
      </c>
      <c r="H46" s="362" t="s">
        <v>129</v>
      </c>
      <c r="I46" s="363" t="s">
        <v>129</v>
      </c>
      <c r="J46" s="363" t="s">
        <v>130</v>
      </c>
      <c r="K46" s="362" t="s">
        <v>131</v>
      </c>
      <c r="L46" s="365" t="s">
        <v>130</v>
      </c>
      <c r="M46" s="363" t="s">
        <v>262</v>
      </c>
      <c r="N46" s="421">
        <v>45538</v>
      </c>
      <c r="O46" s="421">
        <v>45539</v>
      </c>
      <c r="P46" s="366"/>
      <c r="Q46" s="366"/>
      <c r="R46" s="345">
        <v>0</v>
      </c>
      <c r="S46" s="345">
        <v>0</v>
      </c>
      <c r="T46" s="345">
        <v>0</v>
      </c>
      <c r="U46" s="315"/>
      <c r="V46" s="418"/>
      <c r="W46" s="362">
        <v>1</v>
      </c>
      <c r="X46" s="366">
        <v>57</v>
      </c>
      <c r="Y46" s="322">
        <f t="shared" si="1"/>
        <v>1</v>
      </c>
      <c r="Z46" s="321">
        <f t="shared" si="2"/>
        <v>57</v>
      </c>
      <c r="AA46" s="321">
        <f t="shared" si="3"/>
        <v>57</v>
      </c>
      <c r="AB46" s="422"/>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4"/>
      <c r="CG46" s="294"/>
      <c r="CH46" s="294"/>
      <c r="CI46" s="294"/>
      <c r="CJ46" s="294"/>
      <c r="CK46" s="294"/>
      <c r="CL46" s="294"/>
      <c r="CM46" s="294"/>
      <c r="CN46" s="294"/>
      <c r="CO46" s="294"/>
      <c r="CP46" s="294"/>
      <c r="CQ46" s="294"/>
      <c r="CR46" s="294"/>
      <c r="CS46" s="294"/>
      <c r="CT46" s="294"/>
      <c r="CU46" s="294"/>
      <c r="CV46" s="294"/>
      <c r="CW46" s="294"/>
      <c r="CX46" s="294"/>
      <c r="CY46" s="294"/>
      <c r="CZ46" s="294"/>
      <c r="DA46" s="294"/>
      <c r="DB46" s="294"/>
      <c r="DC46" s="294"/>
      <c r="DD46" s="294"/>
      <c r="DE46" s="294"/>
      <c r="DF46" s="294"/>
    </row>
    <row r="47" spans="1:187" s="368" customFormat="1" ht="39" customHeight="1">
      <c r="A47" s="362"/>
      <c r="B47" s="363" t="s">
        <v>123</v>
      </c>
      <c r="C47" s="385" t="s">
        <v>1553</v>
      </c>
      <c r="D47" s="363" t="s">
        <v>1554</v>
      </c>
      <c r="E47" s="362" t="s">
        <v>1524</v>
      </c>
      <c r="F47" s="362" t="s">
        <v>453</v>
      </c>
      <c r="G47" s="363" t="s">
        <v>454</v>
      </c>
      <c r="H47" s="362" t="s">
        <v>129</v>
      </c>
      <c r="I47" s="363" t="s">
        <v>129</v>
      </c>
      <c r="J47" s="363" t="s">
        <v>130</v>
      </c>
      <c r="K47" s="362" t="s">
        <v>131</v>
      </c>
      <c r="L47" s="365" t="s">
        <v>130</v>
      </c>
      <c r="M47" s="363" t="s">
        <v>262</v>
      </c>
      <c r="N47" s="421">
        <v>45538</v>
      </c>
      <c r="O47" s="421">
        <v>45539</v>
      </c>
      <c r="P47" s="366"/>
      <c r="Q47" s="366"/>
      <c r="R47" s="345">
        <v>0</v>
      </c>
      <c r="S47" s="345">
        <v>0</v>
      </c>
      <c r="T47" s="345">
        <v>0</v>
      </c>
      <c r="U47" s="315"/>
      <c r="V47" s="418"/>
      <c r="W47" s="362">
        <v>2</v>
      </c>
      <c r="X47" s="366">
        <v>57</v>
      </c>
      <c r="Y47" s="322">
        <f t="shared" si="1"/>
        <v>2</v>
      </c>
      <c r="Z47" s="321">
        <f t="shared" si="2"/>
        <v>114</v>
      </c>
      <c r="AA47" s="321">
        <f t="shared" si="3"/>
        <v>114</v>
      </c>
      <c r="AB47" s="422"/>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c r="BY47" s="294"/>
      <c r="BZ47" s="294"/>
      <c r="CA47" s="294"/>
      <c r="CB47" s="294"/>
      <c r="CC47" s="294"/>
      <c r="CD47" s="294"/>
      <c r="CE47" s="294"/>
      <c r="CF47" s="294"/>
      <c r="CG47" s="294"/>
      <c r="CH47" s="294"/>
      <c r="CI47" s="294"/>
      <c r="CJ47" s="294"/>
      <c r="CK47" s="294"/>
      <c r="CL47" s="294"/>
      <c r="CM47" s="294"/>
      <c r="CN47" s="294"/>
      <c r="CO47" s="294"/>
      <c r="CP47" s="294"/>
      <c r="CQ47" s="294"/>
      <c r="CR47" s="294"/>
      <c r="CS47" s="294"/>
      <c r="CT47" s="294"/>
      <c r="CU47" s="294"/>
      <c r="CV47" s="294"/>
      <c r="CW47" s="294"/>
      <c r="CX47" s="294"/>
      <c r="CY47" s="294"/>
      <c r="CZ47" s="294"/>
      <c r="DA47" s="294"/>
      <c r="DB47" s="294"/>
      <c r="DC47" s="294"/>
      <c r="DD47" s="294"/>
      <c r="DE47" s="294"/>
      <c r="DF47" s="294"/>
    </row>
    <row r="48" spans="1:187" s="368" customFormat="1" ht="39" customHeight="1">
      <c r="A48" s="362"/>
      <c r="B48" s="363" t="s">
        <v>123</v>
      </c>
      <c r="C48" s="385" t="s">
        <v>1556</v>
      </c>
      <c r="D48" s="363">
        <v>226049</v>
      </c>
      <c r="E48" s="362" t="s">
        <v>1524</v>
      </c>
      <c r="F48" s="362" t="s">
        <v>453</v>
      </c>
      <c r="G48" s="363" t="s">
        <v>454</v>
      </c>
      <c r="H48" s="362" t="s">
        <v>129</v>
      </c>
      <c r="I48" s="363" t="s">
        <v>129</v>
      </c>
      <c r="J48" s="363" t="s">
        <v>130</v>
      </c>
      <c r="K48" s="362" t="s">
        <v>131</v>
      </c>
      <c r="L48" s="365" t="s">
        <v>130</v>
      </c>
      <c r="M48" s="421" t="s">
        <v>262</v>
      </c>
      <c r="N48" s="421">
        <v>45538</v>
      </c>
      <c r="O48" s="421">
        <v>45539</v>
      </c>
      <c r="P48" s="366"/>
      <c r="Q48" s="366"/>
      <c r="R48" s="345">
        <v>0</v>
      </c>
      <c r="S48" s="345">
        <v>0</v>
      </c>
      <c r="T48" s="345">
        <v>0</v>
      </c>
      <c r="U48" s="315"/>
      <c r="V48" s="418"/>
      <c r="W48" s="362">
        <v>2</v>
      </c>
      <c r="X48" s="366">
        <v>57</v>
      </c>
      <c r="Y48" s="322">
        <f t="shared" si="1"/>
        <v>2</v>
      </c>
      <c r="Z48" s="321">
        <f t="shared" si="2"/>
        <v>114</v>
      </c>
      <c r="AA48" s="321">
        <f t="shared" si="3"/>
        <v>114</v>
      </c>
      <c r="AB48" s="422"/>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c r="BY48" s="294"/>
      <c r="BZ48" s="294"/>
      <c r="CA48" s="294"/>
      <c r="CB48" s="294"/>
      <c r="CC48" s="294"/>
      <c r="CD48" s="294"/>
      <c r="CE48" s="294"/>
      <c r="CF48" s="294"/>
      <c r="CG48" s="294"/>
      <c r="CH48" s="294"/>
      <c r="CI48" s="294"/>
      <c r="CJ48" s="294"/>
      <c r="CK48" s="294"/>
      <c r="CL48" s="294"/>
      <c r="CM48" s="294"/>
      <c r="CN48" s="294"/>
      <c r="CO48" s="294"/>
      <c r="CP48" s="294"/>
      <c r="CQ48" s="294"/>
      <c r="CR48" s="294"/>
      <c r="CS48" s="294"/>
      <c r="CT48" s="294"/>
      <c r="CU48" s="294"/>
      <c r="CV48" s="294"/>
      <c r="CW48" s="294"/>
      <c r="CX48" s="294"/>
      <c r="CY48" s="294"/>
      <c r="CZ48" s="294"/>
      <c r="DA48" s="294"/>
      <c r="DB48" s="294"/>
      <c r="DC48" s="294"/>
      <c r="DD48" s="294"/>
      <c r="DE48" s="294"/>
      <c r="DF48" s="294"/>
    </row>
    <row r="49" spans="1:110" s="368" customFormat="1" ht="15">
      <c r="A49" s="362"/>
      <c r="B49" s="363" t="s">
        <v>123</v>
      </c>
      <c r="C49" s="385" t="s">
        <v>1558</v>
      </c>
      <c r="D49" s="363" t="s">
        <v>1290</v>
      </c>
      <c r="E49" s="362" t="s">
        <v>1524</v>
      </c>
      <c r="F49" s="362" t="s">
        <v>453</v>
      </c>
      <c r="G49" s="363" t="s">
        <v>454</v>
      </c>
      <c r="H49" s="362" t="s">
        <v>129</v>
      </c>
      <c r="I49" s="363" t="s">
        <v>129</v>
      </c>
      <c r="J49" s="363" t="s">
        <v>130</v>
      </c>
      <c r="K49" s="362" t="s">
        <v>131</v>
      </c>
      <c r="L49" s="365" t="s">
        <v>130</v>
      </c>
      <c r="M49" s="421" t="s">
        <v>262</v>
      </c>
      <c r="N49" s="421">
        <v>45538</v>
      </c>
      <c r="O49" s="421">
        <v>45539</v>
      </c>
      <c r="P49" s="366"/>
      <c r="Q49" s="366"/>
      <c r="R49" s="345">
        <v>0</v>
      </c>
      <c r="S49" s="345">
        <v>0</v>
      </c>
      <c r="T49" s="345">
        <v>0</v>
      </c>
      <c r="U49" s="315"/>
      <c r="V49" s="418"/>
      <c r="W49" s="362">
        <v>2</v>
      </c>
      <c r="X49" s="366">
        <v>57</v>
      </c>
      <c r="Y49" s="322">
        <f t="shared" si="1"/>
        <v>2</v>
      </c>
      <c r="Z49" s="321">
        <f t="shared" si="2"/>
        <v>114</v>
      </c>
      <c r="AA49" s="321">
        <f t="shared" si="3"/>
        <v>114</v>
      </c>
      <c r="AB49" s="422"/>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c r="BY49" s="294"/>
      <c r="BZ49" s="294"/>
      <c r="CA49" s="294"/>
      <c r="CB49" s="294"/>
      <c r="CC49" s="294"/>
      <c r="CD49" s="294"/>
      <c r="CE49" s="294"/>
      <c r="CF49" s="294"/>
      <c r="CG49" s="294"/>
      <c r="CH49" s="294"/>
      <c r="CI49" s="294"/>
      <c r="CJ49" s="294"/>
      <c r="CK49" s="294"/>
      <c r="CL49" s="294"/>
      <c r="CM49" s="294"/>
      <c r="CN49" s="294"/>
      <c r="CO49" s="294"/>
      <c r="CP49" s="294"/>
      <c r="CQ49" s="294"/>
      <c r="CR49" s="294"/>
      <c r="CS49" s="294"/>
      <c r="CT49" s="294"/>
      <c r="CU49" s="294"/>
      <c r="CV49" s="294"/>
      <c r="CW49" s="294"/>
      <c r="CX49" s="294"/>
      <c r="CY49" s="294"/>
      <c r="CZ49" s="294"/>
      <c r="DA49" s="294"/>
      <c r="DB49" s="294"/>
      <c r="DC49" s="294"/>
      <c r="DD49" s="294"/>
      <c r="DE49" s="294"/>
      <c r="DF49" s="294"/>
    </row>
    <row r="50" spans="1:110" s="368" customFormat="1" ht="30">
      <c r="A50" s="362"/>
      <c r="B50" s="363" t="s">
        <v>123</v>
      </c>
      <c r="C50" s="363" t="s">
        <v>142</v>
      </c>
      <c r="D50" s="363" t="s">
        <v>1564</v>
      </c>
      <c r="E50" s="362" t="s">
        <v>126</v>
      </c>
      <c r="F50" s="362" t="s">
        <v>127</v>
      </c>
      <c r="G50" s="362" t="s">
        <v>1565</v>
      </c>
      <c r="H50" s="362" t="s">
        <v>129</v>
      </c>
      <c r="I50" s="363" t="s">
        <v>129</v>
      </c>
      <c r="J50" s="363" t="s">
        <v>130</v>
      </c>
      <c r="K50" s="362" t="s">
        <v>446</v>
      </c>
      <c r="L50" s="365" t="s">
        <v>130</v>
      </c>
      <c r="M50" s="362" t="s">
        <v>446</v>
      </c>
      <c r="N50" s="421" t="s">
        <v>1566</v>
      </c>
      <c r="O50" s="421" t="s">
        <v>1566</v>
      </c>
      <c r="P50" s="366"/>
      <c r="Q50" s="366"/>
      <c r="R50" s="345">
        <v>0</v>
      </c>
      <c r="S50" s="345">
        <v>0</v>
      </c>
      <c r="T50" s="345">
        <v>0</v>
      </c>
      <c r="U50" s="315"/>
      <c r="V50" s="418"/>
      <c r="W50" s="362">
        <v>2</v>
      </c>
      <c r="X50" s="366">
        <v>57</v>
      </c>
      <c r="Y50" s="322">
        <f t="shared" si="1"/>
        <v>2</v>
      </c>
      <c r="Z50" s="321">
        <f t="shared" si="2"/>
        <v>114</v>
      </c>
      <c r="AA50" s="321">
        <f t="shared" si="3"/>
        <v>114</v>
      </c>
      <c r="AB50" s="422"/>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c r="BY50" s="294"/>
      <c r="BZ50" s="294"/>
      <c r="CA50" s="294"/>
      <c r="CB50" s="294"/>
      <c r="CC50" s="294"/>
      <c r="CD50" s="294"/>
      <c r="CE50" s="294"/>
      <c r="CF50" s="294"/>
      <c r="CG50" s="294"/>
      <c r="CH50" s="294"/>
      <c r="CI50" s="294"/>
      <c r="CJ50" s="294"/>
      <c r="CK50" s="294"/>
      <c r="CL50" s="294"/>
      <c r="CM50" s="294"/>
      <c r="CN50" s="294"/>
      <c r="CO50" s="294"/>
      <c r="CP50" s="294"/>
      <c r="CQ50" s="294"/>
      <c r="CR50" s="294"/>
      <c r="CS50" s="294"/>
      <c r="CT50" s="294"/>
      <c r="CU50" s="294"/>
      <c r="CV50" s="294"/>
      <c r="CW50" s="294"/>
      <c r="CX50" s="294"/>
      <c r="CY50" s="294"/>
      <c r="CZ50" s="294"/>
      <c r="DA50" s="294"/>
      <c r="DB50" s="294"/>
      <c r="DC50" s="294"/>
      <c r="DD50" s="294"/>
      <c r="DE50" s="294"/>
      <c r="DF50" s="294"/>
    </row>
    <row r="51" spans="1:110" s="368" customFormat="1" ht="135">
      <c r="A51" s="362"/>
      <c r="B51" s="363" t="s">
        <v>123</v>
      </c>
      <c r="C51" s="363" t="s">
        <v>1567</v>
      </c>
      <c r="D51" s="363" t="s">
        <v>1568</v>
      </c>
      <c r="E51" s="362" t="s">
        <v>126</v>
      </c>
      <c r="F51" s="362" t="s">
        <v>127</v>
      </c>
      <c r="G51" s="362" t="s">
        <v>1569</v>
      </c>
      <c r="H51" s="362" t="s">
        <v>129</v>
      </c>
      <c r="I51" s="363" t="s">
        <v>129</v>
      </c>
      <c r="J51" s="363" t="s">
        <v>130</v>
      </c>
      <c r="K51" s="362" t="s">
        <v>131</v>
      </c>
      <c r="L51" s="365" t="s">
        <v>130</v>
      </c>
      <c r="M51" s="362" t="s">
        <v>1570</v>
      </c>
      <c r="N51" s="421" t="s">
        <v>1571</v>
      </c>
      <c r="O51" s="421" t="s">
        <v>1571</v>
      </c>
      <c r="P51" s="366"/>
      <c r="Q51" s="366"/>
      <c r="R51" s="345">
        <v>0</v>
      </c>
      <c r="S51" s="345">
        <v>0</v>
      </c>
      <c r="T51" s="345">
        <v>0</v>
      </c>
      <c r="U51" s="315"/>
      <c r="V51" s="418"/>
      <c r="W51" s="362">
        <v>6</v>
      </c>
      <c r="X51" s="366">
        <v>57</v>
      </c>
      <c r="Y51" s="322">
        <f t="shared" si="1"/>
        <v>6</v>
      </c>
      <c r="Z51" s="321">
        <f t="shared" si="2"/>
        <v>342</v>
      </c>
      <c r="AA51" s="321">
        <f t="shared" si="3"/>
        <v>342</v>
      </c>
      <c r="AB51" s="422"/>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c r="CC51" s="294"/>
      <c r="CD51" s="294"/>
      <c r="CE51" s="294"/>
      <c r="CF51" s="294"/>
      <c r="CG51" s="294"/>
      <c r="CH51" s="294"/>
      <c r="CI51" s="294"/>
      <c r="CJ51" s="294"/>
      <c r="CK51" s="294"/>
      <c r="CL51" s="294"/>
      <c r="CM51" s="294"/>
      <c r="CN51" s="294"/>
      <c r="CO51" s="294"/>
      <c r="CP51" s="294"/>
      <c r="CQ51" s="294"/>
      <c r="CR51" s="294"/>
      <c r="CS51" s="294"/>
      <c r="CT51" s="294"/>
      <c r="CU51" s="294"/>
      <c r="CV51" s="294"/>
      <c r="CW51" s="294"/>
      <c r="CX51" s="294"/>
      <c r="CY51" s="294"/>
      <c r="CZ51" s="294"/>
      <c r="DA51" s="294"/>
      <c r="DB51" s="294"/>
      <c r="DC51" s="294"/>
      <c r="DD51" s="294"/>
      <c r="DE51" s="294"/>
      <c r="DF51" s="294"/>
    </row>
    <row r="52" spans="1:110" s="368" customFormat="1" ht="90">
      <c r="A52" s="362"/>
      <c r="B52" s="363" t="s">
        <v>123</v>
      </c>
      <c r="C52" s="363" t="s">
        <v>406</v>
      </c>
      <c r="D52" s="363" t="s">
        <v>1572</v>
      </c>
      <c r="E52" s="362" t="s">
        <v>615</v>
      </c>
      <c r="F52" s="362" t="s">
        <v>127</v>
      </c>
      <c r="G52" s="362" t="s">
        <v>1573</v>
      </c>
      <c r="H52" s="362" t="s">
        <v>129</v>
      </c>
      <c r="I52" s="363" t="s">
        <v>129</v>
      </c>
      <c r="J52" s="363" t="s">
        <v>130</v>
      </c>
      <c r="K52" s="362" t="s">
        <v>131</v>
      </c>
      <c r="L52" s="365" t="s">
        <v>130</v>
      </c>
      <c r="M52" s="362" t="s">
        <v>1574</v>
      </c>
      <c r="N52" s="421" t="s">
        <v>1575</v>
      </c>
      <c r="O52" s="421" t="s">
        <v>1575</v>
      </c>
      <c r="P52" s="366"/>
      <c r="Q52" s="366"/>
      <c r="R52" s="345">
        <v>0</v>
      </c>
      <c r="S52" s="345">
        <v>0</v>
      </c>
      <c r="T52" s="345">
        <v>0</v>
      </c>
      <c r="U52" s="315"/>
      <c r="V52" s="418"/>
      <c r="W52" s="362">
        <v>6</v>
      </c>
      <c r="X52" s="366">
        <v>55</v>
      </c>
      <c r="Y52" s="322">
        <f t="shared" si="1"/>
        <v>6</v>
      </c>
      <c r="Z52" s="321">
        <f t="shared" si="2"/>
        <v>330</v>
      </c>
      <c r="AA52" s="321">
        <f t="shared" si="3"/>
        <v>330</v>
      </c>
      <c r="AB52" s="422"/>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c r="CB52" s="294"/>
      <c r="CC52" s="294"/>
      <c r="CD52" s="294"/>
      <c r="CE52" s="294"/>
      <c r="CF52" s="294"/>
      <c r="CG52" s="294"/>
      <c r="CH52" s="294"/>
      <c r="CI52" s="294"/>
      <c r="CJ52" s="294"/>
      <c r="CK52" s="294"/>
      <c r="CL52" s="294"/>
      <c r="CM52" s="294"/>
      <c r="CN52" s="294"/>
      <c r="CO52" s="294"/>
      <c r="CP52" s="294"/>
      <c r="CQ52" s="294"/>
      <c r="CR52" s="294"/>
      <c r="CS52" s="294"/>
      <c r="CT52" s="294"/>
      <c r="CU52" s="294"/>
      <c r="CV52" s="294"/>
      <c r="CW52" s="294"/>
      <c r="CX52" s="294"/>
      <c r="CY52" s="294"/>
      <c r="CZ52" s="294"/>
      <c r="DA52" s="294"/>
      <c r="DB52" s="294"/>
      <c r="DC52" s="294"/>
      <c r="DD52" s="294"/>
      <c r="DE52" s="294"/>
      <c r="DF52" s="294"/>
    </row>
    <row r="53" spans="1:110" s="368" customFormat="1" ht="90">
      <c r="A53" s="362"/>
      <c r="B53" s="363" t="s">
        <v>123</v>
      </c>
      <c r="C53" s="363" t="s">
        <v>394</v>
      </c>
      <c r="D53" s="363" t="s">
        <v>1576</v>
      </c>
      <c r="E53" s="362" t="s">
        <v>126</v>
      </c>
      <c r="F53" s="362" t="s">
        <v>127</v>
      </c>
      <c r="G53" s="362" t="s">
        <v>1577</v>
      </c>
      <c r="H53" s="362" t="s">
        <v>129</v>
      </c>
      <c r="I53" s="363" t="s">
        <v>129</v>
      </c>
      <c r="J53" s="363" t="s">
        <v>130</v>
      </c>
      <c r="K53" s="362" t="s">
        <v>131</v>
      </c>
      <c r="L53" s="365" t="s">
        <v>130</v>
      </c>
      <c r="M53" s="362" t="s">
        <v>1578</v>
      </c>
      <c r="N53" s="421" t="s">
        <v>1579</v>
      </c>
      <c r="O53" s="421" t="s">
        <v>1579</v>
      </c>
      <c r="P53" s="366"/>
      <c r="Q53" s="366"/>
      <c r="R53" s="345">
        <v>0</v>
      </c>
      <c r="S53" s="345">
        <v>0</v>
      </c>
      <c r="T53" s="345">
        <v>0</v>
      </c>
      <c r="U53" s="315"/>
      <c r="V53" s="418"/>
      <c r="W53" s="362">
        <v>6</v>
      </c>
      <c r="X53" s="366">
        <v>57</v>
      </c>
      <c r="Y53" s="322">
        <f t="shared" si="1"/>
        <v>6</v>
      </c>
      <c r="Z53" s="321">
        <f t="shared" si="2"/>
        <v>342</v>
      </c>
      <c r="AA53" s="321">
        <f t="shared" si="3"/>
        <v>342</v>
      </c>
      <c r="AB53" s="422"/>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c r="CB53" s="294"/>
      <c r="CC53" s="294"/>
      <c r="CD53" s="294"/>
      <c r="CE53" s="294"/>
      <c r="CF53" s="294"/>
      <c r="CG53" s="294"/>
      <c r="CH53" s="294"/>
      <c r="CI53" s="294"/>
      <c r="CJ53" s="294"/>
      <c r="CK53" s="294"/>
      <c r="CL53" s="294"/>
      <c r="CM53" s="294"/>
      <c r="CN53" s="294"/>
      <c r="CO53" s="294"/>
      <c r="CP53" s="294"/>
      <c r="CQ53" s="294"/>
      <c r="CR53" s="294"/>
      <c r="CS53" s="294"/>
      <c r="CT53" s="294"/>
      <c r="CU53" s="294"/>
      <c r="CV53" s="294"/>
      <c r="CW53" s="294"/>
      <c r="CX53" s="294"/>
      <c r="CY53" s="294"/>
      <c r="CZ53" s="294"/>
      <c r="DA53" s="294"/>
      <c r="DB53" s="294"/>
      <c r="DC53" s="294"/>
      <c r="DD53" s="294"/>
      <c r="DE53" s="294"/>
      <c r="DF53" s="294"/>
    </row>
    <row r="54" spans="1:110" s="368" customFormat="1" ht="120">
      <c r="A54" s="362"/>
      <c r="B54" s="363" t="s">
        <v>123</v>
      </c>
      <c r="C54" s="318" t="s">
        <v>1580</v>
      </c>
      <c r="D54" s="363" t="s">
        <v>1581</v>
      </c>
      <c r="E54" s="362" t="s">
        <v>126</v>
      </c>
      <c r="F54" s="362" t="s">
        <v>127</v>
      </c>
      <c r="G54" s="362" t="s">
        <v>1582</v>
      </c>
      <c r="H54" s="362" t="s">
        <v>129</v>
      </c>
      <c r="I54" s="363" t="s">
        <v>129</v>
      </c>
      <c r="J54" s="363" t="s">
        <v>130</v>
      </c>
      <c r="K54" s="362" t="s">
        <v>131</v>
      </c>
      <c r="L54" s="365" t="s">
        <v>130</v>
      </c>
      <c r="M54" s="362" t="s">
        <v>1583</v>
      </c>
      <c r="N54" s="421" t="s">
        <v>1584</v>
      </c>
      <c r="O54" s="421" t="s">
        <v>1584</v>
      </c>
      <c r="P54" s="366"/>
      <c r="Q54" s="366"/>
      <c r="R54" s="345">
        <v>0</v>
      </c>
      <c r="S54" s="345">
        <v>0</v>
      </c>
      <c r="T54" s="345">
        <v>0</v>
      </c>
      <c r="U54" s="315"/>
      <c r="V54" s="418"/>
      <c r="W54" s="362">
        <v>8</v>
      </c>
      <c r="X54" s="366">
        <v>57</v>
      </c>
      <c r="Y54" s="322">
        <f t="shared" si="1"/>
        <v>8</v>
      </c>
      <c r="Z54" s="321">
        <f t="shared" si="2"/>
        <v>456</v>
      </c>
      <c r="AA54" s="321">
        <f t="shared" si="3"/>
        <v>456</v>
      </c>
      <c r="AB54" s="422"/>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c r="BY54" s="294"/>
      <c r="BZ54" s="294"/>
      <c r="CA54" s="294"/>
      <c r="CB54" s="294"/>
      <c r="CC54" s="294"/>
      <c r="CD54" s="294"/>
      <c r="CE54" s="294"/>
      <c r="CF54" s="294"/>
      <c r="CG54" s="294"/>
      <c r="CH54" s="294"/>
      <c r="CI54" s="294"/>
      <c r="CJ54" s="294"/>
      <c r="CK54" s="294"/>
      <c r="CL54" s="294"/>
      <c r="CM54" s="294"/>
      <c r="CN54" s="294"/>
      <c r="CO54" s="294"/>
      <c r="CP54" s="294"/>
      <c r="CQ54" s="294"/>
      <c r="CR54" s="294"/>
      <c r="CS54" s="294"/>
      <c r="CT54" s="294"/>
      <c r="CU54" s="294"/>
      <c r="CV54" s="294"/>
      <c r="CW54" s="294"/>
      <c r="CX54" s="294"/>
      <c r="CY54" s="294"/>
      <c r="CZ54" s="294"/>
      <c r="DA54" s="294"/>
      <c r="DB54" s="294"/>
      <c r="DC54" s="294"/>
      <c r="DD54" s="294"/>
      <c r="DE54" s="294"/>
      <c r="DF54" s="294"/>
    </row>
    <row r="55" spans="1:110" s="368" customFormat="1" ht="135">
      <c r="A55" s="362"/>
      <c r="B55" s="363" t="s">
        <v>123</v>
      </c>
      <c r="C55" s="363" t="s">
        <v>124</v>
      </c>
      <c r="D55" s="363" t="s">
        <v>1585</v>
      </c>
      <c r="E55" s="362" t="s">
        <v>126</v>
      </c>
      <c r="F55" s="362" t="s">
        <v>127</v>
      </c>
      <c r="G55" s="362" t="s">
        <v>1586</v>
      </c>
      <c r="H55" s="362" t="s">
        <v>129</v>
      </c>
      <c r="I55" s="363" t="s">
        <v>129</v>
      </c>
      <c r="J55" s="363" t="s">
        <v>130</v>
      </c>
      <c r="K55" s="362" t="s">
        <v>131</v>
      </c>
      <c r="L55" s="365" t="s">
        <v>130</v>
      </c>
      <c r="M55" s="362" t="s">
        <v>1587</v>
      </c>
      <c r="N55" s="421" t="s">
        <v>1588</v>
      </c>
      <c r="O55" s="421" t="s">
        <v>1588</v>
      </c>
      <c r="P55" s="366"/>
      <c r="Q55" s="366"/>
      <c r="R55" s="345">
        <v>0</v>
      </c>
      <c r="S55" s="345">
        <v>0</v>
      </c>
      <c r="T55" s="345">
        <v>0</v>
      </c>
      <c r="U55" s="315"/>
      <c r="V55" s="418"/>
      <c r="W55" s="362">
        <v>9</v>
      </c>
      <c r="X55" s="366">
        <v>57</v>
      </c>
      <c r="Y55" s="322">
        <f t="shared" si="1"/>
        <v>9</v>
      </c>
      <c r="Z55" s="321">
        <f t="shared" si="2"/>
        <v>513</v>
      </c>
      <c r="AA55" s="321">
        <f t="shared" si="3"/>
        <v>513</v>
      </c>
      <c r="AB55" s="422"/>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c r="BY55" s="294"/>
      <c r="BZ55" s="294"/>
      <c r="CA55" s="294"/>
      <c r="CB55" s="294"/>
      <c r="CC55" s="294"/>
      <c r="CD55" s="294"/>
      <c r="CE55" s="294"/>
      <c r="CF55" s="294"/>
      <c r="CG55" s="294"/>
      <c r="CH55" s="294"/>
      <c r="CI55" s="294"/>
      <c r="CJ55" s="294"/>
      <c r="CK55" s="294"/>
      <c r="CL55" s="294"/>
      <c r="CM55" s="294"/>
      <c r="CN55" s="294"/>
      <c r="CO55" s="294"/>
      <c r="CP55" s="294"/>
      <c r="CQ55" s="294"/>
      <c r="CR55" s="294"/>
      <c r="CS55" s="294"/>
      <c r="CT55" s="294"/>
      <c r="CU55" s="294"/>
      <c r="CV55" s="294"/>
      <c r="CW55" s="294"/>
      <c r="CX55" s="294"/>
      <c r="CY55" s="294"/>
      <c r="CZ55" s="294"/>
      <c r="DA55" s="294"/>
      <c r="DB55" s="294"/>
      <c r="DC55" s="294"/>
      <c r="DD55" s="294"/>
      <c r="DE55" s="294"/>
      <c r="DF55" s="294"/>
    </row>
    <row r="56" spans="1:110" s="368" customFormat="1" ht="30">
      <c r="A56" s="362"/>
      <c r="B56" s="363" t="s">
        <v>123</v>
      </c>
      <c r="C56" s="363" t="s">
        <v>133</v>
      </c>
      <c r="D56" s="363" t="s">
        <v>1568</v>
      </c>
      <c r="E56" s="362" t="s">
        <v>126</v>
      </c>
      <c r="F56" s="362" t="s">
        <v>127</v>
      </c>
      <c r="G56" s="362" t="s">
        <v>1589</v>
      </c>
      <c r="H56" s="362" t="s">
        <v>673</v>
      </c>
      <c r="I56" s="363" t="s">
        <v>673</v>
      </c>
      <c r="J56" s="363" t="s">
        <v>130</v>
      </c>
      <c r="K56" s="362" t="s">
        <v>131</v>
      </c>
      <c r="L56" s="365" t="s">
        <v>130</v>
      </c>
      <c r="M56" s="348" t="s">
        <v>343</v>
      </c>
      <c r="N56" s="421">
        <v>45547</v>
      </c>
      <c r="O56" s="421">
        <v>45549</v>
      </c>
      <c r="P56" s="366"/>
      <c r="Q56" s="366"/>
      <c r="R56" s="345">
        <v>0</v>
      </c>
      <c r="S56" s="345">
        <v>0</v>
      </c>
      <c r="T56" s="345">
        <v>0</v>
      </c>
      <c r="U56" s="315">
        <v>2</v>
      </c>
      <c r="V56" s="366">
        <v>170.12</v>
      </c>
      <c r="W56" s="362">
        <v>1</v>
      </c>
      <c r="X56" s="366">
        <v>57</v>
      </c>
      <c r="Y56" s="322">
        <f t="shared" si="1"/>
        <v>3</v>
      </c>
      <c r="Z56" s="321">
        <f t="shared" si="2"/>
        <v>397.24</v>
      </c>
      <c r="AA56" s="321">
        <f t="shared" si="3"/>
        <v>397.24</v>
      </c>
      <c r="AB56" s="422"/>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A56" s="294"/>
      <c r="CB56" s="294"/>
      <c r="CC56" s="294"/>
      <c r="CD56" s="294"/>
      <c r="CE56" s="294"/>
      <c r="CF56" s="294"/>
      <c r="CG56" s="294"/>
      <c r="CH56" s="294"/>
      <c r="CI56" s="294"/>
      <c r="CJ56" s="294"/>
      <c r="CK56" s="294"/>
      <c r="CL56" s="294"/>
      <c r="CM56" s="294"/>
      <c r="CN56" s="294"/>
      <c r="CO56" s="294"/>
      <c r="CP56" s="294"/>
      <c r="CQ56" s="294"/>
      <c r="CR56" s="294"/>
      <c r="CS56" s="294"/>
      <c r="CT56" s="294"/>
      <c r="CU56" s="294"/>
      <c r="CV56" s="294"/>
      <c r="CW56" s="294"/>
      <c r="CX56" s="294"/>
      <c r="CY56" s="294"/>
      <c r="CZ56" s="294"/>
      <c r="DA56" s="294"/>
      <c r="DB56" s="294"/>
      <c r="DC56" s="294"/>
      <c r="DD56" s="294"/>
      <c r="DE56" s="294"/>
      <c r="DF56" s="294"/>
    </row>
    <row r="57" spans="1:110" s="368" customFormat="1" ht="30">
      <c r="A57" s="362"/>
      <c r="B57" s="363" t="s">
        <v>123</v>
      </c>
      <c r="C57" s="363" t="s">
        <v>133</v>
      </c>
      <c r="D57" s="363" t="s">
        <v>1568</v>
      </c>
      <c r="E57" s="362" t="s">
        <v>126</v>
      </c>
      <c r="F57" s="362" t="s">
        <v>127</v>
      </c>
      <c r="G57" s="362" t="s">
        <v>1589</v>
      </c>
      <c r="H57" s="362" t="s">
        <v>129</v>
      </c>
      <c r="I57" s="363" t="s">
        <v>129</v>
      </c>
      <c r="J57" s="363" t="s">
        <v>130</v>
      </c>
      <c r="K57" s="362" t="s">
        <v>131</v>
      </c>
      <c r="L57" s="365" t="s">
        <v>130</v>
      </c>
      <c r="M57" s="362" t="s">
        <v>343</v>
      </c>
      <c r="N57" s="421">
        <v>45547</v>
      </c>
      <c r="O57" s="421">
        <v>45549</v>
      </c>
      <c r="P57" s="366"/>
      <c r="Q57" s="366"/>
      <c r="R57" s="345">
        <v>0</v>
      </c>
      <c r="S57" s="345">
        <v>0</v>
      </c>
      <c r="T57" s="345">
        <v>0</v>
      </c>
      <c r="U57" s="315">
        <v>2</v>
      </c>
      <c r="V57" s="366">
        <v>170.12</v>
      </c>
      <c r="W57" s="362">
        <v>1</v>
      </c>
      <c r="X57" s="366">
        <v>57</v>
      </c>
      <c r="Y57" s="322">
        <f t="shared" si="1"/>
        <v>3</v>
      </c>
      <c r="Z57" s="321">
        <f t="shared" si="2"/>
        <v>397.24</v>
      </c>
      <c r="AA57" s="321">
        <f t="shared" si="3"/>
        <v>397.24</v>
      </c>
      <c r="AB57" s="422"/>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c r="BY57" s="294"/>
      <c r="BZ57" s="294"/>
      <c r="CA57" s="294"/>
      <c r="CB57" s="294"/>
      <c r="CC57" s="294"/>
      <c r="CD57" s="294"/>
      <c r="CE57" s="294"/>
      <c r="CF57" s="294"/>
      <c r="CG57" s="294"/>
      <c r="CH57" s="294"/>
      <c r="CI57" s="294"/>
      <c r="CJ57" s="294"/>
      <c r="CK57" s="294"/>
      <c r="CL57" s="294"/>
      <c r="CM57" s="294"/>
      <c r="CN57" s="294"/>
      <c r="CO57" s="294"/>
      <c r="CP57" s="294"/>
      <c r="CQ57" s="294"/>
      <c r="CR57" s="294"/>
      <c r="CS57" s="294"/>
      <c r="CT57" s="294"/>
      <c r="CU57" s="294"/>
      <c r="CV57" s="294"/>
      <c r="CW57" s="294"/>
      <c r="CX57" s="294"/>
      <c r="CY57" s="294"/>
      <c r="CZ57" s="294"/>
      <c r="DA57" s="294"/>
      <c r="DB57" s="294"/>
      <c r="DC57" s="294"/>
      <c r="DD57" s="294"/>
      <c r="DE57" s="294"/>
      <c r="DF57" s="294"/>
    </row>
    <row r="58" spans="1:110" s="368" customFormat="1" ht="30">
      <c r="A58" s="362"/>
      <c r="B58" s="363" t="s">
        <v>123</v>
      </c>
      <c r="C58" s="318" t="s">
        <v>192</v>
      </c>
      <c r="D58" s="317" t="s">
        <v>1590</v>
      </c>
      <c r="E58" s="318" t="s">
        <v>1591</v>
      </c>
      <c r="F58" s="362" t="s">
        <v>195</v>
      </c>
      <c r="G58" s="348" t="s">
        <v>1592</v>
      </c>
      <c r="H58" s="362" t="s">
        <v>673</v>
      </c>
      <c r="I58" s="363" t="s">
        <v>673</v>
      </c>
      <c r="J58" s="363" t="s">
        <v>130</v>
      </c>
      <c r="K58" s="424" t="s">
        <v>131</v>
      </c>
      <c r="L58" s="425" t="s">
        <v>130</v>
      </c>
      <c r="M58" s="426" t="s">
        <v>343</v>
      </c>
      <c r="N58" s="332">
        <v>45547</v>
      </c>
      <c r="O58" s="320">
        <v>45549</v>
      </c>
      <c r="P58" s="366"/>
      <c r="Q58" s="366"/>
      <c r="R58" s="345">
        <v>0</v>
      </c>
      <c r="S58" s="345">
        <v>0</v>
      </c>
      <c r="T58" s="345">
        <v>0</v>
      </c>
      <c r="U58" s="315">
        <v>2</v>
      </c>
      <c r="V58" s="366">
        <v>170.12</v>
      </c>
      <c r="W58" s="362">
        <v>1</v>
      </c>
      <c r="X58" s="366">
        <v>57</v>
      </c>
      <c r="Y58" s="322">
        <f>SUM(U58+W58)</f>
        <v>3</v>
      </c>
      <c r="Z58" s="321">
        <f>(U58*V58)+(W58*X58)</f>
        <v>397.24</v>
      </c>
      <c r="AA58" s="321">
        <f t="shared" si="3"/>
        <v>397.24</v>
      </c>
      <c r="AB58" s="422"/>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c r="CD58" s="294"/>
      <c r="CE58" s="294"/>
      <c r="CF58" s="294"/>
      <c r="CG58" s="294"/>
      <c r="CH58" s="294"/>
      <c r="CI58" s="294"/>
      <c r="CJ58" s="294"/>
      <c r="CK58" s="294"/>
      <c r="CL58" s="294"/>
      <c r="CM58" s="294"/>
      <c r="CN58" s="294"/>
      <c r="CO58" s="294"/>
      <c r="CP58" s="294"/>
      <c r="CQ58" s="294"/>
      <c r="CR58" s="294"/>
      <c r="CS58" s="294"/>
      <c r="CT58" s="294"/>
      <c r="CU58" s="294"/>
      <c r="CV58" s="294"/>
      <c r="CW58" s="294"/>
      <c r="CX58" s="294"/>
      <c r="CY58" s="294"/>
      <c r="CZ58" s="294"/>
      <c r="DA58" s="294"/>
      <c r="DB58" s="294"/>
      <c r="DC58" s="294"/>
      <c r="DD58" s="294"/>
      <c r="DE58" s="294"/>
      <c r="DF58" s="294"/>
    </row>
    <row r="59" spans="1:110" s="368" customFormat="1" ht="90">
      <c r="A59" s="362"/>
      <c r="B59" s="363" t="s">
        <v>123</v>
      </c>
      <c r="C59" s="317" t="s">
        <v>346</v>
      </c>
      <c r="D59" s="317" t="s">
        <v>347</v>
      </c>
      <c r="E59" s="351" t="s">
        <v>348</v>
      </c>
      <c r="F59" s="362" t="s">
        <v>1593</v>
      </c>
      <c r="G59" s="351" t="s">
        <v>349</v>
      </c>
      <c r="H59" s="362" t="s">
        <v>129</v>
      </c>
      <c r="I59" s="363" t="s">
        <v>129</v>
      </c>
      <c r="J59" s="363" t="s">
        <v>130</v>
      </c>
      <c r="K59" s="362" t="s">
        <v>343</v>
      </c>
      <c r="L59" s="365" t="s">
        <v>130</v>
      </c>
      <c r="M59" s="351" t="s">
        <v>1594</v>
      </c>
      <c r="N59" s="370" t="s">
        <v>1595</v>
      </c>
      <c r="O59" s="370" t="s">
        <v>1595</v>
      </c>
      <c r="P59" s="366"/>
      <c r="Q59" s="366"/>
      <c r="R59" s="345">
        <v>0</v>
      </c>
      <c r="S59" s="345">
        <v>0</v>
      </c>
      <c r="T59" s="345">
        <v>0</v>
      </c>
      <c r="U59" s="315"/>
      <c r="V59" s="366"/>
      <c r="W59" s="362">
        <v>8</v>
      </c>
      <c r="X59" s="366">
        <v>55</v>
      </c>
      <c r="Y59" s="322">
        <f t="shared" ref="Y59:Y60" si="4">SUM(U59+W59)</f>
        <v>8</v>
      </c>
      <c r="Z59" s="321">
        <f t="shared" ref="Z59:Z60" si="5">(U59*V59)+(W59*X59)</f>
        <v>440</v>
      </c>
      <c r="AA59" s="321">
        <f t="shared" si="3"/>
        <v>440</v>
      </c>
      <c r="AB59" s="422"/>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c r="CD59" s="294"/>
      <c r="CE59" s="294"/>
      <c r="CF59" s="294"/>
      <c r="CG59" s="294"/>
      <c r="CH59" s="294"/>
      <c r="CI59" s="294"/>
      <c r="CJ59" s="294"/>
      <c r="CK59" s="294"/>
      <c r="CL59" s="294"/>
      <c r="CM59" s="294"/>
      <c r="CN59" s="294"/>
      <c r="CO59" s="294"/>
      <c r="CP59" s="294"/>
      <c r="CQ59" s="294"/>
      <c r="CR59" s="294"/>
      <c r="CS59" s="294"/>
      <c r="CT59" s="294"/>
      <c r="CU59" s="294"/>
      <c r="CV59" s="294"/>
      <c r="CW59" s="294"/>
      <c r="CX59" s="294"/>
      <c r="CY59" s="294"/>
      <c r="CZ59" s="294"/>
      <c r="DA59" s="294"/>
      <c r="DB59" s="294"/>
      <c r="DC59" s="294"/>
      <c r="DD59" s="294"/>
      <c r="DE59" s="294"/>
      <c r="DF59" s="294"/>
    </row>
    <row r="60" spans="1:110" s="368" customFormat="1" ht="90">
      <c r="A60" s="362"/>
      <c r="B60" s="363" t="s">
        <v>123</v>
      </c>
      <c r="C60" s="318" t="s">
        <v>1420</v>
      </c>
      <c r="D60" s="317" t="s">
        <v>1421</v>
      </c>
      <c r="E60" s="318" t="s">
        <v>145</v>
      </c>
      <c r="F60" s="362" t="s">
        <v>1593</v>
      </c>
      <c r="G60" s="348" t="s">
        <v>342</v>
      </c>
      <c r="H60" s="362" t="s">
        <v>129</v>
      </c>
      <c r="I60" s="363" t="s">
        <v>129</v>
      </c>
      <c r="J60" s="363" t="s">
        <v>130</v>
      </c>
      <c r="K60" s="362" t="s">
        <v>343</v>
      </c>
      <c r="L60" s="365" t="s">
        <v>130</v>
      </c>
      <c r="M60" s="351" t="s">
        <v>1594</v>
      </c>
      <c r="N60" s="370" t="s">
        <v>1595</v>
      </c>
      <c r="O60" s="370" t="s">
        <v>1595</v>
      </c>
      <c r="P60" s="366"/>
      <c r="Q60" s="366"/>
      <c r="R60" s="345">
        <v>0</v>
      </c>
      <c r="S60" s="345">
        <v>0</v>
      </c>
      <c r="T60" s="345">
        <v>0</v>
      </c>
      <c r="U60" s="315"/>
      <c r="V60" s="366"/>
      <c r="W60" s="362">
        <v>8</v>
      </c>
      <c r="X60" s="366">
        <v>57</v>
      </c>
      <c r="Y60" s="322">
        <f t="shared" si="4"/>
        <v>8</v>
      </c>
      <c r="Z60" s="321">
        <f t="shared" si="5"/>
        <v>456</v>
      </c>
      <c r="AA60" s="321">
        <f t="shared" si="3"/>
        <v>456</v>
      </c>
      <c r="AB60" s="422"/>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c r="CD60" s="294"/>
      <c r="CE60" s="294"/>
      <c r="CF60" s="294"/>
      <c r="CG60" s="294"/>
      <c r="CH60" s="294"/>
      <c r="CI60" s="294"/>
      <c r="CJ60" s="294"/>
      <c r="CK60" s="294"/>
      <c r="CL60" s="294"/>
      <c r="CM60" s="294"/>
      <c r="CN60" s="294"/>
      <c r="CO60" s="294"/>
      <c r="CP60" s="294"/>
      <c r="CQ60" s="294"/>
      <c r="CR60" s="294"/>
      <c r="CS60" s="294"/>
      <c r="CT60" s="294"/>
      <c r="CU60" s="294"/>
      <c r="CV60" s="294"/>
      <c r="CW60" s="294"/>
      <c r="CX60" s="294"/>
      <c r="CY60" s="294"/>
      <c r="CZ60" s="294"/>
      <c r="DA60" s="294"/>
      <c r="DB60" s="294"/>
      <c r="DC60" s="294"/>
      <c r="DD60" s="294"/>
      <c r="DE60" s="294"/>
      <c r="DF60" s="294"/>
    </row>
    <row r="61" spans="1:110" s="368" customFormat="1" ht="90">
      <c r="A61" s="362"/>
      <c r="B61" s="363" t="s">
        <v>123</v>
      </c>
      <c r="C61" s="317" t="s">
        <v>350</v>
      </c>
      <c r="D61" s="363" t="s">
        <v>1596</v>
      </c>
      <c r="E61" s="362" t="s">
        <v>145</v>
      </c>
      <c r="F61" s="362" t="s">
        <v>1593</v>
      </c>
      <c r="G61" s="351" t="s">
        <v>1597</v>
      </c>
      <c r="H61" s="362" t="s">
        <v>129</v>
      </c>
      <c r="I61" s="363" t="s">
        <v>129</v>
      </c>
      <c r="J61" s="363" t="s">
        <v>130</v>
      </c>
      <c r="K61" s="348" t="s">
        <v>343</v>
      </c>
      <c r="L61" s="427" t="s">
        <v>130</v>
      </c>
      <c r="M61" s="348" t="s">
        <v>1594</v>
      </c>
      <c r="N61" s="428" t="s">
        <v>1595</v>
      </c>
      <c r="O61" s="421" t="s">
        <v>1595</v>
      </c>
      <c r="P61" s="366"/>
      <c r="Q61" s="366"/>
      <c r="R61" s="345">
        <v>0</v>
      </c>
      <c r="S61" s="345">
        <v>0</v>
      </c>
      <c r="T61" s="345">
        <v>0</v>
      </c>
      <c r="U61" s="315"/>
      <c r="V61" s="366"/>
      <c r="W61" s="362">
        <v>8</v>
      </c>
      <c r="X61" s="366">
        <v>57</v>
      </c>
      <c r="Y61" s="322">
        <f t="shared" si="1"/>
        <v>8</v>
      </c>
      <c r="Z61" s="321">
        <f t="shared" si="2"/>
        <v>456</v>
      </c>
      <c r="AA61" s="321">
        <f t="shared" si="3"/>
        <v>456</v>
      </c>
      <c r="AB61" s="422"/>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c r="CD61" s="294"/>
      <c r="CE61" s="294"/>
      <c r="CF61" s="294"/>
      <c r="CG61" s="294"/>
      <c r="CH61" s="294"/>
      <c r="CI61" s="294"/>
      <c r="CJ61" s="294"/>
      <c r="CK61" s="294"/>
      <c r="CL61" s="294"/>
      <c r="CM61" s="294"/>
      <c r="CN61" s="294"/>
      <c r="CO61" s="294"/>
      <c r="CP61" s="294"/>
      <c r="CQ61" s="294"/>
      <c r="CR61" s="294"/>
      <c r="CS61" s="294"/>
      <c r="CT61" s="294"/>
      <c r="CU61" s="294"/>
      <c r="CV61" s="294"/>
      <c r="CW61" s="294"/>
      <c r="CX61" s="294"/>
      <c r="CY61" s="294"/>
      <c r="CZ61" s="294"/>
      <c r="DA61" s="294"/>
      <c r="DB61" s="294"/>
      <c r="DC61" s="294"/>
      <c r="DD61" s="294"/>
      <c r="DE61" s="294"/>
      <c r="DF61" s="294"/>
    </row>
    <row r="62" spans="1:110" s="429" customFormat="1" ht="90">
      <c r="A62" s="362"/>
      <c r="B62" s="363" t="s">
        <v>123</v>
      </c>
      <c r="C62" s="363" t="s">
        <v>1598</v>
      </c>
      <c r="D62" s="363" t="s">
        <v>340</v>
      </c>
      <c r="E62" s="363" t="s">
        <v>303</v>
      </c>
      <c r="F62" s="362" t="s">
        <v>1593</v>
      </c>
      <c r="G62" s="318" t="s">
        <v>342</v>
      </c>
      <c r="H62" s="362" t="s">
        <v>129</v>
      </c>
      <c r="I62" s="363" t="s">
        <v>129</v>
      </c>
      <c r="J62" s="363" t="s">
        <v>130</v>
      </c>
      <c r="K62" s="362" t="s">
        <v>343</v>
      </c>
      <c r="L62" s="365" t="s">
        <v>130</v>
      </c>
      <c r="M62" s="421" t="s">
        <v>1594</v>
      </c>
      <c r="N62" s="421" t="s">
        <v>1595</v>
      </c>
      <c r="O62" s="369" t="s">
        <v>1595</v>
      </c>
      <c r="P62" s="366"/>
      <c r="Q62" s="366"/>
      <c r="R62" s="345">
        <v>0</v>
      </c>
      <c r="S62" s="345">
        <v>0</v>
      </c>
      <c r="T62" s="345">
        <v>0</v>
      </c>
      <c r="U62" s="315"/>
      <c r="V62" s="366"/>
      <c r="W62" s="362">
        <v>8</v>
      </c>
      <c r="X62" s="366">
        <v>57</v>
      </c>
      <c r="Y62" s="322">
        <f t="shared" si="1"/>
        <v>8</v>
      </c>
      <c r="Z62" s="321">
        <f t="shared" si="2"/>
        <v>456</v>
      </c>
      <c r="AA62" s="321">
        <f t="shared" si="3"/>
        <v>456</v>
      </c>
      <c r="AB62" s="422"/>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c r="CD62" s="294"/>
      <c r="CE62" s="294"/>
      <c r="CF62" s="294"/>
      <c r="CG62" s="294"/>
      <c r="CH62" s="294"/>
      <c r="CI62" s="294"/>
      <c r="CJ62" s="294"/>
      <c r="CK62" s="294"/>
      <c r="CL62" s="294"/>
      <c r="CM62" s="294"/>
      <c r="CN62" s="294"/>
      <c r="CO62" s="294"/>
      <c r="CP62" s="294"/>
      <c r="CQ62" s="294"/>
      <c r="CR62" s="294"/>
      <c r="CS62" s="294"/>
      <c r="CT62" s="294"/>
      <c r="CU62" s="294"/>
      <c r="CV62" s="294"/>
      <c r="CW62" s="294"/>
      <c r="CX62" s="294"/>
      <c r="CY62" s="294"/>
      <c r="CZ62" s="294"/>
      <c r="DA62" s="294"/>
      <c r="DB62" s="294"/>
      <c r="DC62" s="294"/>
      <c r="DD62" s="294"/>
      <c r="DE62" s="294"/>
      <c r="DF62" s="294"/>
    </row>
    <row r="63" spans="1:110" s="430" customFormat="1" ht="75">
      <c r="A63" s="362"/>
      <c r="B63" s="363" t="s">
        <v>123</v>
      </c>
      <c r="C63" s="362" t="s">
        <v>361</v>
      </c>
      <c r="D63" s="362" t="s">
        <v>601</v>
      </c>
      <c r="E63" s="362" t="s">
        <v>145</v>
      </c>
      <c r="F63" s="362" t="s">
        <v>1599</v>
      </c>
      <c r="G63" s="351" t="s">
        <v>1600</v>
      </c>
      <c r="H63" s="362" t="s">
        <v>129</v>
      </c>
      <c r="I63" s="363" t="s">
        <v>129</v>
      </c>
      <c r="J63" s="363" t="s">
        <v>130</v>
      </c>
      <c r="K63" s="318" t="s">
        <v>358</v>
      </c>
      <c r="L63" s="365" t="s">
        <v>130</v>
      </c>
      <c r="M63" s="421" t="s">
        <v>1601</v>
      </c>
      <c r="N63" s="421" t="s">
        <v>1602</v>
      </c>
      <c r="O63" s="421" t="s">
        <v>1603</v>
      </c>
      <c r="P63" s="366"/>
      <c r="Q63" s="366"/>
      <c r="R63" s="345">
        <v>0</v>
      </c>
      <c r="S63" s="345">
        <v>0</v>
      </c>
      <c r="T63" s="345">
        <v>0</v>
      </c>
      <c r="U63" s="315">
        <v>1</v>
      </c>
      <c r="V63" s="366">
        <v>170.12</v>
      </c>
      <c r="W63" s="362">
        <v>4</v>
      </c>
      <c r="X63" s="366">
        <v>57</v>
      </c>
      <c r="Y63" s="322">
        <f t="shared" si="1"/>
        <v>5</v>
      </c>
      <c r="Z63" s="321">
        <f t="shared" si="2"/>
        <v>398.12</v>
      </c>
      <c r="AA63" s="321">
        <f t="shared" si="3"/>
        <v>398.12</v>
      </c>
      <c r="AB63" s="422"/>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c r="CD63" s="294"/>
      <c r="CE63" s="294"/>
      <c r="CF63" s="294"/>
      <c r="CG63" s="294"/>
      <c r="CH63" s="294"/>
      <c r="CI63" s="294"/>
      <c r="CJ63" s="294"/>
      <c r="CK63" s="294"/>
      <c r="CL63" s="294"/>
      <c r="CM63" s="294"/>
      <c r="CN63" s="294"/>
      <c r="CO63" s="294"/>
      <c r="CP63" s="294"/>
      <c r="CQ63" s="294"/>
      <c r="CR63" s="294"/>
      <c r="CS63" s="294"/>
      <c r="CT63" s="294"/>
      <c r="CU63" s="294"/>
      <c r="CV63" s="294"/>
      <c r="CW63" s="294"/>
      <c r="CX63" s="294"/>
      <c r="CY63" s="294"/>
      <c r="CZ63" s="294"/>
      <c r="DA63" s="294"/>
      <c r="DB63" s="294"/>
      <c r="DC63" s="294"/>
      <c r="DD63" s="294"/>
      <c r="DE63" s="294"/>
      <c r="DF63" s="294"/>
    </row>
    <row r="64" spans="1:110" s="430" customFormat="1" ht="90">
      <c r="A64" s="362"/>
      <c r="B64" s="363" t="s">
        <v>123</v>
      </c>
      <c r="C64" s="362" t="s">
        <v>365</v>
      </c>
      <c r="D64" s="362" t="s">
        <v>1604</v>
      </c>
      <c r="E64" s="362" t="s">
        <v>145</v>
      </c>
      <c r="F64" s="362" t="s">
        <v>1599</v>
      </c>
      <c r="G64" s="362" t="s">
        <v>1605</v>
      </c>
      <c r="H64" s="362" t="s">
        <v>129</v>
      </c>
      <c r="I64" s="363" t="s">
        <v>129</v>
      </c>
      <c r="J64" s="363" t="s">
        <v>130</v>
      </c>
      <c r="K64" s="362" t="s">
        <v>358</v>
      </c>
      <c r="L64" s="365" t="s">
        <v>130</v>
      </c>
      <c r="M64" s="421" t="s">
        <v>1606</v>
      </c>
      <c r="N64" s="421" t="s">
        <v>1607</v>
      </c>
      <c r="O64" s="421" t="s">
        <v>1608</v>
      </c>
      <c r="P64" s="366"/>
      <c r="Q64" s="366"/>
      <c r="R64" s="345">
        <v>0</v>
      </c>
      <c r="S64" s="345">
        <v>0</v>
      </c>
      <c r="T64" s="345">
        <v>0</v>
      </c>
      <c r="U64" s="315">
        <v>1</v>
      </c>
      <c r="V64" s="366">
        <v>170.12</v>
      </c>
      <c r="W64" s="362">
        <v>5</v>
      </c>
      <c r="X64" s="366">
        <v>57</v>
      </c>
      <c r="Y64" s="322">
        <f t="shared" si="1"/>
        <v>6</v>
      </c>
      <c r="Z64" s="321">
        <f t="shared" si="2"/>
        <v>455.12</v>
      </c>
      <c r="AA64" s="321">
        <f t="shared" si="3"/>
        <v>455.12</v>
      </c>
      <c r="AB64" s="422"/>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c r="CD64" s="294"/>
      <c r="CE64" s="294"/>
      <c r="CF64" s="294"/>
      <c r="CG64" s="294"/>
      <c r="CH64" s="294"/>
      <c r="CI64" s="294"/>
      <c r="CJ64" s="294"/>
      <c r="CK64" s="294"/>
      <c r="CL64" s="294"/>
      <c r="CM64" s="294"/>
      <c r="CN64" s="294"/>
      <c r="CO64" s="294"/>
      <c r="CP64" s="294"/>
      <c r="CQ64" s="294"/>
      <c r="CR64" s="294"/>
      <c r="CS64" s="294"/>
      <c r="CT64" s="294"/>
      <c r="CU64" s="294"/>
      <c r="CV64" s="294"/>
      <c r="CW64" s="294"/>
      <c r="CX64" s="294"/>
      <c r="CY64" s="294"/>
      <c r="CZ64" s="294"/>
      <c r="DA64" s="294"/>
      <c r="DB64" s="294"/>
      <c r="DC64" s="294"/>
      <c r="DD64" s="294"/>
      <c r="DE64" s="294"/>
      <c r="DF64" s="294"/>
    </row>
    <row r="65" spans="1:110" s="430" customFormat="1" ht="45">
      <c r="A65" s="362"/>
      <c r="B65" s="363" t="s">
        <v>123</v>
      </c>
      <c r="C65" s="362" t="s">
        <v>367</v>
      </c>
      <c r="D65" s="362" t="s">
        <v>1609</v>
      </c>
      <c r="E65" s="362" t="s">
        <v>145</v>
      </c>
      <c r="F65" s="362" t="s">
        <v>1599</v>
      </c>
      <c r="G65" s="362" t="s">
        <v>1610</v>
      </c>
      <c r="H65" s="362" t="s">
        <v>129</v>
      </c>
      <c r="I65" s="363" t="s">
        <v>129</v>
      </c>
      <c r="J65" s="363" t="s">
        <v>130</v>
      </c>
      <c r="K65" s="362" t="s">
        <v>358</v>
      </c>
      <c r="L65" s="365" t="s">
        <v>130</v>
      </c>
      <c r="M65" s="421" t="s">
        <v>1611</v>
      </c>
      <c r="N65" s="431" t="s">
        <v>1612</v>
      </c>
      <c r="O65" s="421" t="s">
        <v>1612</v>
      </c>
      <c r="P65" s="366"/>
      <c r="Q65" s="366"/>
      <c r="R65" s="345">
        <v>0</v>
      </c>
      <c r="S65" s="345">
        <v>0</v>
      </c>
      <c r="T65" s="345">
        <v>0</v>
      </c>
      <c r="U65" s="315"/>
      <c r="V65" s="366"/>
      <c r="W65" s="362">
        <v>2</v>
      </c>
      <c r="X65" s="366">
        <v>57</v>
      </c>
      <c r="Y65" s="322">
        <f t="shared" si="1"/>
        <v>2</v>
      </c>
      <c r="Z65" s="321">
        <f t="shared" si="2"/>
        <v>114</v>
      </c>
      <c r="AA65" s="321">
        <f t="shared" si="3"/>
        <v>114</v>
      </c>
      <c r="AB65" s="422"/>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c r="CG65" s="294"/>
      <c r="CH65" s="294"/>
      <c r="CI65" s="294"/>
      <c r="CJ65" s="294"/>
      <c r="CK65" s="294"/>
      <c r="CL65" s="294"/>
      <c r="CM65" s="294"/>
      <c r="CN65" s="294"/>
      <c r="CO65" s="294"/>
      <c r="CP65" s="294"/>
      <c r="CQ65" s="294"/>
      <c r="CR65" s="294"/>
      <c r="CS65" s="294"/>
      <c r="CT65" s="294"/>
      <c r="CU65" s="294"/>
      <c r="CV65" s="294"/>
      <c r="CW65" s="294"/>
      <c r="CX65" s="294"/>
      <c r="CY65" s="294"/>
      <c r="CZ65" s="294"/>
      <c r="DA65" s="294"/>
      <c r="DB65" s="294"/>
      <c r="DC65" s="294"/>
      <c r="DD65" s="294"/>
      <c r="DE65" s="294"/>
      <c r="DF65" s="294"/>
    </row>
    <row r="66" spans="1:110" s="294" customFormat="1" ht="60">
      <c r="A66" s="362"/>
      <c r="B66" s="363" t="s">
        <v>123</v>
      </c>
      <c r="C66" s="363" t="s">
        <v>1425</v>
      </c>
      <c r="D66" s="363" t="s">
        <v>1426</v>
      </c>
      <c r="E66" s="362" t="s">
        <v>145</v>
      </c>
      <c r="F66" s="362" t="s">
        <v>1599</v>
      </c>
      <c r="G66" s="362" t="s">
        <v>1613</v>
      </c>
      <c r="H66" s="362" t="s">
        <v>129</v>
      </c>
      <c r="I66" s="363" t="s">
        <v>129</v>
      </c>
      <c r="J66" s="363" t="s">
        <v>130</v>
      </c>
      <c r="K66" s="362" t="s">
        <v>358</v>
      </c>
      <c r="L66" s="365" t="s">
        <v>130</v>
      </c>
      <c r="M66" s="421" t="s">
        <v>1614</v>
      </c>
      <c r="N66" s="348" t="s">
        <v>1615</v>
      </c>
      <c r="O66" s="421" t="s">
        <v>1615</v>
      </c>
      <c r="P66" s="366"/>
      <c r="Q66" s="366"/>
      <c r="R66" s="345">
        <v>0</v>
      </c>
      <c r="S66" s="345">
        <v>0</v>
      </c>
      <c r="T66" s="345">
        <v>0</v>
      </c>
      <c r="U66" s="315"/>
      <c r="V66" s="366"/>
      <c r="W66" s="362">
        <v>3</v>
      </c>
      <c r="X66" s="366">
        <v>57</v>
      </c>
      <c r="Y66" s="322">
        <f t="shared" si="1"/>
        <v>3</v>
      </c>
      <c r="Z66" s="321">
        <f t="shared" si="2"/>
        <v>171</v>
      </c>
      <c r="AA66" s="321">
        <f t="shared" si="3"/>
        <v>171</v>
      </c>
      <c r="AB66" s="422"/>
    </row>
    <row r="67" spans="1:110" s="294" customFormat="1" ht="15">
      <c r="A67" s="362"/>
      <c r="B67" s="363" t="s">
        <v>123</v>
      </c>
      <c r="C67" s="363" t="s">
        <v>751</v>
      </c>
      <c r="D67" s="363" t="s">
        <v>1616</v>
      </c>
      <c r="E67" s="362" t="s">
        <v>1617</v>
      </c>
      <c r="F67" s="362" t="s">
        <v>1618</v>
      </c>
      <c r="G67" s="363" t="s">
        <v>1619</v>
      </c>
      <c r="H67" s="362" t="s">
        <v>7</v>
      </c>
      <c r="I67" s="363" t="s">
        <v>7</v>
      </c>
      <c r="J67" s="363" t="s">
        <v>130</v>
      </c>
      <c r="K67" s="362" t="s">
        <v>310</v>
      </c>
      <c r="L67" s="365" t="s">
        <v>130</v>
      </c>
      <c r="M67" s="421" t="s">
        <v>131</v>
      </c>
      <c r="N67" s="370">
        <v>45545</v>
      </c>
      <c r="O67" s="421">
        <v>45546</v>
      </c>
      <c r="P67" s="366"/>
      <c r="Q67" s="366"/>
      <c r="R67" s="345">
        <v>0</v>
      </c>
      <c r="S67" s="345">
        <v>0</v>
      </c>
      <c r="T67" s="345">
        <v>0</v>
      </c>
      <c r="U67" s="315">
        <v>1</v>
      </c>
      <c r="V67" s="366">
        <v>120</v>
      </c>
      <c r="W67" s="362"/>
      <c r="X67" s="366"/>
      <c r="Y67" s="322">
        <f t="shared" si="1"/>
        <v>1</v>
      </c>
      <c r="Z67" s="321">
        <f t="shared" si="2"/>
        <v>120</v>
      </c>
      <c r="AA67" s="321">
        <f t="shared" si="3"/>
        <v>120</v>
      </c>
      <c r="AB67" s="422"/>
    </row>
    <row r="68" spans="1:110" s="294" customFormat="1" ht="45">
      <c r="A68" s="362"/>
      <c r="B68" s="363" t="s">
        <v>123</v>
      </c>
      <c r="C68" s="363" t="s">
        <v>1620</v>
      </c>
      <c r="D68" s="363" t="s">
        <v>560</v>
      </c>
      <c r="E68" s="362" t="s">
        <v>126</v>
      </c>
      <c r="F68" s="362" t="s">
        <v>1621</v>
      </c>
      <c r="G68" s="362" t="s">
        <v>1622</v>
      </c>
      <c r="H68" s="362" t="s">
        <v>129</v>
      </c>
      <c r="I68" s="363" t="s">
        <v>129</v>
      </c>
      <c r="J68" s="363" t="s">
        <v>130</v>
      </c>
      <c r="K68" s="362" t="s">
        <v>152</v>
      </c>
      <c r="L68" s="365" t="s">
        <v>130</v>
      </c>
      <c r="M68" s="421" t="s">
        <v>1623</v>
      </c>
      <c r="N68" s="421">
        <v>45561</v>
      </c>
      <c r="O68" s="421">
        <v>45561</v>
      </c>
      <c r="P68" s="366"/>
      <c r="Q68" s="366"/>
      <c r="R68" s="345">
        <v>0</v>
      </c>
      <c r="S68" s="345">
        <v>0</v>
      </c>
      <c r="T68" s="345">
        <v>0</v>
      </c>
      <c r="U68" s="315"/>
      <c r="V68" s="366"/>
      <c r="W68" s="362">
        <v>1</v>
      </c>
      <c r="X68" s="366">
        <v>57</v>
      </c>
      <c r="Y68" s="322">
        <f t="shared" si="1"/>
        <v>1</v>
      </c>
      <c r="Z68" s="321">
        <f t="shared" si="2"/>
        <v>57</v>
      </c>
      <c r="AA68" s="321">
        <f t="shared" si="3"/>
        <v>57</v>
      </c>
      <c r="AB68" s="422"/>
    </row>
    <row r="69" spans="1:110" s="294" customFormat="1" ht="120">
      <c r="A69" s="362"/>
      <c r="B69" s="363" t="s">
        <v>123</v>
      </c>
      <c r="C69" s="363" t="s">
        <v>1624</v>
      </c>
      <c r="D69" s="363" t="s">
        <v>313</v>
      </c>
      <c r="E69" s="362" t="s">
        <v>1625</v>
      </c>
      <c r="F69" s="362" t="s">
        <v>1621</v>
      </c>
      <c r="G69" s="362" t="s">
        <v>1626</v>
      </c>
      <c r="H69" s="362" t="s">
        <v>129</v>
      </c>
      <c r="I69" s="363" t="s">
        <v>129</v>
      </c>
      <c r="J69" s="363" t="s">
        <v>130</v>
      </c>
      <c r="K69" s="362" t="s">
        <v>152</v>
      </c>
      <c r="L69" s="365" t="s">
        <v>130</v>
      </c>
      <c r="M69" s="421" t="s">
        <v>1627</v>
      </c>
      <c r="N69" s="421" t="s">
        <v>1628</v>
      </c>
      <c r="O69" s="421" t="s">
        <v>1628</v>
      </c>
      <c r="P69" s="366"/>
      <c r="Q69" s="366"/>
      <c r="R69" s="345">
        <v>0</v>
      </c>
      <c r="S69" s="345">
        <v>0</v>
      </c>
      <c r="T69" s="345">
        <v>0</v>
      </c>
      <c r="U69" s="315"/>
      <c r="V69" s="366"/>
      <c r="W69" s="362">
        <v>2</v>
      </c>
      <c r="X69" s="366">
        <v>57</v>
      </c>
      <c r="Y69" s="322">
        <f t="shared" si="1"/>
        <v>2</v>
      </c>
      <c r="Z69" s="321">
        <f t="shared" si="2"/>
        <v>114</v>
      </c>
      <c r="AA69" s="321">
        <f t="shared" si="3"/>
        <v>114</v>
      </c>
      <c r="AB69" s="422"/>
    </row>
    <row r="70" spans="1:110" s="294" customFormat="1" ht="150">
      <c r="A70" s="362"/>
      <c r="B70" s="363" t="s">
        <v>123</v>
      </c>
      <c r="C70" s="318" t="s">
        <v>582</v>
      </c>
      <c r="D70" s="363" t="s">
        <v>1629</v>
      </c>
      <c r="E70" s="362" t="s">
        <v>1625</v>
      </c>
      <c r="F70" s="362" t="s">
        <v>1621</v>
      </c>
      <c r="G70" s="362" t="s">
        <v>1630</v>
      </c>
      <c r="H70" s="362" t="s">
        <v>129</v>
      </c>
      <c r="I70" s="363" t="s">
        <v>129</v>
      </c>
      <c r="J70" s="363" t="s">
        <v>130</v>
      </c>
      <c r="K70" s="362" t="s">
        <v>152</v>
      </c>
      <c r="L70" s="365" t="s">
        <v>130</v>
      </c>
      <c r="M70" s="421" t="s">
        <v>1627</v>
      </c>
      <c r="N70" s="421" t="s">
        <v>1628</v>
      </c>
      <c r="O70" s="421" t="s">
        <v>1628</v>
      </c>
      <c r="P70" s="366"/>
      <c r="Q70" s="366"/>
      <c r="R70" s="345">
        <v>0</v>
      </c>
      <c r="S70" s="345">
        <v>0</v>
      </c>
      <c r="T70" s="345">
        <v>0</v>
      </c>
      <c r="U70" s="315"/>
      <c r="V70" s="366"/>
      <c r="W70" s="362">
        <v>2</v>
      </c>
      <c r="X70" s="366">
        <v>57</v>
      </c>
      <c r="Y70" s="322">
        <f t="shared" si="1"/>
        <v>2</v>
      </c>
      <c r="Z70" s="321">
        <f t="shared" si="2"/>
        <v>114</v>
      </c>
      <c r="AA70" s="321">
        <f t="shared" si="3"/>
        <v>114</v>
      </c>
      <c r="AB70" s="422"/>
    </row>
    <row r="71" spans="1:110" s="294" customFormat="1" ht="90">
      <c r="A71" s="362"/>
      <c r="B71" s="363" t="s">
        <v>123</v>
      </c>
      <c r="C71" s="362" t="s">
        <v>317</v>
      </c>
      <c r="D71" s="362" t="s">
        <v>318</v>
      </c>
      <c r="E71" s="362" t="s">
        <v>126</v>
      </c>
      <c r="F71" s="362" t="s">
        <v>1621</v>
      </c>
      <c r="G71" s="362" t="s">
        <v>1631</v>
      </c>
      <c r="H71" s="362" t="s">
        <v>129</v>
      </c>
      <c r="I71" s="363" t="s">
        <v>129</v>
      </c>
      <c r="J71" s="363" t="s">
        <v>130</v>
      </c>
      <c r="K71" s="362" t="s">
        <v>152</v>
      </c>
      <c r="L71" s="365" t="s">
        <v>130</v>
      </c>
      <c r="M71" s="421" t="s">
        <v>1632</v>
      </c>
      <c r="N71" s="421">
        <v>45540</v>
      </c>
      <c r="O71" s="421">
        <v>45540</v>
      </c>
      <c r="P71" s="366"/>
      <c r="Q71" s="366"/>
      <c r="R71" s="345">
        <v>0</v>
      </c>
      <c r="S71" s="345">
        <v>0</v>
      </c>
      <c r="T71" s="345">
        <v>0</v>
      </c>
      <c r="U71" s="315"/>
      <c r="V71" s="366"/>
      <c r="W71" s="362">
        <v>1</v>
      </c>
      <c r="X71" s="366">
        <v>57</v>
      </c>
      <c r="Y71" s="322">
        <f t="shared" si="1"/>
        <v>1</v>
      </c>
      <c r="Z71" s="321">
        <f t="shared" si="2"/>
        <v>57</v>
      </c>
      <c r="AA71" s="321">
        <f t="shared" si="3"/>
        <v>57</v>
      </c>
      <c r="AB71" s="422"/>
    </row>
    <row r="72" spans="1:110" s="294" customFormat="1" ht="120">
      <c r="A72" s="362"/>
      <c r="B72" s="363" t="s">
        <v>123</v>
      </c>
      <c r="C72" s="318" t="s">
        <v>317</v>
      </c>
      <c r="D72" s="363" t="s">
        <v>583</v>
      </c>
      <c r="E72" s="363" t="s">
        <v>1625</v>
      </c>
      <c r="F72" s="362" t="s">
        <v>1621</v>
      </c>
      <c r="G72" s="362" t="s">
        <v>1633</v>
      </c>
      <c r="H72" s="362" t="s">
        <v>129</v>
      </c>
      <c r="I72" s="363" t="s">
        <v>129</v>
      </c>
      <c r="J72" s="363" t="s">
        <v>130</v>
      </c>
      <c r="K72" s="362" t="s">
        <v>152</v>
      </c>
      <c r="L72" s="365" t="s">
        <v>130</v>
      </c>
      <c r="M72" s="421" t="s">
        <v>1627</v>
      </c>
      <c r="N72" s="421" t="s">
        <v>1628</v>
      </c>
      <c r="O72" s="421" t="s">
        <v>1628</v>
      </c>
      <c r="P72" s="366"/>
      <c r="Q72" s="366"/>
      <c r="R72" s="345">
        <v>0</v>
      </c>
      <c r="S72" s="345">
        <v>0</v>
      </c>
      <c r="T72" s="345">
        <v>0</v>
      </c>
      <c r="U72" s="315"/>
      <c r="V72" s="366"/>
      <c r="W72" s="362">
        <v>2</v>
      </c>
      <c r="X72" s="366">
        <v>57</v>
      </c>
      <c r="Y72" s="322">
        <f t="shared" ref="Y72:Y125" si="6">SUM(U72+W72)</f>
        <v>2</v>
      </c>
      <c r="Z72" s="321">
        <f t="shared" ref="Z72:Z125" si="7">(U72*V72)+(W72*X72)</f>
        <v>114</v>
      </c>
      <c r="AA72" s="321">
        <f t="shared" si="3"/>
        <v>114</v>
      </c>
      <c r="AB72" s="422"/>
    </row>
    <row r="73" spans="1:110" s="294" customFormat="1" ht="30">
      <c r="A73" s="362"/>
      <c r="B73" s="363" t="s">
        <v>123</v>
      </c>
      <c r="C73" s="363" t="s">
        <v>319</v>
      </c>
      <c r="D73" s="363" t="s">
        <v>320</v>
      </c>
      <c r="E73" s="362" t="s">
        <v>126</v>
      </c>
      <c r="F73" s="362" t="s">
        <v>1621</v>
      </c>
      <c r="G73" s="362" t="s">
        <v>1634</v>
      </c>
      <c r="H73" s="362" t="s">
        <v>129</v>
      </c>
      <c r="I73" s="363" t="s">
        <v>129</v>
      </c>
      <c r="J73" s="363" t="s">
        <v>130</v>
      </c>
      <c r="K73" s="362" t="s">
        <v>152</v>
      </c>
      <c r="L73" s="365" t="s">
        <v>130</v>
      </c>
      <c r="M73" s="421" t="s">
        <v>1632</v>
      </c>
      <c r="N73" s="421">
        <v>45573</v>
      </c>
      <c r="O73" s="421" t="s">
        <v>1635</v>
      </c>
      <c r="P73" s="366"/>
      <c r="Q73" s="366"/>
      <c r="R73" s="345">
        <v>0</v>
      </c>
      <c r="S73" s="345">
        <v>0</v>
      </c>
      <c r="T73" s="345">
        <v>0</v>
      </c>
      <c r="U73" s="315">
        <v>1</v>
      </c>
      <c r="V73" s="366">
        <v>170.12</v>
      </c>
      <c r="W73" s="362">
        <v>1</v>
      </c>
      <c r="X73" s="366">
        <v>57</v>
      </c>
      <c r="Y73" s="322">
        <f t="shared" si="6"/>
        <v>2</v>
      </c>
      <c r="Z73" s="321">
        <f t="shared" si="7"/>
        <v>227.12</v>
      </c>
      <c r="AA73" s="321">
        <f t="shared" si="3"/>
        <v>227.12</v>
      </c>
      <c r="AB73" s="422"/>
    </row>
    <row r="74" spans="1:110" s="294" customFormat="1" ht="30">
      <c r="A74" s="362"/>
      <c r="B74" s="363" t="s">
        <v>123</v>
      </c>
      <c r="C74" s="432" t="s">
        <v>1636</v>
      </c>
      <c r="D74" s="363" t="s">
        <v>1637</v>
      </c>
      <c r="E74" s="362" t="s">
        <v>1638</v>
      </c>
      <c r="F74" s="362" t="s">
        <v>1639</v>
      </c>
      <c r="G74" s="363" t="s">
        <v>1640</v>
      </c>
      <c r="H74" s="362" t="s">
        <v>129</v>
      </c>
      <c r="I74" s="363" t="s">
        <v>129</v>
      </c>
      <c r="J74" s="363" t="s">
        <v>130</v>
      </c>
      <c r="K74" s="362" t="s">
        <v>148</v>
      </c>
      <c r="L74" s="365" t="s">
        <v>130</v>
      </c>
      <c r="M74" s="421" t="s">
        <v>1641</v>
      </c>
      <c r="N74" s="421" t="s">
        <v>1642</v>
      </c>
      <c r="O74" s="421" t="s">
        <v>1642</v>
      </c>
      <c r="P74" s="366"/>
      <c r="Q74" s="366"/>
      <c r="R74" s="345">
        <v>0</v>
      </c>
      <c r="S74" s="345">
        <v>0</v>
      </c>
      <c r="T74" s="345">
        <v>0</v>
      </c>
      <c r="U74" s="315"/>
      <c r="V74" s="366"/>
      <c r="W74" s="362">
        <v>2</v>
      </c>
      <c r="X74" s="366">
        <v>57</v>
      </c>
      <c r="Y74" s="322">
        <f t="shared" si="6"/>
        <v>2</v>
      </c>
      <c r="Z74" s="321">
        <f t="shared" si="7"/>
        <v>114</v>
      </c>
      <c r="AA74" s="321">
        <f t="shared" si="3"/>
        <v>114</v>
      </c>
      <c r="AB74" s="422"/>
    </row>
    <row r="75" spans="1:110" s="294" customFormat="1" ht="30">
      <c r="A75" s="362"/>
      <c r="B75" s="363" t="s">
        <v>123</v>
      </c>
      <c r="C75" s="363" t="s">
        <v>1643</v>
      </c>
      <c r="D75" s="363" t="s">
        <v>1644</v>
      </c>
      <c r="E75" s="362" t="s">
        <v>550</v>
      </c>
      <c r="F75" s="362" t="s">
        <v>1639</v>
      </c>
      <c r="G75" s="363" t="s">
        <v>1640</v>
      </c>
      <c r="H75" s="362" t="s">
        <v>129</v>
      </c>
      <c r="I75" s="363" t="s">
        <v>129</v>
      </c>
      <c r="J75" s="363" t="s">
        <v>130</v>
      </c>
      <c r="K75" s="362" t="s">
        <v>148</v>
      </c>
      <c r="L75" s="365" t="s">
        <v>130</v>
      </c>
      <c r="M75" s="421" t="s">
        <v>1641</v>
      </c>
      <c r="N75" s="421" t="s">
        <v>1642</v>
      </c>
      <c r="O75" s="421" t="s">
        <v>1642</v>
      </c>
      <c r="P75" s="366"/>
      <c r="Q75" s="366"/>
      <c r="R75" s="345">
        <v>0</v>
      </c>
      <c r="S75" s="345">
        <v>0</v>
      </c>
      <c r="T75" s="345">
        <v>0</v>
      </c>
      <c r="U75" s="315"/>
      <c r="V75" s="366"/>
      <c r="W75" s="362">
        <v>2</v>
      </c>
      <c r="X75" s="366">
        <v>55</v>
      </c>
      <c r="Y75" s="322">
        <f t="shared" si="6"/>
        <v>2</v>
      </c>
      <c r="Z75" s="321">
        <f t="shared" si="7"/>
        <v>110</v>
      </c>
      <c r="AA75" s="321">
        <f t="shared" si="3"/>
        <v>110</v>
      </c>
      <c r="AB75" s="422"/>
    </row>
    <row r="76" spans="1:110" s="294" customFormat="1" ht="30">
      <c r="A76" s="362"/>
      <c r="B76" s="363" t="s">
        <v>123</v>
      </c>
      <c r="C76" s="363" t="s">
        <v>1645</v>
      </c>
      <c r="D76" s="363" t="s">
        <v>1646</v>
      </c>
      <c r="E76" s="362" t="s">
        <v>1638</v>
      </c>
      <c r="F76" s="362" t="s">
        <v>1639</v>
      </c>
      <c r="G76" s="362" t="s">
        <v>1647</v>
      </c>
      <c r="H76" s="362" t="s">
        <v>129</v>
      </c>
      <c r="I76" s="363" t="s">
        <v>129</v>
      </c>
      <c r="J76" s="363" t="s">
        <v>130</v>
      </c>
      <c r="K76" s="362" t="s">
        <v>148</v>
      </c>
      <c r="L76" s="365" t="s">
        <v>130</v>
      </c>
      <c r="M76" s="421" t="s">
        <v>1641</v>
      </c>
      <c r="N76" s="421">
        <v>45561</v>
      </c>
      <c r="O76" s="421">
        <v>45561</v>
      </c>
      <c r="P76" s="366"/>
      <c r="Q76" s="366"/>
      <c r="R76" s="345">
        <v>0</v>
      </c>
      <c r="S76" s="345">
        <v>0</v>
      </c>
      <c r="T76" s="345">
        <v>0</v>
      </c>
      <c r="U76" s="315"/>
      <c r="V76" s="366"/>
      <c r="W76" s="362">
        <v>1</v>
      </c>
      <c r="X76" s="366">
        <v>57</v>
      </c>
      <c r="Y76" s="322">
        <f t="shared" si="6"/>
        <v>1</v>
      </c>
      <c r="Z76" s="321">
        <f t="shared" si="7"/>
        <v>57</v>
      </c>
      <c r="AA76" s="321">
        <f t="shared" si="3"/>
        <v>57</v>
      </c>
      <c r="AB76" s="422"/>
    </row>
    <row r="77" spans="1:110" s="294" customFormat="1" ht="30">
      <c r="A77" s="362"/>
      <c r="B77" s="363" t="s">
        <v>123</v>
      </c>
      <c r="C77" s="363" t="s">
        <v>541</v>
      </c>
      <c r="D77" s="363">
        <v>514427</v>
      </c>
      <c r="E77" s="362" t="s">
        <v>486</v>
      </c>
      <c r="F77" s="362" t="s">
        <v>1639</v>
      </c>
      <c r="G77" s="363" t="s">
        <v>1648</v>
      </c>
      <c r="H77" s="362" t="s">
        <v>129</v>
      </c>
      <c r="I77" s="363" t="s">
        <v>129</v>
      </c>
      <c r="J77" s="363" t="s">
        <v>130</v>
      </c>
      <c r="K77" s="362" t="s">
        <v>148</v>
      </c>
      <c r="L77" s="363" t="s">
        <v>130</v>
      </c>
      <c r="M77" s="421" t="s">
        <v>1641</v>
      </c>
      <c r="N77" s="421">
        <v>45565</v>
      </c>
      <c r="O77" s="421">
        <v>45565</v>
      </c>
      <c r="P77" s="366"/>
      <c r="Q77" s="366"/>
      <c r="R77" s="345">
        <v>0</v>
      </c>
      <c r="S77" s="345">
        <v>0</v>
      </c>
      <c r="T77" s="345">
        <v>0</v>
      </c>
      <c r="U77" s="315"/>
      <c r="V77" s="366"/>
      <c r="W77" s="362">
        <v>1</v>
      </c>
      <c r="X77" s="366">
        <v>55</v>
      </c>
      <c r="Y77" s="322">
        <f t="shared" si="6"/>
        <v>1</v>
      </c>
      <c r="Z77" s="321">
        <f t="shared" si="7"/>
        <v>55</v>
      </c>
      <c r="AA77" s="321">
        <f t="shared" si="3"/>
        <v>55</v>
      </c>
      <c r="AB77" s="433"/>
    </row>
    <row r="78" spans="1:110" s="294" customFormat="1" ht="30">
      <c r="A78" s="395"/>
      <c r="B78" s="363" t="s">
        <v>123</v>
      </c>
      <c r="C78" s="397" t="s">
        <v>257</v>
      </c>
      <c r="D78" s="434" t="s">
        <v>1649</v>
      </c>
      <c r="E78" s="435" t="s">
        <v>281</v>
      </c>
      <c r="F78" s="362" t="s">
        <v>1650</v>
      </c>
      <c r="G78" s="362" t="s">
        <v>1651</v>
      </c>
      <c r="H78" s="412" t="s">
        <v>129</v>
      </c>
      <c r="I78" s="363" t="s">
        <v>129</v>
      </c>
      <c r="J78" s="363" t="s">
        <v>130</v>
      </c>
      <c r="K78" s="395" t="s">
        <v>262</v>
      </c>
      <c r="L78" s="365" t="s">
        <v>130</v>
      </c>
      <c r="M78" s="317" t="s">
        <v>1652</v>
      </c>
      <c r="N78" s="436" t="s">
        <v>1653</v>
      </c>
      <c r="O78" s="424" t="s">
        <v>1653</v>
      </c>
      <c r="P78" s="413"/>
      <c r="Q78" s="411"/>
      <c r="R78" s="345">
        <v>0</v>
      </c>
      <c r="S78" s="345">
        <v>0</v>
      </c>
      <c r="T78" s="345">
        <v>0</v>
      </c>
      <c r="U78" s="315"/>
      <c r="V78" s="411"/>
      <c r="W78" s="410">
        <v>2</v>
      </c>
      <c r="X78" s="411">
        <v>57</v>
      </c>
      <c r="Y78" s="322">
        <f t="shared" si="6"/>
        <v>2</v>
      </c>
      <c r="Z78" s="321">
        <f t="shared" si="7"/>
        <v>114</v>
      </c>
      <c r="AA78" s="321">
        <f t="shared" si="3"/>
        <v>114</v>
      </c>
      <c r="AB78" s="404"/>
    </row>
    <row r="79" spans="1:110" s="294" customFormat="1" ht="90">
      <c r="A79" s="406"/>
      <c r="B79" s="363" t="s">
        <v>123</v>
      </c>
      <c r="C79" s="437" t="s">
        <v>1654</v>
      </c>
      <c r="D79" s="363" t="s">
        <v>1604</v>
      </c>
      <c r="E79" s="438" t="s">
        <v>145</v>
      </c>
      <c r="F79" s="439" t="s">
        <v>1599</v>
      </c>
      <c r="G79" s="440" t="s">
        <v>1605</v>
      </c>
      <c r="H79" s="412" t="s">
        <v>129</v>
      </c>
      <c r="I79" s="363" t="s">
        <v>129</v>
      </c>
      <c r="J79" s="363" t="s">
        <v>130</v>
      </c>
      <c r="K79" s="395" t="s">
        <v>358</v>
      </c>
      <c r="L79" s="365" t="s">
        <v>130</v>
      </c>
      <c r="M79" s="406" t="s">
        <v>1655</v>
      </c>
      <c r="N79" s="362" t="s">
        <v>1607</v>
      </c>
      <c r="O79" s="362" t="s">
        <v>1608</v>
      </c>
      <c r="P79" s="366"/>
      <c r="Q79" s="366"/>
      <c r="R79" s="345">
        <v>0</v>
      </c>
      <c r="S79" s="345">
        <v>0</v>
      </c>
      <c r="T79" s="345">
        <v>0</v>
      </c>
      <c r="U79" s="315">
        <v>1</v>
      </c>
      <c r="V79" s="366">
        <v>170.12</v>
      </c>
      <c r="W79" s="362">
        <v>5</v>
      </c>
      <c r="X79" s="366">
        <v>57</v>
      </c>
      <c r="Y79" s="322">
        <f t="shared" si="6"/>
        <v>6</v>
      </c>
      <c r="Z79" s="321">
        <f t="shared" si="7"/>
        <v>455.12</v>
      </c>
      <c r="AA79" s="321">
        <f t="shared" si="3"/>
        <v>455.12</v>
      </c>
      <c r="AB79" s="441"/>
    </row>
    <row r="80" spans="1:110" s="294" customFormat="1" ht="75">
      <c r="A80" s="395"/>
      <c r="B80" s="363" t="s">
        <v>123</v>
      </c>
      <c r="C80" s="398" t="s">
        <v>1656</v>
      </c>
      <c r="D80" s="397" t="s">
        <v>1657</v>
      </c>
      <c r="E80" s="395" t="s">
        <v>145</v>
      </c>
      <c r="F80" s="395" t="s">
        <v>1599</v>
      </c>
      <c r="G80" s="362" t="s">
        <v>1600</v>
      </c>
      <c r="H80" s="442" t="s">
        <v>129</v>
      </c>
      <c r="I80" s="363" t="s">
        <v>129</v>
      </c>
      <c r="J80" s="363" t="s">
        <v>130</v>
      </c>
      <c r="K80" s="398" t="s">
        <v>1658</v>
      </c>
      <c r="L80" s="443" t="s">
        <v>130</v>
      </c>
      <c r="M80" s="362" t="s">
        <v>1601</v>
      </c>
      <c r="N80" s="421" t="s">
        <v>1602</v>
      </c>
      <c r="O80" s="421" t="s">
        <v>1603</v>
      </c>
      <c r="P80" s="403"/>
      <c r="Q80" s="403"/>
      <c r="R80" s="345">
        <v>0</v>
      </c>
      <c r="S80" s="345">
        <v>0</v>
      </c>
      <c r="T80" s="345">
        <v>0</v>
      </c>
      <c r="U80" s="398">
        <v>1</v>
      </c>
      <c r="V80" s="403">
        <v>170.12</v>
      </c>
      <c r="W80" s="398">
        <v>4</v>
      </c>
      <c r="X80" s="403">
        <v>57</v>
      </c>
      <c r="Y80" s="322">
        <f t="shared" si="6"/>
        <v>5</v>
      </c>
      <c r="Z80" s="321">
        <f t="shared" si="7"/>
        <v>398.12</v>
      </c>
      <c r="AA80" s="321">
        <f t="shared" si="3"/>
        <v>398.12</v>
      </c>
      <c r="AB80" s="444"/>
    </row>
    <row r="81" spans="1:110" s="294" customFormat="1" ht="60">
      <c r="A81" s="395"/>
      <c r="B81" s="363" t="s">
        <v>123</v>
      </c>
      <c r="C81" s="398" t="s">
        <v>1659</v>
      </c>
      <c r="D81" s="398" t="s">
        <v>1660</v>
      </c>
      <c r="E81" s="395" t="s">
        <v>1661</v>
      </c>
      <c r="F81" s="362" t="s">
        <v>1599</v>
      </c>
      <c r="G81" s="406" t="s">
        <v>1613</v>
      </c>
      <c r="H81" s="362" t="s">
        <v>129</v>
      </c>
      <c r="I81" s="363" t="s">
        <v>129</v>
      </c>
      <c r="J81" s="363" t="s">
        <v>130</v>
      </c>
      <c r="K81" s="398" t="s">
        <v>358</v>
      </c>
      <c r="L81" s="363" t="s">
        <v>130</v>
      </c>
      <c r="M81" s="406" t="s">
        <v>1614</v>
      </c>
      <c r="N81" s="421" t="s">
        <v>1615</v>
      </c>
      <c r="O81" s="421" t="s">
        <v>1615</v>
      </c>
      <c r="P81" s="403"/>
      <c r="Q81" s="403"/>
      <c r="R81" s="345">
        <v>0</v>
      </c>
      <c r="S81" s="345">
        <v>0</v>
      </c>
      <c r="T81" s="345">
        <v>0</v>
      </c>
      <c r="U81" s="398"/>
      <c r="V81" s="403"/>
      <c r="W81" s="398">
        <v>3</v>
      </c>
      <c r="X81" s="403">
        <v>57</v>
      </c>
      <c r="Y81" s="322">
        <f t="shared" si="6"/>
        <v>3</v>
      </c>
      <c r="Z81" s="321">
        <f t="shared" si="7"/>
        <v>171</v>
      </c>
      <c r="AA81" s="321">
        <f t="shared" si="3"/>
        <v>171</v>
      </c>
      <c r="AB81" s="444"/>
    </row>
    <row r="82" spans="1:110" s="445" customFormat="1" ht="45">
      <c r="A82" s="362"/>
      <c r="B82" s="363" t="s">
        <v>123</v>
      </c>
      <c r="C82" s="362" t="s">
        <v>367</v>
      </c>
      <c r="D82" s="362" t="s">
        <v>1609</v>
      </c>
      <c r="E82" s="362" t="s">
        <v>145</v>
      </c>
      <c r="F82" s="362" t="s">
        <v>1599</v>
      </c>
      <c r="G82" s="362" t="s">
        <v>1610</v>
      </c>
      <c r="H82" s="362" t="s">
        <v>129</v>
      </c>
      <c r="I82" s="363" t="s">
        <v>129</v>
      </c>
      <c r="J82" s="363" t="s">
        <v>130</v>
      </c>
      <c r="K82" s="362" t="s">
        <v>358</v>
      </c>
      <c r="L82" s="365" t="s">
        <v>130</v>
      </c>
      <c r="M82" s="421" t="s">
        <v>1662</v>
      </c>
      <c r="N82" s="421" t="s">
        <v>1612</v>
      </c>
      <c r="O82" s="421" t="s">
        <v>1612</v>
      </c>
      <c r="P82" s="366"/>
      <c r="Q82" s="366"/>
      <c r="R82" s="345">
        <v>0</v>
      </c>
      <c r="S82" s="345">
        <v>0</v>
      </c>
      <c r="T82" s="345">
        <v>0</v>
      </c>
      <c r="U82" s="362"/>
      <c r="V82" s="366"/>
      <c r="W82" s="362">
        <v>2</v>
      </c>
      <c r="X82" s="366">
        <v>57</v>
      </c>
      <c r="Y82" s="322">
        <f t="shared" si="6"/>
        <v>2</v>
      </c>
      <c r="Z82" s="321">
        <f t="shared" si="7"/>
        <v>114</v>
      </c>
      <c r="AA82" s="321">
        <f t="shared" si="3"/>
        <v>114</v>
      </c>
      <c r="AB82" s="433"/>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c r="CG82" s="294"/>
      <c r="CH82" s="294"/>
      <c r="CI82" s="294"/>
      <c r="CJ82" s="294"/>
      <c r="CK82" s="294"/>
      <c r="CL82" s="294"/>
      <c r="CM82" s="294"/>
      <c r="CN82" s="294"/>
      <c r="CO82" s="294"/>
      <c r="CP82" s="294"/>
      <c r="CQ82" s="294"/>
      <c r="CR82" s="294"/>
      <c r="CS82" s="294"/>
      <c r="CT82" s="294"/>
      <c r="CU82" s="294"/>
      <c r="CV82" s="294"/>
      <c r="CW82" s="294"/>
      <c r="CX82" s="294"/>
      <c r="CY82" s="294"/>
      <c r="CZ82" s="294"/>
      <c r="DA82" s="294"/>
      <c r="DB82" s="294"/>
      <c r="DC82" s="294"/>
      <c r="DD82" s="294"/>
      <c r="DE82" s="294"/>
      <c r="DF82" s="294"/>
    </row>
    <row r="83" spans="1:110" s="445" customFormat="1" ht="30">
      <c r="A83" s="362"/>
      <c r="B83" s="363" t="s">
        <v>123</v>
      </c>
      <c r="C83" s="362" t="s">
        <v>257</v>
      </c>
      <c r="D83" s="362" t="s">
        <v>1663</v>
      </c>
      <c r="E83" s="362" t="s">
        <v>281</v>
      </c>
      <c r="F83" s="362" t="s">
        <v>1650</v>
      </c>
      <c r="G83" s="362" t="s">
        <v>1651</v>
      </c>
      <c r="H83" s="362" t="s">
        <v>129</v>
      </c>
      <c r="I83" s="363" t="s">
        <v>129</v>
      </c>
      <c r="J83" s="363" t="s">
        <v>130</v>
      </c>
      <c r="K83" s="362" t="s">
        <v>262</v>
      </c>
      <c r="L83" s="365" t="s">
        <v>130</v>
      </c>
      <c r="M83" s="421" t="s">
        <v>1664</v>
      </c>
      <c r="N83" s="421" t="s">
        <v>1665</v>
      </c>
      <c r="O83" s="421" t="s">
        <v>1665</v>
      </c>
      <c r="P83" s="366"/>
      <c r="Q83" s="366"/>
      <c r="R83" s="345">
        <v>0</v>
      </c>
      <c r="S83" s="345">
        <v>0</v>
      </c>
      <c r="T83" s="345">
        <v>0</v>
      </c>
      <c r="U83" s="362"/>
      <c r="V83" s="366"/>
      <c r="W83" s="362">
        <v>2</v>
      </c>
      <c r="X83" s="366">
        <v>57</v>
      </c>
      <c r="Y83" s="322">
        <f t="shared" si="6"/>
        <v>2</v>
      </c>
      <c r="Z83" s="321">
        <f t="shared" si="7"/>
        <v>114</v>
      </c>
      <c r="AA83" s="321">
        <f t="shared" si="3"/>
        <v>114</v>
      </c>
      <c r="AB83" s="433"/>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4"/>
      <c r="CG83" s="294"/>
      <c r="CH83" s="294"/>
      <c r="CI83" s="294"/>
      <c r="CJ83" s="294"/>
      <c r="CK83" s="294"/>
      <c r="CL83" s="294"/>
      <c r="CM83" s="294"/>
      <c r="CN83" s="294"/>
      <c r="CO83" s="294"/>
      <c r="CP83" s="294"/>
      <c r="CQ83" s="294"/>
      <c r="CR83" s="294"/>
      <c r="CS83" s="294"/>
      <c r="CT83" s="294"/>
      <c r="CU83" s="294"/>
      <c r="CV83" s="294"/>
      <c r="CW83" s="294"/>
      <c r="CX83" s="294"/>
      <c r="CY83" s="294"/>
      <c r="CZ83" s="294"/>
      <c r="DA83" s="294"/>
      <c r="DB83" s="294"/>
      <c r="DC83" s="294"/>
      <c r="DD83" s="294"/>
      <c r="DE83" s="294"/>
      <c r="DF83" s="294"/>
    </row>
    <row r="84" spans="1:110" s="445" customFormat="1" ht="45">
      <c r="A84" s="362"/>
      <c r="B84" s="363" t="s">
        <v>123</v>
      </c>
      <c r="C84" s="362" t="s">
        <v>280</v>
      </c>
      <c r="D84" s="362" t="s">
        <v>1666</v>
      </c>
      <c r="E84" s="362" t="s">
        <v>1661</v>
      </c>
      <c r="F84" s="362" t="s">
        <v>1650</v>
      </c>
      <c r="G84" s="362" t="s">
        <v>1667</v>
      </c>
      <c r="H84" s="362" t="s">
        <v>129</v>
      </c>
      <c r="I84" s="363" t="s">
        <v>129</v>
      </c>
      <c r="J84" s="363" t="s">
        <v>130</v>
      </c>
      <c r="K84" s="362" t="s">
        <v>262</v>
      </c>
      <c r="L84" s="365" t="s">
        <v>1668</v>
      </c>
      <c r="M84" s="421" t="s">
        <v>1669</v>
      </c>
      <c r="N84" s="421" t="s">
        <v>1670</v>
      </c>
      <c r="O84" s="421" t="s">
        <v>1670</v>
      </c>
      <c r="P84" s="366"/>
      <c r="Q84" s="366"/>
      <c r="R84" s="345">
        <v>0</v>
      </c>
      <c r="S84" s="345">
        <v>0</v>
      </c>
      <c r="T84" s="345">
        <v>0</v>
      </c>
      <c r="U84" s="362"/>
      <c r="V84" s="366"/>
      <c r="W84" s="362">
        <v>3</v>
      </c>
      <c r="X84" s="366">
        <v>57</v>
      </c>
      <c r="Y84" s="322">
        <f t="shared" si="6"/>
        <v>3</v>
      </c>
      <c r="Z84" s="321">
        <f t="shared" si="7"/>
        <v>171</v>
      </c>
      <c r="AA84" s="321">
        <f t="shared" si="3"/>
        <v>171</v>
      </c>
      <c r="AB84" s="433"/>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c r="CE84" s="294"/>
      <c r="CF84" s="294"/>
      <c r="CG84" s="294"/>
      <c r="CH84" s="294"/>
      <c r="CI84" s="294"/>
      <c r="CJ84" s="294"/>
      <c r="CK84" s="294"/>
      <c r="CL84" s="294"/>
      <c r="CM84" s="294"/>
      <c r="CN84" s="294"/>
      <c r="CO84" s="294"/>
      <c r="CP84" s="294"/>
      <c r="CQ84" s="294"/>
      <c r="CR84" s="294"/>
      <c r="CS84" s="294"/>
      <c r="CT84" s="294"/>
      <c r="CU84" s="294"/>
      <c r="CV84" s="294"/>
      <c r="CW84" s="294"/>
      <c r="CX84" s="294"/>
      <c r="CY84" s="294"/>
      <c r="CZ84" s="294"/>
      <c r="DA84" s="294"/>
      <c r="DB84" s="294"/>
      <c r="DC84" s="294"/>
      <c r="DD84" s="294"/>
      <c r="DE84" s="294"/>
      <c r="DF84" s="294"/>
    </row>
    <row r="85" spans="1:110" s="445" customFormat="1" ht="60">
      <c r="A85" s="362"/>
      <c r="B85" s="363" t="s">
        <v>123</v>
      </c>
      <c r="C85" s="362" t="s">
        <v>267</v>
      </c>
      <c r="D85" s="362" t="s">
        <v>1671</v>
      </c>
      <c r="E85" s="362" t="s">
        <v>1672</v>
      </c>
      <c r="F85" s="362" t="s">
        <v>1650</v>
      </c>
      <c r="G85" s="362" t="s">
        <v>1673</v>
      </c>
      <c r="H85" s="362" t="s">
        <v>129</v>
      </c>
      <c r="I85" s="363" t="s">
        <v>129</v>
      </c>
      <c r="J85" s="363" t="s">
        <v>130</v>
      </c>
      <c r="K85" s="362" t="s">
        <v>262</v>
      </c>
      <c r="L85" s="365" t="s">
        <v>130</v>
      </c>
      <c r="M85" s="421" t="s">
        <v>1674</v>
      </c>
      <c r="N85" s="421" t="s">
        <v>1675</v>
      </c>
      <c r="O85" s="421" t="s">
        <v>1675</v>
      </c>
      <c r="P85" s="366"/>
      <c r="Q85" s="366"/>
      <c r="R85" s="345">
        <v>0</v>
      </c>
      <c r="S85" s="345">
        <v>0</v>
      </c>
      <c r="T85" s="345">
        <v>0</v>
      </c>
      <c r="U85" s="362"/>
      <c r="V85" s="366"/>
      <c r="W85" s="362">
        <v>4</v>
      </c>
      <c r="X85" s="366">
        <v>57</v>
      </c>
      <c r="Y85" s="322">
        <f t="shared" si="6"/>
        <v>4</v>
      </c>
      <c r="Z85" s="321">
        <f t="shared" si="7"/>
        <v>228</v>
      </c>
      <c r="AA85" s="321">
        <f t="shared" si="3"/>
        <v>228</v>
      </c>
      <c r="AB85" s="433"/>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4"/>
      <c r="CG85" s="294"/>
      <c r="CH85" s="294"/>
      <c r="CI85" s="294"/>
      <c r="CJ85" s="294"/>
      <c r="CK85" s="294"/>
      <c r="CL85" s="294"/>
      <c r="CM85" s="294"/>
      <c r="CN85" s="294"/>
      <c r="CO85" s="294"/>
      <c r="CP85" s="294"/>
      <c r="CQ85" s="294"/>
      <c r="CR85" s="294"/>
      <c r="CS85" s="294"/>
      <c r="CT85" s="294"/>
      <c r="CU85" s="294"/>
      <c r="CV85" s="294"/>
      <c r="CW85" s="294"/>
      <c r="CX85" s="294"/>
      <c r="CY85" s="294"/>
      <c r="CZ85" s="294"/>
      <c r="DA85" s="294"/>
      <c r="DB85" s="294"/>
      <c r="DC85" s="294"/>
      <c r="DD85" s="294"/>
      <c r="DE85" s="294"/>
      <c r="DF85" s="294"/>
    </row>
    <row r="86" spans="1:110" s="445" customFormat="1" ht="30">
      <c r="A86" s="362"/>
      <c r="B86" s="363" t="s">
        <v>123</v>
      </c>
      <c r="C86" s="362" t="s">
        <v>1676</v>
      </c>
      <c r="D86" s="362" t="s">
        <v>275</v>
      </c>
      <c r="E86" s="362" t="s">
        <v>1677</v>
      </c>
      <c r="F86" s="362" t="s">
        <v>1650</v>
      </c>
      <c r="G86" s="362" t="s">
        <v>1678</v>
      </c>
      <c r="H86" s="362" t="s">
        <v>129</v>
      </c>
      <c r="I86" s="363" t="s">
        <v>129</v>
      </c>
      <c r="J86" s="363" t="s">
        <v>130</v>
      </c>
      <c r="K86" s="362" t="s">
        <v>262</v>
      </c>
      <c r="L86" s="365" t="s">
        <v>130</v>
      </c>
      <c r="M86" s="421" t="s">
        <v>1679</v>
      </c>
      <c r="N86" s="421" t="s">
        <v>1680</v>
      </c>
      <c r="O86" s="421" t="s">
        <v>1680</v>
      </c>
      <c r="P86" s="366"/>
      <c r="Q86" s="366"/>
      <c r="R86" s="345">
        <v>0</v>
      </c>
      <c r="S86" s="345">
        <v>0</v>
      </c>
      <c r="T86" s="345">
        <v>0</v>
      </c>
      <c r="U86" s="362"/>
      <c r="V86" s="366"/>
      <c r="W86" s="362">
        <v>2</v>
      </c>
      <c r="X86" s="366">
        <v>57</v>
      </c>
      <c r="Y86" s="322">
        <f t="shared" si="6"/>
        <v>2</v>
      </c>
      <c r="Z86" s="321">
        <f t="shared" si="7"/>
        <v>114</v>
      </c>
      <c r="AA86" s="321">
        <f t="shared" si="3"/>
        <v>114</v>
      </c>
      <c r="AB86" s="433"/>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4"/>
      <c r="CG86" s="294"/>
      <c r="CH86" s="294"/>
      <c r="CI86" s="294"/>
      <c r="CJ86" s="294"/>
      <c r="CK86" s="294"/>
      <c r="CL86" s="294"/>
      <c r="CM86" s="294"/>
      <c r="CN86" s="294"/>
      <c r="CO86" s="294"/>
      <c r="CP86" s="294"/>
      <c r="CQ86" s="294"/>
      <c r="CR86" s="294"/>
      <c r="CS86" s="294"/>
      <c r="CT86" s="294"/>
      <c r="CU86" s="294"/>
      <c r="CV86" s="294"/>
      <c r="CW86" s="294"/>
      <c r="CX86" s="294"/>
      <c r="CY86" s="294"/>
      <c r="CZ86" s="294"/>
      <c r="DA86" s="294"/>
      <c r="DB86" s="294"/>
      <c r="DC86" s="294"/>
      <c r="DD86" s="294"/>
      <c r="DE86" s="294"/>
      <c r="DF86" s="294"/>
    </row>
    <row r="87" spans="1:110" ht="30">
      <c r="A87" s="362"/>
      <c r="B87" s="363" t="s">
        <v>123</v>
      </c>
      <c r="C87" s="362" t="s">
        <v>1681</v>
      </c>
      <c r="D87" s="362" t="s">
        <v>1682</v>
      </c>
      <c r="E87" s="362" t="s">
        <v>1524</v>
      </c>
      <c r="F87" s="362" t="s">
        <v>1650</v>
      </c>
      <c r="G87" s="362" t="s">
        <v>1683</v>
      </c>
      <c r="H87" s="362" t="s">
        <v>129</v>
      </c>
      <c r="I87" s="363" t="s">
        <v>129</v>
      </c>
      <c r="J87" s="363" t="s">
        <v>130</v>
      </c>
      <c r="K87" s="362" t="s">
        <v>262</v>
      </c>
      <c r="L87" s="365" t="s">
        <v>130</v>
      </c>
      <c r="M87" s="421" t="s">
        <v>1684</v>
      </c>
      <c r="N87" s="421" t="s">
        <v>1680</v>
      </c>
      <c r="O87" s="421" t="s">
        <v>1680</v>
      </c>
      <c r="P87" s="366"/>
      <c r="Q87" s="366"/>
      <c r="R87" s="345">
        <v>0</v>
      </c>
      <c r="S87" s="345">
        <v>0</v>
      </c>
      <c r="T87" s="345">
        <v>0</v>
      </c>
      <c r="U87" s="362"/>
      <c r="V87" s="366"/>
      <c r="W87" s="362">
        <v>2</v>
      </c>
      <c r="X87" s="366">
        <v>57</v>
      </c>
      <c r="Y87" s="322">
        <f t="shared" si="6"/>
        <v>2</v>
      </c>
      <c r="Z87" s="321">
        <f t="shared" si="7"/>
        <v>114</v>
      </c>
      <c r="AA87" s="321">
        <f t="shared" si="3"/>
        <v>114</v>
      </c>
      <c r="AB87" s="433"/>
    </row>
    <row r="88" spans="1:110" ht="30">
      <c r="A88" s="362"/>
      <c r="B88" s="363" t="s">
        <v>123</v>
      </c>
      <c r="C88" s="362" t="s">
        <v>1685</v>
      </c>
      <c r="D88" s="362" t="s">
        <v>1686</v>
      </c>
      <c r="E88" s="362" t="s">
        <v>1687</v>
      </c>
      <c r="F88" s="362" t="s">
        <v>1650</v>
      </c>
      <c r="G88" s="362" t="s">
        <v>1683</v>
      </c>
      <c r="H88" s="362" t="s">
        <v>129</v>
      </c>
      <c r="I88" s="363" t="s">
        <v>129</v>
      </c>
      <c r="J88" s="363" t="s">
        <v>130</v>
      </c>
      <c r="K88" s="362" t="s">
        <v>262</v>
      </c>
      <c r="L88" s="365" t="s">
        <v>130</v>
      </c>
      <c r="M88" s="421" t="s">
        <v>1684</v>
      </c>
      <c r="N88" s="369" t="s">
        <v>1680</v>
      </c>
      <c r="O88" s="370" t="s">
        <v>1680</v>
      </c>
      <c r="P88" s="366"/>
      <c r="Q88" s="366"/>
      <c r="R88" s="345">
        <v>0</v>
      </c>
      <c r="S88" s="345">
        <v>0</v>
      </c>
      <c r="T88" s="345">
        <v>0</v>
      </c>
      <c r="U88" s="362"/>
      <c r="V88" s="366"/>
      <c r="W88" s="362">
        <v>2</v>
      </c>
      <c r="X88" s="366">
        <v>57</v>
      </c>
      <c r="Y88" s="322">
        <f t="shared" si="6"/>
        <v>2</v>
      </c>
      <c r="Z88" s="321">
        <f t="shared" si="7"/>
        <v>114</v>
      </c>
      <c r="AA88" s="321">
        <f t="shared" si="3"/>
        <v>114</v>
      </c>
      <c r="AB88" s="433"/>
    </row>
    <row r="89" spans="1:110" ht="90">
      <c r="A89" s="362"/>
      <c r="B89" s="363" t="s">
        <v>123</v>
      </c>
      <c r="C89" s="362" t="s">
        <v>205</v>
      </c>
      <c r="D89" s="362" t="s">
        <v>1688</v>
      </c>
      <c r="E89" s="362" t="s">
        <v>1689</v>
      </c>
      <c r="F89" s="362" t="s">
        <v>1650</v>
      </c>
      <c r="G89" s="362" t="s">
        <v>1690</v>
      </c>
      <c r="H89" s="362" t="s">
        <v>129</v>
      </c>
      <c r="I89" s="363" t="s">
        <v>129</v>
      </c>
      <c r="J89" s="363" t="s">
        <v>130</v>
      </c>
      <c r="K89" s="362" t="s">
        <v>131</v>
      </c>
      <c r="L89" s="365" t="s">
        <v>130</v>
      </c>
      <c r="M89" s="421" t="s">
        <v>1691</v>
      </c>
      <c r="N89" s="421" t="s">
        <v>1692</v>
      </c>
      <c r="O89" s="421" t="s">
        <v>1692</v>
      </c>
      <c r="P89" s="366"/>
      <c r="Q89" s="366"/>
      <c r="R89" s="345">
        <v>0</v>
      </c>
      <c r="S89" s="345">
        <v>0</v>
      </c>
      <c r="T89" s="345">
        <v>0</v>
      </c>
      <c r="U89" s="362"/>
      <c r="V89" s="366"/>
      <c r="W89" s="362">
        <v>8</v>
      </c>
      <c r="X89" s="366">
        <v>57</v>
      </c>
      <c r="Y89" s="322">
        <f t="shared" si="6"/>
        <v>8</v>
      </c>
      <c r="Z89" s="321">
        <f t="shared" si="7"/>
        <v>456</v>
      </c>
      <c r="AA89" s="321">
        <f t="shared" si="3"/>
        <v>456</v>
      </c>
      <c r="AB89" s="433"/>
    </row>
    <row r="90" spans="1:110" ht="90">
      <c r="A90" s="362"/>
      <c r="B90" s="363" t="s">
        <v>123</v>
      </c>
      <c r="C90" s="362" t="s">
        <v>205</v>
      </c>
      <c r="D90" s="362" t="s">
        <v>1688</v>
      </c>
      <c r="E90" s="362" t="s">
        <v>1689</v>
      </c>
      <c r="F90" s="362" t="s">
        <v>1693</v>
      </c>
      <c r="G90" s="362" t="s">
        <v>1690</v>
      </c>
      <c r="H90" s="362" t="s">
        <v>129</v>
      </c>
      <c r="I90" s="363" t="s">
        <v>129</v>
      </c>
      <c r="J90" s="363" t="s">
        <v>130</v>
      </c>
      <c r="K90" s="362" t="s">
        <v>131</v>
      </c>
      <c r="L90" s="365" t="s">
        <v>130</v>
      </c>
      <c r="M90" s="421" t="s">
        <v>1691</v>
      </c>
      <c r="N90" s="421" t="s">
        <v>1692</v>
      </c>
      <c r="O90" s="421" t="s">
        <v>1692</v>
      </c>
      <c r="P90" s="366"/>
      <c r="Q90" s="366"/>
      <c r="R90" s="345">
        <v>0</v>
      </c>
      <c r="S90" s="345">
        <v>0</v>
      </c>
      <c r="T90" s="345">
        <v>0</v>
      </c>
      <c r="U90" s="362"/>
      <c r="V90" s="366"/>
      <c r="W90" s="362">
        <v>8</v>
      </c>
      <c r="X90" s="366">
        <v>57</v>
      </c>
      <c r="Y90" s="322">
        <f t="shared" si="6"/>
        <v>8</v>
      </c>
      <c r="Z90" s="321">
        <f t="shared" si="7"/>
        <v>456</v>
      </c>
      <c r="AA90" s="321">
        <f t="shared" ref="AA90:AA125" si="8">T90+Z90</f>
        <v>456</v>
      </c>
      <c r="AB90" s="433"/>
    </row>
    <row r="91" spans="1:110" ht="75">
      <c r="A91" s="362"/>
      <c r="B91" s="363" t="s">
        <v>123</v>
      </c>
      <c r="C91" s="362" t="s">
        <v>686</v>
      </c>
      <c r="D91" s="362" t="s">
        <v>1694</v>
      </c>
      <c r="E91" s="362" t="s">
        <v>229</v>
      </c>
      <c r="F91" s="362" t="s">
        <v>1693</v>
      </c>
      <c r="G91" s="362" t="s">
        <v>1695</v>
      </c>
      <c r="H91" s="362" t="s">
        <v>129</v>
      </c>
      <c r="I91" s="363" t="s">
        <v>129</v>
      </c>
      <c r="J91" s="363" t="s">
        <v>130</v>
      </c>
      <c r="K91" s="362" t="s">
        <v>131</v>
      </c>
      <c r="L91" s="365" t="s">
        <v>1668</v>
      </c>
      <c r="M91" s="421" t="s">
        <v>1696</v>
      </c>
      <c r="N91" s="421" t="s">
        <v>1697</v>
      </c>
      <c r="O91" s="421" t="s">
        <v>1697</v>
      </c>
      <c r="P91" s="366"/>
      <c r="Q91" s="366"/>
      <c r="R91" s="345">
        <v>0</v>
      </c>
      <c r="S91" s="345">
        <v>0</v>
      </c>
      <c r="T91" s="345">
        <v>0</v>
      </c>
      <c r="U91" s="362"/>
      <c r="V91" s="366"/>
      <c r="W91" s="362">
        <v>7</v>
      </c>
      <c r="X91" s="366">
        <v>55</v>
      </c>
      <c r="Y91" s="322">
        <f t="shared" si="6"/>
        <v>7</v>
      </c>
      <c r="Z91" s="321">
        <f t="shared" si="7"/>
        <v>385</v>
      </c>
      <c r="AA91" s="321">
        <f t="shared" si="8"/>
        <v>385</v>
      </c>
      <c r="AB91" s="433"/>
    </row>
    <row r="92" spans="1:110" ht="45">
      <c r="A92" s="362"/>
      <c r="B92" s="363" t="s">
        <v>123</v>
      </c>
      <c r="C92" s="362" t="s">
        <v>1698</v>
      </c>
      <c r="D92" s="362" t="s">
        <v>1699</v>
      </c>
      <c r="E92" s="362" t="s">
        <v>1700</v>
      </c>
      <c r="F92" s="362" t="s">
        <v>1693</v>
      </c>
      <c r="G92" s="362" t="s">
        <v>1701</v>
      </c>
      <c r="H92" s="362" t="s">
        <v>129</v>
      </c>
      <c r="I92" s="363" t="s">
        <v>129</v>
      </c>
      <c r="J92" s="363" t="s">
        <v>130</v>
      </c>
      <c r="K92" s="362" t="s">
        <v>131</v>
      </c>
      <c r="L92" s="365" t="s">
        <v>130</v>
      </c>
      <c r="M92" s="421" t="s">
        <v>1702</v>
      </c>
      <c r="N92" s="421" t="s">
        <v>1703</v>
      </c>
      <c r="O92" s="421" t="s">
        <v>1704</v>
      </c>
      <c r="P92" s="366"/>
      <c r="Q92" s="366"/>
      <c r="R92" s="345">
        <v>0</v>
      </c>
      <c r="S92" s="345">
        <v>0</v>
      </c>
      <c r="T92" s="345">
        <v>0</v>
      </c>
      <c r="U92" s="362"/>
      <c r="V92" s="366"/>
      <c r="W92" s="362">
        <v>4</v>
      </c>
      <c r="X92" s="366">
        <v>55</v>
      </c>
      <c r="Y92" s="322">
        <f t="shared" si="6"/>
        <v>4</v>
      </c>
      <c r="Z92" s="321">
        <f t="shared" si="7"/>
        <v>220</v>
      </c>
      <c r="AA92" s="321">
        <f t="shared" si="8"/>
        <v>220</v>
      </c>
      <c r="AB92" s="433"/>
    </row>
    <row r="93" spans="1:110" ht="30">
      <c r="A93" s="362"/>
      <c r="B93" s="363" t="s">
        <v>123</v>
      </c>
      <c r="C93" s="362" t="s">
        <v>860</v>
      </c>
      <c r="D93" s="318" t="s">
        <v>1705</v>
      </c>
      <c r="E93" s="362" t="s">
        <v>126</v>
      </c>
      <c r="F93" s="362" t="s">
        <v>1693</v>
      </c>
      <c r="G93" s="362" t="s">
        <v>1706</v>
      </c>
      <c r="H93" s="362" t="s">
        <v>129</v>
      </c>
      <c r="I93" s="363" t="s">
        <v>129</v>
      </c>
      <c r="J93" s="363" t="s">
        <v>130</v>
      </c>
      <c r="K93" s="362" t="s">
        <v>131</v>
      </c>
      <c r="L93" s="365" t="s">
        <v>130</v>
      </c>
      <c r="M93" s="421" t="s">
        <v>1707</v>
      </c>
      <c r="N93" s="421" t="s">
        <v>1708</v>
      </c>
      <c r="O93" s="421" t="s">
        <v>1708</v>
      </c>
      <c r="P93" s="366"/>
      <c r="Q93" s="366"/>
      <c r="R93" s="345">
        <v>0</v>
      </c>
      <c r="S93" s="345">
        <v>0</v>
      </c>
      <c r="T93" s="345">
        <v>0</v>
      </c>
      <c r="U93" s="362"/>
      <c r="V93" s="366"/>
      <c r="W93" s="362">
        <v>3</v>
      </c>
      <c r="X93" s="366">
        <v>57</v>
      </c>
      <c r="Y93" s="322">
        <f t="shared" si="6"/>
        <v>3</v>
      </c>
      <c r="Z93" s="321">
        <f t="shared" si="7"/>
        <v>171</v>
      </c>
      <c r="AA93" s="321">
        <f t="shared" si="8"/>
        <v>171</v>
      </c>
      <c r="AB93" s="433"/>
    </row>
    <row r="94" spans="1:110" ht="30">
      <c r="A94" s="362"/>
      <c r="B94" s="363" t="s">
        <v>123</v>
      </c>
      <c r="C94" s="362" t="s">
        <v>1709</v>
      </c>
      <c r="D94" s="362" t="s">
        <v>1710</v>
      </c>
      <c r="E94" s="362" t="s">
        <v>1711</v>
      </c>
      <c r="F94" s="362" t="s">
        <v>1693</v>
      </c>
      <c r="G94" s="362" t="s">
        <v>851</v>
      </c>
      <c r="H94" s="362" t="s">
        <v>129</v>
      </c>
      <c r="I94" s="363" t="s">
        <v>129</v>
      </c>
      <c r="J94" s="363" t="s">
        <v>130</v>
      </c>
      <c r="K94" s="362" t="s">
        <v>131</v>
      </c>
      <c r="L94" s="365" t="s">
        <v>130</v>
      </c>
      <c r="M94" s="421" t="s">
        <v>1712</v>
      </c>
      <c r="N94" s="421" t="s">
        <v>1713</v>
      </c>
      <c r="O94" s="421" t="s">
        <v>1713</v>
      </c>
      <c r="P94" s="366"/>
      <c r="Q94" s="366"/>
      <c r="R94" s="345">
        <v>0</v>
      </c>
      <c r="S94" s="345">
        <v>0</v>
      </c>
      <c r="T94" s="345">
        <v>0</v>
      </c>
      <c r="U94" s="362"/>
      <c r="V94" s="366"/>
      <c r="W94" s="362">
        <v>2</v>
      </c>
      <c r="X94" s="366">
        <v>57</v>
      </c>
      <c r="Y94" s="322">
        <f t="shared" si="6"/>
        <v>2</v>
      </c>
      <c r="Z94" s="321">
        <f t="shared" si="7"/>
        <v>114</v>
      </c>
      <c r="AA94" s="321">
        <f t="shared" si="8"/>
        <v>114</v>
      </c>
      <c r="AB94" s="433"/>
    </row>
    <row r="95" spans="1:110" ht="60">
      <c r="A95" s="362"/>
      <c r="B95" s="363" t="s">
        <v>123</v>
      </c>
      <c r="C95" s="362" t="s">
        <v>698</v>
      </c>
      <c r="D95" s="362" t="s">
        <v>1714</v>
      </c>
      <c r="E95" s="318" t="s">
        <v>1715</v>
      </c>
      <c r="F95" s="362" t="s">
        <v>1693</v>
      </c>
      <c r="G95" s="362" t="s">
        <v>851</v>
      </c>
      <c r="H95" s="362" t="s">
        <v>129</v>
      </c>
      <c r="I95" s="363" t="s">
        <v>129</v>
      </c>
      <c r="J95" s="363" t="s">
        <v>130</v>
      </c>
      <c r="K95" s="362" t="s">
        <v>131</v>
      </c>
      <c r="L95" s="365" t="s">
        <v>130</v>
      </c>
      <c r="M95" s="421" t="s">
        <v>1716</v>
      </c>
      <c r="N95" s="421" t="s">
        <v>1717</v>
      </c>
      <c r="O95" s="421" t="s">
        <v>1717</v>
      </c>
      <c r="P95" s="366"/>
      <c r="Q95" s="366"/>
      <c r="R95" s="345">
        <v>0</v>
      </c>
      <c r="S95" s="345">
        <v>0</v>
      </c>
      <c r="T95" s="345">
        <v>0</v>
      </c>
      <c r="U95" s="362"/>
      <c r="V95" s="366"/>
      <c r="W95" s="362">
        <v>7</v>
      </c>
      <c r="X95" s="366">
        <v>55</v>
      </c>
      <c r="Y95" s="322">
        <f t="shared" si="6"/>
        <v>7</v>
      </c>
      <c r="Z95" s="321">
        <f t="shared" si="7"/>
        <v>385</v>
      </c>
      <c r="AA95" s="321">
        <f t="shared" si="8"/>
        <v>385</v>
      </c>
      <c r="AB95" s="433"/>
    </row>
    <row r="96" spans="1:110" ht="30">
      <c r="A96" s="362"/>
      <c r="B96" s="363" t="s">
        <v>123</v>
      </c>
      <c r="C96" s="362" t="s">
        <v>1718</v>
      </c>
      <c r="D96" s="362" t="s">
        <v>1719</v>
      </c>
      <c r="E96" s="362" t="s">
        <v>1720</v>
      </c>
      <c r="F96" s="362" t="s">
        <v>1693</v>
      </c>
      <c r="G96" s="362" t="s">
        <v>1721</v>
      </c>
      <c r="H96" s="362" t="s">
        <v>129</v>
      </c>
      <c r="I96" s="363" t="s">
        <v>129</v>
      </c>
      <c r="J96" s="363" t="s">
        <v>130</v>
      </c>
      <c r="K96" s="362" t="s">
        <v>131</v>
      </c>
      <c r="L96" s="365" t="s">
        <v>130</v>
      </c>
      <c r="M96" s="421" t="s">
        <v>1722</v>
      </c>
      <c r="N96" s="421" t="s">
        <v>1723</v>
      </c>
      <c r="O96" s="421" t="s">
        <v>1723</v>
      </c>
      <c r="P96" s="366"/>
      <c r="Q96" s="366"/>
      <c r="R96" s="345">
        <v>0</v>
      </c>
      <c r="S96" s="345">
        <v>0</v>
      </c>
      <c r="T96" s="345">
        <v>0</v>
      </c>
      <c r="U96" s="362"/>
      <c r="V96" s="366"/>
      <c r="W96" s="362">
        <v>2</v>
      </c>
      <c r="X96" s="366">
        <v>57</v>
      </c>
      <c r="Y96" s="322">
        <f t="shared" si="6"/>
        <v>2</v>
      </c>
      <c r="Z96" s="321">
        <f t="shared" si="7"/>
        <v>114</v>
      </c>
      <c r="AA96" s="321">
        <f t="shared" si="8"/>
        <v>114</v>
      </c>
      <c r="AB96" s="433"/>
    </row>
    <row r="97" spans="1:28" ht="15">
      <c r="A97" s="362"/>
      <c r="B97" s="363" t="s">
        <v>123</v>
      </c>
      <c r="C97" s="362" t="s">
        <v>1724</v>
      </c>
      <c r="D97" s="362" t="s">
        <v>1725</v>
      </c>
      <c r="E97" s="362" t="s">
        <v>145</v>
      </c>
      <c r="F97" s="362" t="s">
        <v>1726</v>
      </c>
      <c r="G97" s="362" t="s">
        <v>1727</v>
      </c>
      <c r="H97" s="362" t="s">
        <v>129</v>
      </c>
      <c r="I97" s="363" t="s">
        <v>129</v>
      </c>
      <c r="J97" s="363" t="s">
        <v>130</v>
      </c>
      <c r="K97" s="362" t="s">
        <v>421</v>
      </c>
      <c r="L97" s="365" t="s">
        <v>130</v>
      </c>
      <c r="M97" s="421" t="s">
        <v>131</v>
      </c>
      <c r="N97" s="421">
        <v>45545</v>
      </c>
      <c r="O97" s="421">
        <v>45545</v>
      </c>
      <c r="P97" s="366"/>
      <c r="Q97" s="366"/>
      <c r="R97" s="345">
        <v>0</v>
      </c>
      <c r="S97" s="345">
        <v>0</v>
      </c>
      <c r="T97" s="345">
        <v>0</v>
      </c>
      <c r="U97" s="362"/>
      <c r="V97" s="366"/>
      <c r="W97" s="362">
        <v>1</v>
      </c>
      <c r="X97" s="366">
        <v>57</v>
      </c>
      <c r="Y97" s="322">
        <f t="shared" si="6"/>
        <v>1</v>
      </c>
      <c r="Z97" s="321">
        <f t="shared" si="7"/>
        <v>57</v>
      </c>
      <c r="AA97" s="321">
        <f t="shared" si="8"/>
        <v>57</v>
      </c>
      <c r="AB97" s="433"/>
    </row>
    <row r="98" spans="1:28" ht="15">
      <c r="A98" s="362"/>
      <c r="B98" s="363" t="s">
        <v>123</v>
      </c>
      <c r="C98" s="362" t="s">
        <v>1724</v>
      </c>
      <c r="D98" s="362" t="s">
        <v>1728</v>
      </c>
      <c r="E98" s="362" t="s">
        <v>126</v>
      </c>
      <c r="F98" s="362" t="s">
        <v>1726</v>
      </c>
      <c r="G98" s="362" t="s">
        <v>1729</v>
      </c>
      <c r="H98" s="362" t="s">
        <v>129</v>
      </c>
      <c r="I98" s="363" t="s">
        <v>129</v>
      </c>
      <c r="J98" s="363" t="s">
        <v>130</v>
      </c>
      <c r="K98" s="362" t="s">
        <v>421</v>
      </c>
      <c r="L98" s="365" t="s">
        <v>130</v>
      </c>
      <c r="M98" s="421" t="s">
        <v>1730</v>
      </c>
      <c r="N98" s="421">
        <v>45558</v>
      </c>
      <c r="O98" s="421">
        <v>45558</v>
      </c>
      <c r="P98" s="366"/>
      <c r="Q98" s="366"/>
      <c r="R98" s="345">
        <v>0</v>
      </c>
      <c r="S98" s="345">
        <v>0</v>
      </c>
      <c r="T98" s="345">
        <v>0</v>
      </c>
      <c r="U98" s="362"/>
      <c r="V98" s="366"/>
      <c r="W98" s="362">
        <v>1</v>
      </c>
      <c r="X98" s="366">
        <v>57</v>
      </c>
      <c r="Y98" s="322">
        <f t="shared" si="6"/>
        <v>1</v>
      </c>
      <c r="Z98" s="321">
        <f t="shared" si="7"/>
        <v>57</v>
      </c>
      <c r="AA98" s="321">
        <f t="shared" si="8"/>
        <v>57</v>
      </c>
      <c r="AB98" s="433"/>
    </row>
    <row r="99" spans="1:28" ht="15">
      <c r="A99" s="362"/>
      <c r="B99" s="363" t="s">
        <v>123</v>
      </c>
      <c r="C99" s="362" t="s">
        <v>1724</v>
      </c>
      <c r="D99" s="318" t="s">
        <v>1725</v>
      </c>
      <c r="E99" s="362" t="s">
        <v>126</v>
      </c>
      <c r="F99" s="362" t="s">
        <v>1726</v>
      </c>
      <c r="G99" s="362" t="s">
        <v>293</v>
      </c>
      <c r="H99" s="362" t="s">
        <v>129</v>
      </c>
      <c r="I99" s="363" t="s">
        <v>129</v>
      </c>
      <c r="J99" s="363" t="s">
        <v>130</v>
      </c>
      <c r="K99" s="362" t="s">
        <v>421</v>
      </c>
      <c r="L99" s="365" t="s">
        <v>130</v>
      </c>
      <c r="M99" s="421" t="s">
        <v>961</v>
      </c>
      <c r="N99" s="421">
        <v>45559</v>
      </c>
      <c r="O99" s="421">
        <v>45559</v>
      </c>
      <c r="P99" s="366"/>
      <c r="Q99" s="366"/>
      <c r="R99" s="345">
        <v>0</v>
      </c>
      <c r="S99" s="345">
        <v>0</v>
      </c>
      <c r="T99" s="345">
        <v>0</v>
      </c>
      <c r="U99" s="362"/>
      <c r="V99" s="366"/>
      <c r="W99" s="362">
        <v>1</v>
      </c>
      <c r="X99" s="366">
        <v>57</v>
      </c>
      <c r="Y99" s="322">
        <f t="shared" si="6"/>
        <v>1</v>
      </c>
      <c r="Z99" s="321">
        <f t="shared" si="7"/>
        <v>57</v>
      </c>
      <c r="AA99" s="321">
        <f t="shared" si="8"/>
        <v>57</v>
      </c>
      <c r="AB99" s="433"/>
    </row>
    <row r="100" spans="1:28" ht="15">
      <c r="A100" s="362"/>
      <c r="B100" s="363" t="s">
        <v>123</v>
      </c>
      <c r="C100" s="362" t="s">
        <v>1724</v>
      </c>
      <c r="D100" s="362" t="s">
        <v>1725</v>
      </c>
      <c r="E100" s="362" t="s">
        <v>126</v>
      </c>
      <c r="F100" s="362" t="s">
        <v>1726</v>
      </c>
      <c r="G100" s="362" t="s">
        <v>293</v>
      </c>
      <c r="H100" s="362" t="s">
        <v>129</v>
      </c>
      <c r="I100" s="363" t="s">
        <v>129</v>
      </c>
      <c r="J100" s="363" t="s">
        <v>130</v>
      </c>
      <c r="K100" s="362" t="s">
        <v>421</v>
      </c>
      <c r="L100" s="365" t="s">
        <v>130</v>
      </c>
      <c r="M100" s="421" t="s">
        <v>962</v>
      </c>
      <c r="N100" s="421">
        <v>45561</v>
      </c>
      <c r="O100" s="421">
        <v>45561</v>
      </c>
      <c r="P100" s="366"/>
      <c r="Q100" s="366"/>
      <c r="R100" s="345">
        <v>0</v>
      </c>
      <c r="S100" s="345">
        <v>0</v>
      </c>
      <c r="T100" s="345">
        <v>0</v>
      </c>
      <c r="U100" s="362"/>
      <c r="V100" s="366"/>
      <c r="W100" s="362">
        <v>1</v>
      </c>
      <c r="X100" s="366">
        <v>57</v>
      </c>
      <c r="Y100" s="322">
        <f t="shared" si="6"/>
        <v>1</v>
      </c>
      <c r="Z100" s="321">
        <f t="shared" si="7"/>
        <v>57</v>
      </c>
      <c r="AA100" s="321">
        <f t="shared" si="8"/>
        <v>57</v>
      </c>
      <c r="AB100" s="433"/>
    </row>
    <row r="101" spans="1:28" ht="15">
      <c r="A101" s="362"/>
      <c r="B101" s="363" t="s">
        <v>123</v>
      </c>
      <c r="C101" s="362" t="s">
        <v>455</v>
      </c>
      <c r="D101" s="362" t="s">
        <v>1731</v>
      </c>
      <c r="E101" s="362" t="s">
        <v>126</v>
      </c>
      <c r="F101" s="362" t="s">
        <v>1726</v>
      </c>
      <c r="G101" s="362" t="s">
        <v>293</v>
      </c>
      <c r="H101" s="362" t="s">
        <v>129</v>
      </c>
      <c r="I101" s="363" t="s">
        <v>129</v>
      </c>
      <c r="J101" s="363" t="s">
        <v>130</v>
      </c>
      <c r="K101" s="362" t="s">
        <v>421</v>
      </c>
      <c r="L101" s="365" t="s">
        <v>130</v>
      </c>
      <c r="M101" s="421" t="s">
        <v>962</v>
      </c>
      <c r="N101" s="421">
        <v>45561</v>
      </c>
      <c r="O101" s="421">
        <v>45561</v>
      </c>
      <c r="P101" s="366"/>
      <c r="Q101" s="366"/>
      <c r="R101" s="345">
        <v>0</v>
      </c>
      <c r="S101" s="345">
        <v>0</v>
      </c>
      <c r="T101" s="345">
        <v>0</v>
      </c>
      <c r="U101" s="362"/>
      <c r="V101" s="366"/>
      <c r="W101" s="362">
        <v>1</v>
      </c>
      <c r="X101" s="366">
        <v>57</v>
      </c>
      <c r="Y101" s="322">
        <f t="shared" si="6"/>
        <v>1</v>
      </c>
      <c r="Z101" s="321">
        <f t="shared" si="7"/>
        <v>57</v>
      </c>
      <c r="AA101" s="321">
        <f t="shared" si="8"/>
        <v>57</v>
      </c>
      <c r="AB101" s="433"/>
    </row>
    <row r="102" spans="1:28" ht="15">
      <c r="A102" s="362"/>
      <c r="B102" s="363" t="s">
        <v>123</v>
      </c>
      <c r="C102" s="362" t="s">
        <v>1732</v>
      </c>
      <c r="D102" s="362" t="s">
        <v>1731</v>
      </c>
      <c r="E102" s="362" t="s">
        <v>126</v>
      </c>
      <c r="F102" s="362" t="s">
        <v>1726</v>
      </c>
      <c r="G102" s="362" t="s">
        <v>293</v>
      </c>
      <c r="H102" s="362" t="s">
        <v>129</v>
      </c>
      <c r="I102" s="363" t="s">
        <v>129</v>
      </c>
      <c r="J102" s="363" t="s">
        <v>130</v>
      </c>
      <c r="K102" s="362" t="s">
        <v>421</v>
      </c>
      <c r="L102" s="365" t="s">
        <v>130</v>
      </c>
      <c r="M102" s="421" t="s">
        <v>1730</v>
      </c>
      <c r="N102" s="421">
        <v>45405</v>
      </c>
      <c r="O102" s="421">
        <v>45405</v>
      </c>
      <c r="P102" s="366"/>
      <c r="Q102" s="366"/>
      <c r="R102" s="345">
        <v>0</v>
      </c>
      <c r="S102" s="345">
        <v>0</v>
      </c>
      <c r="T102" s="345">
        <v>0</v>
      </c>
      <c r="U102" s="362"/>
      <c r="V102" s="366"/>
      <c r="W102" s="362">
        <v>1</v>
      </c>
      <c r="X102" s="366">
        <v>57</v>
      </c>
      <c r="Y102" s="322">
        <f t="shared" si="6"/>
        <v>1</v>
      </c>
      <c r="Z102" s="321">
        <f t="shared" si="7"/>
        <v>57</v>
      </c>
      <c r="AA102" s="321">
        <f t="shared" si="8"/>
        <v>57</v>
      </c>
      <c r="AB102" s="433"/>
    </row>
    <row r="103" spans="1:28" ht="15">
      <c r="A103" s="362"/>
      <c r="B103" s="363" t="s">
        <v>123</v>
      </c>
      <c r="C103" s="362" t="s">
        <v>455</v>
      </c>
      <c r="D103" s="362" t="s">
        <v>1731</v>
      </c>
      <c r="E103" s="362" t="s">
        <v>126</v>
      </c>
      <c r="F103" s="362" t="s">
        <v>1726</v>
      </c>
      <c r="G103" s="362" t="s">
        <v>293</v>
      </c>
      <c r="H103" s="362" t="s">
        <v>129</v>
      </c>
      <c r="I103" s="363" t="s">
        <v>129</v>
      </c>
      <c r="J103" s="363" t="s">
        <v>130</v>
      </c>
      <c r="K103" s="362" t="s">
        <v>421</v>
      </c>
      <c r="L103" s="365" t="s">
        <v>130</v>
      </c>
      <c r="M103" s="421" t="s">
        <v>1733</v>
      </c>
      <c r="N103" s="421">
        <v>45553</v>
      </c>
      <c r="O103" s="421">
        <v>45553</v>
      </c>
      <c r="P103" s="366"/>
      <c r="Q103" s="366"/>
      <c r="R103" s="345">
        <v>0</v>
      </c>
      <c r="S103" s="345">
        <v>0</v>
      </c>
      <c r="T103" s="345">
        <v>0</v>
      </c>
      <c r="U103" s="362"/>
      <c r="V103" s="366"/>
      <c r="W103" s="362">
        <v>1</v>
      </c>
      <c r="X103" s="366">
        <v>57</v>
      </c>
      <c r="Y103" s="322">
        <f t="shared" si="6"/>
        <v>1</v>
      </c>
      <c r="Z103" s="321">
        <f t="shared" si="7"/>
        <v>57</v>
      </c>
      <c r="AA103" s="321">
        <f t="shared" si="8"/>
        <v>57</v>
      </c>
      <c r="AB103" s="433"/>
    </row>
    <row r="104" spans="1:28" ht="15">
      <c r="A104" s="362"/>
      <c r="B104" s="363" t="s">
        <v>123</v>
      </c>
      <c r="C104" s="362" t="s">
        <v>1734</v>
      </c>
      <c r="D104" s="362" t="s">
        <v>1735</v>
      </c>
      <c r="E104" s="362" t="s">
        <v>126</v>
      </c>
      <c r="F104" s="362" t="s">
        <v>1726</v>
      </c>
      <c r="G104" s="362" t="s">
        <v>293</v>
      </c>
      <c r="H104" s="362" t="s">
        <v>129</v>
      </c>
      <c r="I104" s="363" t="s">
        <v>129</v>
      </c>
      <c r="J104" s="363" t="s">
        <v>130</v>
      </c>
      <c r="K104" s="362" t="s">
        <v>421</v>
      </c>
      <c r="L104" s="365" t="s">
        <v>130</v>
      </c>
      <c r="M104" s="421" t="s">
        <v>1733</v>
      </c>
      <c r="N104" s="421">
        <v>45553</v>
      </c>
      <c r="O104" s="421">
        <v>45553</v>
      </c>
      <c r="P104" s="366"/>
      <c r="Q104" s="366"/>
      <c r="R104" s="345">
        <v>0</v>
      </c>
      <c r="S104" s="345">
        <v>0</v>
      </c>
      <c r="T104" s="345">
        <v>0</v>
      </c>
      <c r="U104" s="362"/>
      <c r="V104" s="366"/>
      <c r="W104" s="362">
        <v>1</v>
      </c>
      <c r="X104" s="366">
        <v>57</v>
      </c>
      <c r="Y104" s="322">
        <f t="shared" si="6"/>
        <v>1</v>
      </c>
      <c r="Z104" s="321">
        <f t="shared" si="7"/>
        <v>57</v>
      </c>
      <c r="AA104" s="321">
        <f t="shared" si="8"/>
        <v>57</v>
      </c>
      <c r="AB104" s="433"/>
    </row>
    <row r="105" spans="1:28" ht="15">
      <c r="A105" s="362"/>
      <c r="B105" s="363" t="s">
        <v>123</v>
      </c>
      <c r="C105" s="362" t="s">
        <v>1736</v>
      </c>
      <c r="D105" s="362" t="s">
        <v>1737</v>
      </c>
      <c r="E105" s="362" t="s">
        <v>126</v>
      </c>
      <c r="F105" s="362" t="s">
        <v>1726</v>
      </c>
      <c r="G105" s="362" t="s">
        <v>293</v>
      </c>
      <c r="H105" s="362" t="s">
        <v>129</v>
      </c>
      <c r="I105" s="363" t="s">
        <v>129</v>
      </c>
      <c r="J105" s="363" t="s">
        <v>130</v>
      </c>
      <c r="K105" s="362" t="s">
        <v>421</v>
      </c>
      <c r="L105" s="365" t="s">
        <v>130</v>
      </c>
      <c r="M105" s="421" t="s">
        <v>1730</v>
      </c>
      <c r="N105" s="421">
        <v>45558</v>
      </c>
      <c r="O105" s="421">
        <v>45558</v>
      </c>
      <c r="P105" s="366"/>
      <c r="Q105" s="366"/>
      <c r="R105" s="345">
        <v>0</v>
      </c>
      <c r="S105" s="345">
        <v>0</v>
      </c>
      <c r="T105" s="345">
        <v>0</v>
      </c>
      <c r="U105" s="362"/>
      <c r="V105" s="366"/>
      <c r="W105" s="362">
        <v>1</v>
      </c>
      <c r="X105" s="366">
        <v>57</v>
      </c>
      <c r="Y105" s="322">
        <f t="shared" si="6"/>
        <v>1</v>
      </c>
      <c r="Z105" s="321">
        <f t="shared" si="7"/>
        <v>57</v>
      </c>
      <c r="AA105" s="321">
        <f t="shared" si="8"/>
        <v>57</v>
      </c>
      <c r="AB105" s="433"/>
    </row>
    <row r="106" spans="1:28" ht="15">
      <c r="A106" s="362"/>
      <c r="B106" s="363" t="s">
        <v>123</v>
      </c>
      <c r="C106" s="318" t="s">
        <v>1738</v>
      </c>
      <c r="D106" s="362" t="s">
        <v>1737</v>
      </c>
      <c r="E106" s="362" t="s">
        <v>126</v>
      </c>
      <c r="F106" s="362" t="s">
        <v>1726</v>
      </c>
      <c r="G106" s="362" t="s">
        <v>293</v>
      </c>
      <c r="H106" s="362" t="s">
        <v>129</v>
      </c>
      <c r="I106" s="363" t="s">
        <v>129</v>
      </c>
      <c r="J106" s="363" t="s">
        <v>130</v>
      </c>
      <c r="K106" s="362" t="s">
        <v>421</v>
      </c>
      <c r="L106" s="365" t="s">
        <v>130</v>
      </c>
      <c r="M106" s="421" t="s">
        <v>962</v>
      </c>
      <c r="N106" s="421">
        <v>45561</v>
      </c>
      <c r="O106" s="421">
        <v>45561</v>
      </c>
      <c r="P106" s="366"/>
      <c r="Q106" s="366"/>
      <c r="R106" s="345">
        <v>0</v>
      </c>
      <c r="S106" s="345">
        <v>0</v>
      </c>
      <c r="T106" s="345">
        <v>0</v>
      </c>
      <c r="U106" s="362"/>
      <c r="V106" s="366"/>
      <c r="W106" s="362">
        <v>1</v>
      </c>
      <c r="X106" s="366">
        <v>57</v>
      </c>
      <c r="Y106" s="322">
        <f t="shared" si="6"/>
        <v>1</v>
      </c>
      <c r="Z106" s="321">
        <f t="shared" si="7"/>
        <v>57</v>
      </c>
      <c r="AA106" s="321">
        <f t="shared" si="8"/>
        <v>57</v>
      </c>
      <c r="AB106" s="433"/>
    </row>
    <row r="107" spans="1:28" ht="90">
      <c r="A107" s="362"/>
      <c r="B107" s="363" t="s">
        <v>123</v>
      </c>
      <c r="C107" s="362" t="s">
        <v>1359</v>
      </c>
      <c r="D107" s="362" t="s">
        <v>1360</v>
      </c>
      <c r="E107" s="362" t="s">
        <v>1361</v>
      </c>
      <c r="F107" s="362" t="s">
        <v>1739</v>
      </c>
      <c r="G107" s="362" t="s">
        <v>1740</v>
      </c>
      <c r="H107" s="362" t="s">
        <v>129</v>
      </c>
      <c r="I107" s="363" t="s">
        <v>129</v>
      </c>
      <c r="J107" s="363" t="s">
        <v>130</v>
      </c>
      <c r="K107" s="362" t="s">
        <v>168</v>
      </c>
      <c r="L107" s="365" t="s">
        <v>130</v>
      </c>
      <c r="M107" s="421" t="s">
        <v>1741</v>
      </c>
      <c r="N107" s="421" t="s">
        <v>1742</v>
      </c>
      <c r="O107" s="421" t="s">
        <v>1743</v>
      </c>
      <c r="P107" s="366"/>
      <c r="Q107" s="366"/>
      <c r="R107" s="345">
        <v>0</v>
      </c>
      <c r="S107" s="345">
        <v>0</v>
      </c>
      <c r="T107" s="345">
        <v>0</v>
      </c>
      <c r="U107" s="362"/>
      <c r="V107" s="366"/>
      <c r="W107" s="362">
        <v>6</v>
      </c>
      <c r="X107" s="366">
        <v>55</v>
      </c>
      <c r="Y107" s="322">
        <f t="shared" si="6"/>
        <v>6</v>
      </c>
      <c r="Z107" s="321">
        <f t="shared" si="7"/>
        <v>330</v>
      </c>
      <c r="AA107" s="321">
        <f t="shared" si="8"/>
        <v>330</v>
      </c>
      <c r="AB107" s="433"/>
    </row>
    <row r="108" spans="1:28" ht="150">
      <c r="A108" s="362"/>
      <c r="B108" s="363" t="s">
        <v>123</v>
      </c>
      <c r="C108" s="362" t="s">
        <v>818</v>
      </c>
      <c r="D108" s="362" t="s">
        <v>170</v>
      </c>
      <c r="E108" s="362" t="s">
        <v>1511</v>
      </c>
      <c r="F108" s="362" t="s">
        <v>1739</v>
      </c>
      <c r="G108" s="362" t="s">
        <v>1744</v>
      </c>
      <c r="H108" s="362" t="s">
        <v>129</v>
      </c>
      <c r="I108" s="363" t="s">
        <v>129</v>
      </c>
      <c r="J108" s="363" t="s">
        <v>130</v>
      </c>
      <c r="K108" s="362" t="s">
        <v>131</v>
      </c>
      <c r="L108" s="365" t="s">
        <v>130</v>
      </c>
      <c r="M108" s="421" t="s">
        <v>1745</v>
      </c>
      <c r="N108" s="421" t="s">
        <v>1746</v>
      </c>
      <c r="O108" s="421">
        <v>45554</v>
      </c>
      <c r="P108" s="366"/>
      <c r="Q108" s="366"/>
      <c r="R108" s="345">
        <v>0</v>
      </c>
      <c r="S108" s="345">
        <v>0</v>
      </c>
      <c r="T108" s="345">
        <v>0</v>
      </c>
      <c r="U108" s="362">
        <v>1</v>
      </c>
      <c r="V108" s="366">
        <v>170.12</v>
      </c>
      <c r="W108" s="362">
        <v>8</v>
      </c>
      <c r="X108" s="366">
        <v>57</v>
      </c>
      <c r="Y108" s="322">
        <f t="shared" si="6"/>
        <v>9</v>
      </c>
      <c r="Z108" s="321">
        <f t="shared" si="7"/>
        <v>626.12</v>
      </c>
      <c r="AA108" s="321">
        <f t="shared" si="8"/>
        <v>626.12</v>
      </c>
      <c r="AB108" s="433"/>
    </row>
    <row r="109" spans="1:28" ht="75">
      <c r="A109" s="362"/>
      <c r="B109" s="363" t="s">
        <v>123</v>
      </c>
      <c r="C109" s="362" t="s">
        <v>334</v>
      </c>
      <c r="D109" s="362" t="s">
        <v>1747</v>
      </c>
      <c r="E109" s="362" t="s">
        <v>1524</v>
      </c>
      <c r="F109" s="362" t="s">
        <v>1748</v>
      </c>
      <c r="G109" s="362" t="s">
        <v>1749</v>
      </c>
      <c r="H109" s="362" t="s">
        <v>129</v>
      </c>
      <c r="I109" s="363" t="s">
        <v>129</v>
      </c>
      <c r="J109" s="363" t="s">
        <v>130</v>
      </c>
      <c r="K109" s="362" t="s">
        <v>331</v>
      </c>
      <c r="L109" s="365" t="s">
        <v>130</v>
      </c>
      <c r="M109" s="421" t="s">
        <v>1750</v>
      </c>
      <c r="N109" s="421" t="s">
        <v>1751</v>
      </c>
      <c r="O109" s="421" t="s">
        <v>1751</v>
      </c>
      <c r="P109" s="366"/>
      <c r="Q109" s="366"/>
      <c r="R109" s="345">
        <v>0</v>
      </c>
      <c r="S109" s="345">
        <v>0</v>
      </c>
      <c r="T109" s="345">
        <v>0</v>
      </c>
      <c r="U109" s="362"/>
      <c r="V109" s="366"/>
      <c r="W109" s="362">
        <v>5</v>
      </c>
      <c r="X109" s="366">
        <v>57</v>
      </c>
      <c r="Y109" s="322">
        <f t="shared" si="6"/>
        <v>5</v>
      </c>
      <c r="Z109" s="321">
        <f t="shared" si="7"/>
        <v>285</v>
      </c>
      <c r="AA109" s="321">
        <f t="shared" si="8"/>
        <v>285</v>
      </c>
      <c r="AB109" s="433"/>
    </row>
    <row r="110" spans="1:28" ht="90">
      <c r="A110" s="362"/>
      <c r="B110" s="363" t="s">
        <v>123</v>
      </c>
      <c r="C110" s="362" t="s">
        <v>1752</v>
      </c>
      <c r="D110" s="362" t="s">
        <v>1753</v>
      </c>
      <c r="E110" s="362" t="s">
        <v>597</v>
      </c>
      <c r="F110" s="362" t="s">
        <v>1748</v>
      </c>
      <c r="G110" s="362" t="s">
        <v>1754</v>
      </c>
      <c r="H110" s="362" t="s">
        <v>129</v>
      </c>
      <c r="I110" s="363" t="s">
        <v>129</v>
      </c>
      <c r="J110" s="363" t="s">
        <v>130</v>
      </c>
      <c r="K110" s="362" t="s">
        <v>331</v>
      </c>
      <c r="L110" s="365" t="s">
        <v>130</v>
      </c>
      <c r="M110" s="421" t="s">
        <v>1755</v>
      </c>
      <c r="N110" s="421" t="s">
        <v>1756</v>
      </c>
      <c r="O110" s="421" t="s">
        <v>1756</v>
      </c>
      <c r="P110" s="366"/>
      <c r="Q110" s="366"/>
      <c r="R110" s="345">
        <v>0</v>
      </c>
      <c r="S110" s="345">
        <v>0</v>
      </c>
      <c r="T110" s="345">
        <v>0</v>
      </c>
      <c r="U110" s="362"/>
      <c r="V110" s="366"/>
      <c r="W110" s="362">
        <v>6</v>
      </c>
      <c r="X110" s="366">
        <v>55</v>
      </c>
      <c r="Y110" s="322">
        <f t="shared" si="6"/>
        <v>6</v>
      </c>
      <c r="Z110" s="321">
        <f t="shared" si="7"/>
        <v>330</v>
      </c>
      <c r="AA110" s="321">
        <f t="shared" si="8"/>
        <v>330</v>
      </c>
      <c r="AB110" s="433"/>
    </row>
    <row r="111" spans="1:28" ht="75">
      <c r="A111" s="362"/>
      <c r="B111" s="363" t="s">
        <v>123</v>
      </c>
      <c r="C111" s="362" t="s">
        <v>1757</v>
      </c>
      <c r="D111" s="362" t="s">
        <v>1758</v>
      </c>
      <c r="E111" s="362" t="s">
        <v>1759</v>
      </c>
      <c r="F111" s="362" t="s">
        <v>1748</v>
      </c>
      <c r="G111" s="362" t="s">
        <v>1749</v>
      </c>
      <c r="H111" s="362" t="s">
        <v>129</v>
      </c>
      <c r="I111" s="363" t="s">
        <v>129</v>
      </c>
      <c r="J111" s="363" t="s">
        <v>130</v>
      </c>
      <c r="K111" s="362" t="s">
        <v>331</v>
      </c>
      <c r="L111" s="365" t="s">
        <v>130</v>
      </c>
      <c r="M111" s="421" t="s">
        <v>1760</v>
      </c>
      <c r="N111" s="421" t="s">
        <v>1761</v>
      </c>
      <c r="O111" s="421" t="s">
        <v>1761</v>
      </c>
      <c r="P111" s="366"/>
      <c r="Q111" s="366"/>
      <c r="R111" s="345">
        <v>0</v>
      </c>
      <c r="S111" s="345">
        <v>0</v>
      </c>
      <c r="T111" s="345">
        <v>0</v>
      </c>
      <c r="U111" s="362"/>
      <c r="V111" s="366"/>
      <c r="W111" s="362">
        <v>5</v>
      </c>
      <c r="X111" s="366">
        <v>57</v>
      </c>
      <c r="Y111" s="322">
        <f t="shared" si="6"/>
        <v>5</v>
      </c>
      <c r="Z111" s="321">
        <f t="shared" si="7"/>
        <v>285</v>
      </c>
      <c r="AA111" s="321">
        <f t="shared" si="8"/>
        <v>285</v>
      </c>
      <c r="AB111" s="433"/>
    </row>
    <row r="112" spans="1:28" ht="15">
      <c r="A112" s="362"/>
      <c r="B112" s="363" t="s">
        <v>123</v>
      </c>
      <c r="C112" s="362" t="s">
        <v>751</v>
      </c>
      <c r="D112" s="362" t="s">
        <v>1762</v>
      </c>
      <c r="E112" s="362" t="s">
        <v>1763</v>
      </c>
      <c r="F112" s="362" t="s">
        <v>1618</v>
      </c>
      <c r="G112" s="362" t="s">
        <v>1764</v>
      </c>
      <c r="H112" s="362" t="s">
        <v>129</v>
      </c>
      <c r="I112" s="363" t="s">
        <v>129</v>
      </c>
      <c r="J112" s="363" t="s">
        <v>130</v>
      </c>
      <c r="K112" s="362" t="s">
        <v>310</v>
      </c>
      <c r="L112" s="365" t="s">
        <v>130</v>
      </c>
      <c r="M112" s="421" t="s">
        <v>131</v>
      </c>
      <c r="N112" s="421">
        <v>45546</v>
      </c>
      <c r="O112" s="332">
        <v>45547</v>
      </c>
      <c r="P112" s="366"/>
      <c r="Q112" s="366"/>
      <c r="R112" s="345">
        <v>0</v>
      </c>
      <c r="S112" s="345">
        <v>0</v>
      </c>
      <c r="T112" s="345">
        <v>0</v>
      </c>
      <c r="U112" s="362">
        <v>1</v>
      </c>
      <c r="V112" s="366">
        <v>120</v>
      </c>
      <c r="W112" s="362"/>
      <c r="X112" s="366"/>
      <c r="Y112" s="322">
        <f t="shared" si="6"/>
        <v>1</v>
      </c>
      <c r="Z112" s="321">
        <f t="shared" si="7"/>
        <v>120</v>
      </c>
      <c r="AA112" s="321">
        <f t="shared" si="8"/>
        <v>120</v>
      </c>
      <c r="AB112" s="433"/>
    </row>
    <row r="113" spans="1:48" ht="30">
      <c r="A113" s="362"/>
      <c r="B113" s="363" t="s">
        <v>123</v>
      </c>
      <c r="C113" s="362" t="s">
        <v>524</v>
      </c>
      <c r="D113" s="362" t="s">
        <v>1765</v>
      </c>
      <c r="E113" s="362" t="s">
        <v>1766</v>
      </c>
      <c r="F113" s="362" t="s">
        <v>1618</v>
      </c>
      <c r="G113" s="362" t="s">
        <v>1767</v>
      </c>
      <c r="H113" s="362" t="s">
        <v>129</v>
      </c>
      <c r="I113" s="363" t="s">
        <v>129</v>
      </c>
      <c r="J113" s="363" t="s">
        <v>130</v>
      </c>
      <c r="K113" s="362" t="s">
        <v>310</v>
      </c>
      <c r="L113" s="365" t="s">
        <v>130</v>
      </c>
      <c r="M113" s="421" t="s">
        <v>1768</v>
      </c>
      <c r="N113" s="421" t="s">
        <v>1769</v>
      </c>
      <c r="O113" s="421" t="s">
        <v>1770</v>
      </c>
      <c r="P113" s="366"/>
      <c r="Q113" s="366"/>
      <c r="R113" s="345">
        <v>0</v>
      </c>
      <c r="S113" s="345">
        <v>0</v>
      </c>
      <c r="T113" s="345">
        <v>0</v>
      </c>
      <c r="U113" s="362">
        <v>1</v>
      </c>
      <c r="V113" s="366">
        <v>120</v>
      </c>
      <c r="W113" s="362">
        <v>1</v>
      </c>
      <c r="X113" s="366">
        <v>55</v>
      </c>
      <c r="Y113" s="322">
        <f t="shared" si="6"/>
        <v>2</v>
      </c>
      <c r="Z113" s="321">
        <f t="shared" si="7"/>
        <v>175</v>
      </c>
      <c r="AA113" s="321">
        <f t="shared" si="8"/>
        <v>175</v>
      </c>
      <c r="AB113" s="433"/>
    </row>
    <row r="114" spans="1:48" ht="45">
      <c r="A114" s="362"/>
      <c r="B114" s="363" t="s">
        <v>123</v>
      </c>
      <c r="C114" s="362" t="s">
        <v>1771</v>
      </c>
      <c r="D114" s="362" t="s">
        <v>1772</v>
      </c>
      <c r="E114" s="362" t="s">
        <v>1773</v>
      </c>
      <c r="F114" s="362" t="s">
        <v>1618</v>
      </c>
      <c r="G114" s="362" t="s">
        <v>1774</v>
      </c>
      <c r="H114" s="362" t="s">
        <v>129</v>
      </c>
      <c r="I114" s="363" t="s">
        <v>129</v>
      </c>
      <c r="J114" s="363" t="s">
        <v>130</v>
      </c>
      <c r="K114" s="362" t="s">
        <v>310</v>
      </c>
      <c r="L114" s="365" t="s">
        <v>130</v>
      </c>
      <c r="M114" s="421" t="s">
        <v>1775</v>
      </c>
      <c r="N114" s="421" t="s">
        <v>1776</v>
      </c>
      <c r="O114" s="421" t="s">
        <v>1777</v>
      </c>
      <c r="P114" s="366"/>
      <c r="Q114" s="366"/>
      <c r="R114" s="345">
        <v>0</v>
      </c>
      <c r="S114" s="345">
        <v>0</v>
      </c>
      <c r="T114" s="345">
        <v>0</v>
      </c>
      <c r="U114" s="362">
        <v>1</v>
      </c>
      <c r="V114" s="366">
        <v>170.12</v>
      </c>
      <c r="W114" s="362">
        <v>2</v>
      </c>
      <c r="X114" s="366">
        <v>57</v>
      </c>
      <c r="Y114" s="322">
        <f t="shared" si="6"/>
        <v>3</v>
      </c>
      <c r="Z114" s="321">
        <f t="shared" si="7"/>
        <v>284.12</v>
      </c>
      <c r="AA114" s="321">
        <f t="shared" si="8"/>
        <v>284.12</v>
      </c>
      <c r="AB114" s="433"/>
    </row>
    <row r="115" spans="1:48" ht="90">
      <c r="A115" s="362"/>
      <c r="B115" s="363" t="s">
        <v>123</v>
      </c>
      <c r="C115" s="362" t="s">
        <v>514</v>
      </c>
      <c r="D115" s="362" t="s">
        <v>1778</v>
      </c>
      <c r="E115" s="362" t="s">
        <v>1779</v>
      </c>
      <c r="F115" s="362" t="s">
        <v>1780</v>
      </c>
      <c r="G115" s="362" t="s">
        <v>1781</v>
      </c>
      <c r="H115" s="362" t="s">
        <v>129</v>
      </c>
      <c r="I115" s="363" t="s">
        <v>129</v>
      </c>
      <c r="J115" s="363" t="s">
        <v>130</v>
      </c>
      <c r="K115" s="362" t="s">
        <v>400</v>
      </c>
      <c r="L115" s="365" t="s">
        <v>130</v>
      </c>
      <c r="M115" s="421" t="s">
        <v>1782</v>
      </c>
      <c r="N115" s="369" t="s">
        <v>1783</v>
      </c>
      <c r="O115" s="370" t="s">
        <v>1783</v>
      </c>
      <c r="P115" s="366"/>
      <c r="Q115" s="366"/>
      <c r="R115" s="345">
        <v>0</v>
      </c>
      <c r="S115" s="345">
        <v>0</v>
      </c>
      <c r="T115" s="345">
        <v>0</v>
      </c>
      <c r="U115" s="362"/>
      <c r="V115" s="366"/>
      <c r="W115" s="362">
        <v>6</v>
      </c>
      <c r="X115" s="366">
        <v>55</v>
      </c>
      <c r="Y115" s="322">
        <f t="shared" si="6"/>
        <v>6</v>
      </c>
      <c r="Z115" s="321">
        <f t="shared" si="7"/>
        <v>330</v>
      </c>
      <c r="AA115" s="321">
        <f t="shared" si="8"/>
        <v>330</v>
      </c>
      <c r="AB115" s="433"/>
    </row>
    <row r="116" spans="1:48" ht="105">
      <c r="A116" s="362"/>
      <c r="B116" s="363" t="s">
        <v>123</v>
      </c>
      <c r="C116" s="362" t="s">
        <v>1784</v>
      </c>
      <c r="D116" s="362" t="s">
        <v>1785</v>
      </c>
      <c r="E116" s="362" t="s">
        <v>126</v>
      </c>
      <c r="F116" s="362" t="s">
        <v>1780</v>
      </c>
      <c r="G116" s="362" t="s">
        <v>1786</v>
      </c>
      <c r="H116" s="362" t="s">
        <v>129</v>
      </c>
      <c r="I116" s="363" t="s">
        <v>129</v>
      </c>
      <c r="J116" s="363" t="s">
        <v>130</v>
      </c>
      <c r="K116" s="362" t="s">
        <v>400</v>
      </c>
      <c r="L116" s="365" t="s">
        <v>130</v>
      </c>
      <c r="M116" s="421" t="s">
        <v>1787</v>
      </c>
      <c r="N116" s="421" t="s">
        <v>1788</v>
      </c>
      <c r="O116" s="421" t="s">
        <v>1788</v>
      </c>
      <c r="P116" s="366"/>
      <c r="Q116" s="366"/>
      <c r="R116" s="345">
        <v>0</v>
      </c>
      <c r="S116" s="345">
        <v>0</v>
      </c>
      <c r="T116" s="345">
        <v>0</v>
      </c>
      <c r="U116" s="362"/>
      <c r="V116" s="366"/>
      <c r="W116" s="362">
        <v>7</v>
      </c>
      <c r="X116" s="366">
        <v>57</v>
      </c>
      <c r="Y116" s="322">
        <f t="shared" si="6"/>
        <v>7</v>
      </c>
      <c r="Z116" s="321">
        <f t="shared" si="7"/>
        <v>399</v>
      </c>
      <c r="AA116" s="321">
        <f t="shared" si="8"/>
        <v>399</v>
      </c>
      <c r="AB116" s="433"/>
    </row>
    <row r="117" spans="1:48" ht="60">
      <c r="A117" s="362"/>
      <c r="B117" s="363" t="s">
        <v>123</v>
      </c>
      <c r="C117" s="362" t="s">
        <v>1789</v>
      </c>
      <c r="D117" s="318" t="s">
        <v>1790</v>
      </c>
      <c r="E117" s="362" t="s">
        <v>521</v>
      </c>
      <c r="F117" s="362" t="s">
        <v>1780</v>
      </c>
      <c r="G117" s="362" t="s">
        <v>1791</v>
      </c>
      <c r="H117" s="362" t="s">
        <v>129</v>
      </c>
      <c r="I117" s="363" t="s">
        <v>129</v>
      </c>
      <c r="J117" s="363" t="s">
        <v>130</v>
      </c>
      <c r="K117" s="362" t="s">
        <v>400</v>
      </c>
      <c r="L117" s="365" t="s">
        <v>130</v>
      </c>
      <c r="M117" s="421" t="s">
        <v>1792</v>
      </c>
      <c r="N117" s="421" t="s">
        <v>1793</v>
      </c>
      <c r="O117" s="421" t="s">
        <v>1793</v>
      </c>
      <c r="P117" s="366"/>
      <c r="Q117" s="366"/>
      <c r="R117" s="345">
        <v>0</v>
      </c>
      <c r="S117" s="345">
        <v>0</v>
      </c>
      <c r="T117" s="345">
        <v>0</v>
      </c>
      <c r="U117" s="362"/>
      <c r="V117" s="366"/>
      <c r="W117" s="362">
        <v>4</v>
      </c>
      <c r="X117" s="366">
        <v>57</v>
      </c>
      <c r="Y117" s="322">
        <f t="shared" si="6"/>
        <v>4</v>
      </c>
      <c r="Z117" s="321">
        <f t="shared" si="7"/>
        <v>228</v>
      </c>
      <c r="AA117" s="321">
        <f t="shared" si="8"/>
        <v>228</v>
      </c>
      <c r="AB117" s="433"/>
    </row>
    <row r="118" spans="1:48" ht="45">
      <c r="A118" s="362"/>
      <c r="B118" s="363" t="s">
        <v>123</v>
      </c>
      <c r="C118" s="362" t="s">
        <v>1794</v>
      </c>
      <c r="D118" s="362" t="s">
        <v>1795</v>
      </c>
      <c r="E118" s="362" t="s">
        <v>126</v>
      </c>
      <c r="F118" s="362" t="s">
        <v>1780</v>
      </c>
      <c r="G118" s="362" t="s">
        <v>1796</v>
      </c>
      <c r="H118" s="362" t="s">
        <v>129</v>
      </c>
      <c r="I118" s="363" t="s">
        <v>129</v>
      </c>
      <c r="J118" s="363" t="s">
        <v>130</v>
      </c>
      <c r="K118" s="362" t="s">
        <v>400</v>
      </c>
      <c r="L118" s="365" t="s">
        <v>130</v>
      </c>
      <c r="M118" s="421" t="s">
        <v>1797</v>
      </c>
      <c r="N118" s="421" t="s">
        <v>1798</v>
      </c>
      <c r="O118" s="421" t="s">
        <v>1798</v>
      </c>
      <c r="P118" s="366"/>
      <c r="Q118" s="366"/>
      <c r="R118" s="345">
        <v>0</v>
      </c>
      <c r="S118" s="345">
        <v>0</v>
      </c>
      <c r="T118" s="345">
        <v>0</v>
      </c>
      <c r="U118" s="362"/>
      <c r="V118" s="366"/>
      <c r="W118" s="362">
        <v>3</v>
      </c>
      <c r="X118" s="366">
        <v>57</v>
      </c>
      <c r="Y118" s="322">
        <f t="shared" si="6"/>
        <v>3</v>
      </c>
      <c r="Z118" s="321">
        <f t="shared" si="7"/>
        <v>171</v>
      </c>
      <c r="AA118" s="321">
        <f t="shared" si="8"/>
        <v>171</v>
      </c>
      <c r="AB118" s="433"/>
    </row>
    <row r="119" spans="1:48" ht="15">
      <c r="A119" s="362"/>
      <c r="B119" s="363" t="s">
        <v>123</v>
      </c>
      <c r="C119" s="362" t="s">
        <v>502</v>
      </c>
      <c r="D119" s="362" t="s">
        <v>503</v>
      </c>
      <c r="E119" s="362" t="s">
        <v>126</v>
      </c>
      <c r="F119" s="362" t="s">
        <v>1799</v>
      </c>
      <c r="G119" s="362" t="s">
        <v>1800</v>
      </c>
      <c r="H119" s="362" t="s">
        <v>129</v>
      </c>
      <c r="I119" s="363" t="s">
        <v>129</v>
      </c>
      <c r="J119" s="363" t="s">
        <v>130</v>
      </c>
      <c r="K119" s="362" t="s">
        <v>243</v>
      </c>
      <c r="L119" s="365" t="s">
        <v>130</v>
      </c>
      <c r="M119" s="421" t="s">
        <v>140</v>
      </c>
      <c r="N119" s="421">
        <v>45554</v>
      </c>
      <c r="O119" s="421">
        <v>45554</v>
      </c>
      <c r="P119" s="366"/>
      <c r="Q119" s="366"/>
      <c r="R119" s="345">
        <v>0</v>
      </c>
      <c r="S119" s="345">
        <v>0</v>
      </c>
      <c r="T119" s="345">
        <v>0</v>
      </c>
      <c r="U119" s="362"/>
      <c r="V119" s="366"/>
      <c r="W119" s="362">
        <v>1</v>
      </c>
      <c r="X119" s="366">
        <v>57</v>
      </c>
      <c r="Y119" s="322">
        <f t="shared" si="6"/>
        <v>1</v>
      </c>
      <c r="Z119" s="321">
        <f t="shared" si="7"/>
        <v>57</v>
      </c>
      <c r="AA119" s="321">
        <f t="shared" si="8"/>
        <v>57</v>
      </c>
      <c r="AB119" s="433"/>
    </row>
    <row r="120" spans="1:48" ht="15">
      <c r="A120" s="362"/>
      <c r="B120" s="363" t="s">
        <v>123</v>
      </c>
      <c r="C120" s="362" t="s">
        <v>497</v>
      </c>
      <c r="D120" s="362" t="s">
        <v>498</v>
      </c>
      <c r="E120" s="362" t="s">
        <v>1801</v>
      </c>
      <c r="F120" s="362" t="s">
        <v>1799</v>
      </c>
      <c r="G120" s="362" t="s">
        <v>1802</v>
      </c>
      <c r="H120" s="362" t="s">
        <v>129</v>
      </c>
      <c r="I120" s="363" t="s">
        <v>129</v>
      </c>
      <c r="J120" s="363" t="s">
        <v>130</v>
      </c>
      <c r="K120" s="362" t="s">
        <v>243</v>
      </c>
      <c r="L120" s="365" t="s">
        <v>130</v>
      </c>
      <c r="M120" s="421" t="s">
        <v>482</v>
      </c>
      <c r="N120" s="421">
        <v>45552</v>
      </c>
      <c r="O120" s="421">
        <v>45552</v>
      </c>
      <c r="P120" s="366"/>
      <c r="Q120" s="366"/>
      <c r="R120" s="345">
        <v>0</v>
      </c>
      <c r="S120" s="345">
        <v>0</v>
      </c>
      <c r="T120" s="345">
        <v>0</v>
      </c>
      <c r="U120" s="362"/>
      <c r="V120" s="366"/>
      <c r="W120" s="362">
        <v>1</v>
      </c>
      <c r="X120" s="366">
        <v>55</v>
      </c>
      <c r="Y120" s="322">
        <f t="shared" si="6"/>
        <v>1</v>
      </c>
      <c r="Z120" s="321">
        <f t="shared" si="7"/>
        <v>55</v>
      </c>
      <c r="AA120" s="321">
        <f t="shared" si="8"/>
        <v>55</v>
      </c>
      <c r="AB120" s="433"/>
    </row>
    <row r="121" spans="1:48" ht="15">
      <c r="A121" s="362"/>
      <c r="B121" s="363" t="s">
        <v>123</v>
      </c>
      <c r="C121" s="362" t="s">
        <v>239</v>
      </c>
      <c r="D121" s="362" t="s">
        <v>240</v>
      </c>
      <c r="E121" s="362" t="s">
        <v>126</v>
      </c>
      <c r="F121" s="362" t="s">
        <v>1799</v>
      </c>
      <c r="G121" s="362" t="s">
        <v>1803</v>
      </c>
      <c r="H121" s="362" t="s">
        <v>129</v>
      </c>
      <c r="I121" s="363" t="s">
        <v>129</v>
      </c>
      <c r="J121" s="363" t="s">
        <v>130</v>
      </c>
      <c r="K121" s="362" t="s">
        <v>243</v>
      </c>
      <c r="L121" s="365" t="s">
        <v>130</v>
      </c>
      <c r="M121" s="421" t="s">
        <v>131</v>
      </c>
      <c r="N121" s="421">
        <v>45545</v>
      </c>
      <c r="O121" s="421">
        <v>45545</v>
      </c>
      <c r="P121" s="366"/>
      <c r="Q121" s="366"/>
      <c r="R121" s="345">
        <v>0</v>
      </c>
      <c r="S121" s="345">
        <v>0</v>
      </c>
      <c r="T121" s="345">
        <v>0</v>
      </c>
      <c r="U121" s="362"/>
      <c r="V121" s="366"/>
      <c r="W121" s="362">
        <v>1</v>
      </c>
      <c r="X121" s="366">
        <v>57</v>
      </c>
      <c r="Y121" s="322">
        <f t="shared" si="6"/>
        <v>1</v>
      </c>
      <c r="Z121" s="321">
        <f t="shared" si="7"/>
        <v>57</v>
      </c>
      <c r="AA121" s="321">
        <f t="shared" si="8"/>
        <v>57</v>
      </c>
      <c r="AB121" s="433"/>
    </row>
    <row r="122" spans="1:48" ht="30">
      <c r="A122" s="362"/>
      <c r="B122" s="363" t="s">
        <v>123</v>
      </c>
      <c r="C122" s="362" t="s">
        <v>246</v>
      </c>
      <c r="D122" s="362" t="s">
        <v>247</v>
      </c>
      <c r="E122" s="362" t="s">
        <v>1625</v>
      </c>
      <c r="F122" s="362" t="s">
        <v>1799</v>
      </c>
      <c r="G122" s="362" t="s">
        <v>1804</v>
      </c>
      <c r="H122" s="362" t="s">
        <v>129</v>
      </c>
      <c r="I122" s="363" t="s">
        <v>129</v>
      </c>
      <c r="J122" s="363" t="s">
        <v>130</v>
      </c>
      <c r="K122" s="362" t="s">
        <v>243</v>
      </c>
      <c r="L122" s="365" t="s">
        <v>130</v>
      </c>
      <c r="M122" s="421" t="s">
        <v>1805</v>
      </c>
      <c r="N122" s="421" t="s">
        <v>1806</v>
      </c>
      <c r="O122" s="421" t="s">
        <v>1806</v>
      </c>
      <c r="P122" s="366"/>
      <c r="Q122" s="366"/>
      <c r="R122" s="345">
        <v>0</v>
      </c>
      <c r="S122" s="345">
        <v>0</v>
      </c>
      <c r="T122" s="345">
        <v>0</v>
      </c>
      <c r="U122" s="362"/>
      <c r="V122" s="366"/>
      <c r="W122" s="362">
        <v>3</v>
      </c>
      <c r="X122" s="366">
        <v>57</v>
      </c>
      <c r="Y122" s="322">
        <f t="shared" si="6"/>
        <v>3</v>
      </c>
      <c r="Z122" s="321">
        <f t="shared" si="7"/>
        <v>171</v>
      </c>
      <c r="AA122" s="321">
        <f t="shared" si="8"/>
        <v>171</v>
      </c>
      <c r="AB122" s="433"/>
    </row>
    <row r="123" spans="1:48" ht="90">
      <c r="A123" s="362"/>
      <c r="B123" s="363" t="s">
        <v>123</v>
      </c>
      <c r="C123" s="362" t="s">
        <v>1807</v>
      </c>
      <c r="D123" s="362" t="s">
        <v>485</v>
      </c>
      <c r="E123" s="362" t="s">
        <v>486</v>
      </c>
      <c r="F123" s="362" t="s">
        <v>1799</v>
      </c>
      <c r="G123" s="362" t="s">
        <v>880</v>
      </c>
      <c r="H123" s="362" t="s">
        <v>129</v>
      </c>
      <c r="I123" s="363" t="s">
        <v>129</v>
      </c>
      <c r="J123" s="363" t="s">
        <v>130</v>
      </c>
      <c r="K123" s="362" t="s">
        <v>1808</v>
      </c>
      <c r="L123" s="365" t="s">
        <v>130</v>
      </c>
      <c r="M123" s="421" t="s">
        <v>1809</v>
      </c>
      <c r="N123" s="421" t="s">
        <v>1810</v>
      </c>
      <c r="O123" s="421" t="s">
        <v>1810</v>
      </c>
      <c r="P123" s="366"/>
      <c r="Q123" s="366"/>
      <c r="R123" s="345">
        <v>0</v>
      </c>
      <c r="S123" s="345">
        <v>0</v>
      </c>
      <c r="T123" s="345">
        <v>0</v>
      </c>
      <c r="U123" s="362"/>
      <c r="V123" s="366"/>
      <c r="W123" s="362">
        <v>11</v>
      </c>
      <c r="X123" s="366">
        <v>55</v>
      </c>
      <c r="Y123" s="322">
        <f t="shared" si="6"/>
        <v>11</v>
      </c>
      <c r="Z123" s="321">
        <f t="shared" si="7"/>
        <v>605</v>
      </c>
      <c r="AA123" s="321">
        <f t="shared" si="8"/>
        <v>605</v>
      </c>
      <c r="AB123" s="433"/>
    </row>
    <row r="124" spans="1:48" ht="75">
      <c r="A124" s="362"/>
      <c r="B124" s="363" t="s">
        <v>123</v>
      </c>
      <c r="C124" s="362" t="s">
        <v>251</v>
      </c>
      <c r="D124" s="362" t="s">
        <v>252</v>
      </c>
      <c r="E124" s="362" t="s">
        <v>1811</v>
      </c>
      <c r="F124" s="362" t="s">
        <v>1799</v>
      </c>
      <c r="G124" s="362" t="s">
        <v>1812</v>
      </c>
      <c r="H124" s="362" t="s">
        <v>129</v>
      </c>
      <c r="I124" s="363" t="s">
        <v>129</v>
      </c>
      <c r="J124" s="363" t="s">
        <v>130</v>
      </c>
      <c r="K124" s="362" t="s">
        <v>243</v>
      </c>
      <c r="L124" s="365" t="s">
        <v>130</v>
      </c>
      <c r="M124" s="421" t="s">
        <v>1813</v>
      </c>
      <c r="N124" s="421" t="s">
        <v>1814</v>
      </c>
      <c r="O124" s="421" t="s">
        <v>1814</v>
      </c>
      <c r="P124" s="366"/>
      <c r="Q124" s="366"/>
      <c r="R124" s="345">
        <v>0</v>
      </c>
      <c r="S124" s="345">
        <v>0</v>
      </c>
      <c r="T124" s="345">
        <v>0</v>
      </c>
      <c r="U124" s="362"/>
      <c r="V124" s="366"/>
      <c r="W124" s="362">
        <v>9</v>
      </c>
      <c r="X124" s="366">
        <v>57</v>
      </c>
      <c r="Y124" s="322">
        <f t="shared" si="6"/>
        <v>9</v>
      </c>
      <c r="Z124" s="321">
        <f t="shared" si="7"/>
        <v>513</v>
      </c>
      <c r="AA124" s="321">
        <f t="shared" si="8"/>
        <v>513</v>
      </c>
      <c r="AB124" s="433"/>
    </row>
    <row r="125" spans="1:48" ht="45">
      <c r="A125" s="362"/>
      <c r="B125" s="363" t="s">
        <v>123</v>
      </c>
      <c r="C125" s="362" t="s">
        <v>476</v>
      </c>
      <c r="D125" s="362" t="s">
        <v>1326</v>
      </c>
      <c r="E125" s="362" t="s">
        <v>126</v>
      </c>
      <c r="F125" s="362" t="s">
        <v>1799</v>
      </c>
      <c r="G125" s="362" t="s">
        <v>1815</v>
      </c>
      <c r="H125" s="362" t="s">
        <v>129</v>
      </c>
      <c r="I125" s="363" t="s">
        <v>129</v>
      </c>
      <c r="J125" s="363" t="s">
        <v>130</v>
      </c>
      <c r="K125" s="362" t="s">
        <v>1816</v>
      </c>
      <c r="L125" s="365" t="s">
        <v>130</v>
      </c>
      <c r="M125" s="421" t="s">
        <v>1817</v>
      </c>
      <c r="N125" s="421" t="s">
        <v>1818</v>
      </c>
      <c r="O125" s="421" t="s">
        <v>1818</v>
      </c>
      <c r="P125" s="366"/>
      <c r="Q125" s="366"/>
      <c r="R125" s="345">
        <v>0</v>
      </c>
      <c r="S125" s="345">
        <v>0</v>
      </c>
      <c r="T125" s="345">
        <v>0</v>
      </c>
      <c r="U125" s="362"/>
      <c r="V125" s="366"/>
      <c r="W125" s="362">
        <v>5</v>
      </c>
      <c r="X125" s="366">
        <v>57</v>
      </c>
      <c r="Y125" s="322">
        <f t="shared" si="6"/>
        <v>5</v>
      </c>
      <c r="Z125" s="321">
        <f t="shared" si="7"/>
        <v>285</v>
      </c>
      <c r="AA125" s="321">
        <f t="shared" si="8"/>
        <v>285</v>
      </c>
      <c r="AB125" s="433"/>
    </row>
    <row r="126" spans="1:48" ht="15">
      <c r="A126" s="362"/>
      <c r="B126" s="363"/>
      <c r="C126" s="362"/>
      <c r="D126" s="362"/>
      <c r="E126" s="362"/>
      <c r="F126" s="362"/>
      <c r="G126" s="362"/>
      <c r="H126" s="362"/>
      <c r="I126" s="363"/>
      <c r="J126" s="363"/>
      <c r="K126" s="362"/>
      <c r="L126" s="365"/>
      <c r="M126" s="421"/>
      <c r="N126" s="421"/>
      <c r="O126" s="421"/>
      <c r="P126" s="366"/>
      <c r="Q126" s="366"/>
      <c r="R126" s="345"/>
      <c r="S126" s="345"/>
      <c r="T126" s="345"/>
      <c r="U126" s="362"/>
      <c r="V126" s="366"/>
      <c r="W126" s="362"/>
      <c r="X126" s="366"/>
      <c r="Y126" s="322"/>
      <c r="Z126" s="321"/>
      <c r="AA126" s="321"/>
      <c r="AB126" s="433"/>
    </row>
    <row r="127" spans="1:48" customFormat="1" ht="14.25" customHeight="1">
      <c r="A127" s="286"/>
      <c r="B127" s="265"/>
      <c r="C127" s="265"/>
      <c r="D127" s="265"/>
      <c r="E127" s="265"/>
      <c r="F127" s="265"/>
      <c r="G127" s="265"/>
      <c r="H127" s="265"/>
      <c r="I127" s="265"/>
      <c r="J127" s="265"/>
      <c r="K127" s="265"/>
      <c r="L127" s="266"/>
      <c r="M127" s="62"/>
      <c r="N127" s="60"/>
      <c r="O127" s="60"/>
      <c r="P127" s="61"/>
      <c r="Q127" s="61"/>
      <c r="R127" s="61"/>
      <c r="S127" s="61"/>
      <c r="T127" s="61"/>
      <c r="U127" s="62"/>
      <c r="V127" s="61"/>
      <c r="W127" s="62"/>
      <c r="X127" s="61"/>
      <c r="Y127" s="62"/>
      <c r="Z127" s="61"/>
      <c r="AA127" s="61"/>
      <c r="AB127" s="62"/>
      <c r="AC127" s="62"/>
      <c r="AD127" s="62"/>
      <c r="AE127" s="62"/>
      <c r="AF127" s="62"/>
      <c r="AG127" s="62"/>
      <c r="AH127" s="62"/>
      <c r="AI127" s="62"/>
      <c r="AJ127" s="62"/>
      <c r="AK127" s="62"/>
      <c r="AL127" s="62"/>
      <c r="AM127" s="62"/>
      <c r="AN127" s="62"/>
      <c r="AO127" s="62"/>
      <c r="AP127" s="62"/>
      <c r="AQ127" s="62"/>
      <c r="AR127" s="62"/>
      <c r="AS127" s="62"/>
      <c r="AT127" s="62"/>
      <c r="AU127" s="62"/>
      <c r="AV127" s="38"/>
    </row>
    <row r="128" spans="1:48" customFormat="1" ht="15" customHeight="1">
      <c r="A128" s="287"/>
      <c r="B128" s="272"/>
      <c r="C128" s="272"/>
      <c r="D128" s="272"/>
      <c r="E128" s="272"/>
      <c r="F128" s="272"/>
      <c r="G128" s="272"/>
      <c r="H128" s="272"/>
      <c r="I128" s="272"/>
      <c r="J128" s="272"/>
      <c r="K128" s="272"/>
      <c r="L128" s="271"/>
      <c r="M128" s="62"/>
      <c r="N128" s="60"/>
      <c r="O128" s="60"/>
      <c r="P128" s="61"/>
      <c r="Q128" s="61"/>
      <c r="R128" s="61"/>
      <c r="S128" s="61"/>
      <c r="T128" s="61"/>
      <c r="U128" s="62"/>
      <c r="V128" s="61"/>
      <c r="W128" s="62"/>
      <c r="X128" s="61"/>
      <c r="Y128" s="62"/>
      <c r="Z128" s="61"/>
      <c r="AA128" s="61"/>
      <c r="AB128" s="62"/>
      <c r="AC128" s="62"/>
      <c r="AD128" s="62"/>
      <c r="AE128" s="62"/>
      <c r="AF128" s="62"/>
      <c r="AG128" s="62"/>
      <c r="AH128" s="62"/>
      <c r="AI128" s="62"/>
      <c r="AJ128" s="62"/>
      <c r="AK128" s="62"/>
      <c r="AL128" s="62"/>
      <c r="AM128" s="62"/>
      <c r="AN128" s="62"/>
      <c r="AO128" s="62"/>
      <c r="AP128" s="62"/>
      <c r="AQ128" s="62"/>
      <c r="AR128" s="62"/>
      <c r="AS128" s="62"/>
      <c r="AT128" s="62"/>
      <c r="AU128" s="62"/>
      <c r="AV128" s="38"/>
    </row>
    <row r="129" spans="1:48" customFormat="1" ht="19.5" customHeight="1">
      <c r="A129" s="279" t="s">
        <v>40</v>
      </c>
      <c r="B129" s="272"/>
      <c r="C129" s="272"/>
      <c r="D129" s="272"/>
      <c r="E129" s="272"/>
      <c r="F129" s="272"/>
      <c r="G129" s="272"/>
      <c r="H129" s="272"/>
      <c r="I129" s="272"/>
      <c r="J129" s="272"/>
      <c r="K129" s="272"/>
      <c r="L129" s="271"/>
      <c r="M129" s="62"/>
      <c r="N129" s="60"/>
      <c r="O129" s="60"/>
      <c r="P129" s="61"/>
      <c r="Q129" s="61"/>
      <c r="R129" s="61"/>
      <c r="S129" s="61"/>
      <c r="T129" s="61"/>
      <c r="U129" s="62"/>
      <c r="V129" s="61"/>
      <c r="W129" s="62"/>
      <c r="X129" s="61"/>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38"/>
    </row>
    <row r="130" spans="1:48" customFormat="1" ht="14.25" customHeight="1">
      <c r="A130" s="279" t="s">
        <v>41</v>
      </c>
      <c r="B130" s="272"/>
      <c r="C130" s="272"/>
      <c r="D130" s="272"/>
      <c r="E130" s="272"/>
      <c r="F130" s="272"/>
      <c r="G130" s="272"/>
      <c r="H130" s="272"/>
      <c r="I130" s="272"/>
      <c r="J130" s="272"/>
      <c r="K130" s="272"/>
      <c r="L130" s="271"/>
      <c r="M130" s="62"/>
      <c r="N130" s="60"/>
      <c r="O130" s="60"/>
      <c r="P130" s="61"/>
      <c r="Q130" s="61"/>
      <c r="R130" s="61"/>
      <c r="S130" s="61"/>
      <c r="T130" s="61"/>
      <c r="U130" s="62"/>
      <c r="V130" s="61"/>
      <c r="W130" s="62"/>
      <c r="X130" s="61"/>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38"/>
    </row>
    <row r="131" spans="1:48" customFormat="1" ht="14.25" customHeight="1">
      <c r="A131" s="279" t="s">
        <v>42</v>
      </c>
      <c r="B131" s="272"/>
      <c r="C131" s="272"/>
      <c r="D131" s="272"/>
      <c r="E131" s="272"/>
      <c r="F131" s="272"/>
      <c r="G131" s="272"/>
      <c r="H131" s="272"/>
      <c r="I131" s="272"/>
      <c r="J131" s="272"/>
      <c r="K131" s="272"/>
      <c r="L131" s="271"/>
      <c r="M131" s="62"/>
      <c r="N131" s="60"/>
      <c r="O131" s="60"/>
      <c r="P131" s="61"/>
      <c r="Q131" s="61"/>
      <c r="R131" s="61"/>
      <c r="S131" s="61"/>
      <c r="T131" s="61"/>
      <c r="U131" s="62"/>
      <c r="V131" s="61"/>
      <c r="W131" s="62"/>
      <c r="X131" s="61"/>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38"/>
    </row>
    <row r="132" spans="1:48" customFormat="1" ht="14.25" customHeight="1">
      <c r="A132" s="279" t="s">
        <v>43</v>
      </c>
      <c r="B132" s="272"/>
      <c r="C132" s="272"/>
      <c r="D132" s="272"/>
      <c r="E132" s="272"/>
      <c r="F132" s="272"/>
      <c r="G132" s="272"/>
      <c r="H132" s="272"/>
      <c r="I132" s="272"/>
      <c r="J132" s="272"/>
      <c r="K132" s="272"/>
      <c r="L132" s="271"/>
      <c r="M132" s="62"/>
      <c r="N132" s="60"/>
      <c r="O132" s="60"/>
      <c r="P132" s="61"/>
      <c r="Q132" s="61"/>
      <c r="R132" s="61"/>
      <c r="S132" s="61"/>
      <c r="T132" s="61"/>
      <c r="U132" s="62"/>
      <c r="V132" s="61"/>
      <c r="W132" s="62"/>
      <c r="X132" s="61"/>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38"/>
    </row>
    <row r="133" spans="1:48" customFormat="1" ht="14.25" customHeight="1">
      <c r="A133" s="279" t="s">
        <v>44</v>
      </c>
      <c r="B133" s="272"/>
      <c r="C133" s="272"/>
      <c r="D133" s="272"/>
      <c r="E133" s="272"/>
      <c r="F133" s="272"/>
      <c r="G133" s="272"/>
      <c r="H133" s="272"/>
      <c r="I133" s="272"/>
      <c r="J133" s="272"/>
      <c r="K133" s="272"/>
      <c r="L133" s="271"/>
      <c r="M133" s="62"/>
      <c r="N133" s="60"/>
      <c r="O133" s="60"/>
      <c r="P133" s="61"/>
      <c r="Q133" s="61"/>
      <c r="R133" s="61"/>
      <c r="S133" s="61"/>
      <c r="T133" s="61"/>
      <c r="U133" s="62"/>
      <c r="V133" s="61"/>
      <c r="W133" s="62"/>
      <c r="X133" s="61"/>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38"/>
    </row>
    <row r="134" spans="1:48" customFormat="1" ht="14.25" customHeight="1">
      <c r="A134" s="279" t="s">
        <v>45</v>
      </c>
      <c r="B134" s="272"/>
      <c r="C134" s="272"/>
      <c r="D134" s="272"/>
      <c r="E134" s="272"/>
      <c r="F134" s="272"/>
      <c r="G134" s="272"/>
      <c r="H134" s="272"/>
      <c r="I134" s="272"/>
      <c r="J134" s="272"/>
      <c r="K134" s="272"/>
      <c r="L134" s="271"/>
      <c r="M134" s="62"/>
      <c r="N134" s="62"/>
      <c r="O134" s="62"/>
      <c r="P134" s="61"/>
      <c r="Q134" s="61"/>
      <c r="R134" s="61"/>
      <c r="S134" s="61"/>
      <c r="T134" s="61"/>
      <c r="U134" s="62"/>
      <c r="V134" s="61"/>
      <c r="W134" s="62"/>
      <c r="X134" s="61"/>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38"/>
    </row>
    <row r="135" spans="1:48" customFormat="1" ht="14.25" customHeight="1">
      <c r="A135" s="279" t="s">
        <v>370</v>
      </c>
      <c r="B135" s="272"/>
      <c r="C135" s="272"/>
      <c r="D135" s="272"/>
      <c r="E135" s="272"/>
      <c r="F135" s="272"/>
      <c r="G135" s="272"/>
      <c r="H135" s="272"/>
      <c r="I135" s="272"/>
      <c r="J135" s="272"/>
      <c r="K135" s="272"/>
      <c r="L135" s="271"/>
      <c r="M135" s="62"/>
      <c r="N135" s="62"/>
      <c r="O135" s="62"/>
      <c r="P135" s="61"/>
      <c r="Q135" s="61"/>
      <c r="R135" s="61"/>
      <c r="S135" s="61"/>
      <c r="T135" s="61"/>
      <c r="U135" s="62"/>
      <c r="V135" s="61"/>
      <c r="W135" s="62"/>
      <c r="X135" s="61"/>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38"/>
    </row>
    <row r="136" spans="1:48" customFormat="1" ht="14.25" customHeight="1">
      <c r="A136" s="279" t="s">
        <v>47</v>
      </c>
      <c r="B136" s="272"/>
      <c r="C136" s="272"/>
      <c r="D136" s="272"/>
      <c r="E136" s="272"/>
      <c r="F136" s="272"/>
      <c r="G136" s="272"/>
      <c r="H136" s="272"/>
      <c r="I136" s="272"/>
      <c r="J136" s="272"/>
      <c r="K136" s="272"/>
      <c r="L136" s="271"/>
      <c r="M136" s="62"/>
      <c r="N136" s="62"/>
      <c r="O136" s="62"/>
      <c r="P136" s="62"/>
      <c r="Q136" s="62"/>
      <c r="R136" s="62"/>
      <c r="S136" s="62"/>
      <c r="T136" s="62"/>
      <c r="U136" s="62"/>
      <c r="V136" s="62"/>
      <c r="W136" s="62"/>
      <c r="X136" s="62"/>
      <c r="Y136" s="62"/>
      <c r="Z136" s="61"/>
      <c r="AA136" s="61"/>
      <c r="AB136" s="62"/>
      <c r="AC136" s="62"/>
      <c r="AD136" s="62"/>
      <c r="AE136" s="62"/>
      <c r="AF136" s="62"/>
      <c r="AG136" s="62"/>
      <c r="AH136" s="62"/>
      <c r="AI136" s="62"/>
      <c r="AJ136" s="62"/>
      <c r="AK136" s="62"/>
      <c r="AL136" s="62"/>
      <c r="AM136" s="62"/>
      <c r="AN136" s="62"/>
      <c r="AO136" s="62"/>
      <c r="AP136" s="62"/>
      <c r="AQ136" s="62"/>
      <c r="AR136" s="62"/>
      <c r="AS136" s="62"/>
      <c r="AT136" s="62"/>
      <c r="AU136" s="62"/>
      <c r="AV136" s="38"/>
    </row>
    <row r="137" spans="1:48" customFormat="1" ht="45" customHeight="1">
      <c r="A137" s="279" t="s">
        <v>371</v>
      </c>
      <c r="B137" s="272"/>
      <c r="C137" s="272"/>
      <c r="D137" s="272"/>
      <c r="E137" s="272"/>
      <c r="F137" s="272"/>
      <c r="G137" s="272"/>
      <c r="H137" s="272"/>
      <c r="I137" s="272"/>
      <c r="J137" s="272"/>
      <c r="K137" s="272"/>
      <c r="L137" s="271"/>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38"/>
    </row>
    <row r="138" spans="1:48" customFormat="1" ht="14.25" customHeight="1">
      <c r="A138" s="279" t="s">
        <v>372</v>
      </c>
      <c r="B138" s="272"/>
      <c r="C138" s="272"/>
      <c r="D138" s="272"/>
      <c r="E138" s="272"/>
      <c r="F138" s="272"/>
      <c r="G138" s="272"/>
      <c r="H138" s="272"/>
      <c r="I138" s="272"/>
      <c r="J138" s="272"/>
      <c r="K138" s="272"/>
      <c r="L138" s="271"/>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38"/>
    </row>
    <row r="139" spans="1:48" customFormat="1" ht="14.25" customHeight="1">
      <c r="A139" s="279" t="s">
        <v>373</v>
      </c>
      <c r="B139" s="272"/>
      <c r="C139" s="272"/>
      <c r="D139" s="272"/>
      <c r="E139" s="272"/>
      <c r="F139" s="272"/>
      <c r="G139" s="272"/>
      <c r="H139" s="272"/>
      <c r="I139" s="272"/>
      <c r="J139" s="272"/>
      <c r="K139" s="272"/>
      <c r="L139" s="271"/>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38"/>
    </row>
    <row r="140" spans="1:48" customFormat="1" ht="14.25" customHeight="1">
      <c r="A140" s="279" t="s">
        <v>374</v>
      </c>
      <c r="B140" s="272"/>
      <c r="C140" s="272"/>
      <c r="D140" s="272"/>
      <c r="E140" s="272"/>
      <c r="F140" s="272"/>
      <c r="G140" s="272"/>
      <c r="H140" s="272"/>
      <c r="I140" s="272"/>
      <c r="J140" s="272"/>
      <c r="K140" s="272"/>
      <c r="L140" s="271"/>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38"/>
    </row>
    <row r="141" spans="1:48" customFormat="1" ht="14.25" customHeight="1">
      <c r="A141" s="279" t="s">
        <v>375</v>
      </c>
      <c r="B141" s="272"/>
      <c r="C141" s="272"/>
      <c r="D141" s="272"/>
      <c r="E141" s="272"/>
      <c r="F141" s="272"/>
      <c r="G141" s="272"/>
      <c r="H141" s="272"/>
      <c r="I141" s="272"/>
      <c r="J141" s="272"/>
      <c r="K141" s="272"/>
      <c r="L141" s="271"/>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38"/>
    </row>
    <row r="142" spans="1:48" customFormat="1" ht="14.25" customHeight="1">
      <c r="A142" s="279" t="s">
        <v>376</v>
      </c>
      <c r="B142" s="272"/>
      <c r="C142" s="272"/>
      <c r="D142" s="272"/>
      <c r="E142" s="272"/>
      <c r="F142" s="272"/>
      <c r="G142" s="272"/>
      <c r="H142" s="272"/>
      <c r="I142" s="272"/>
      <c r="J142" s="272"/>
      <c r="K142" s="272"/>
      <c r="L142" s="271"/>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38"/>
    </row>
    <row r="143" spans="1:48" customFormat="1" ht="14.25" customHeight="1">
      <c r="A143" s="279" t="s">
        <v>377</v>
      </c>
      <c r="B143" s="272"/>
      <c r="C143" s="272"/>
      <c r="D143" s="272"/>
      <c r="E143" s="272"/>
      <c r="F143" s="272"/>
      <c r="G143" s="272"/>
      <c r="H143" s="272"/>
      <c r="I143" s="272"/>
      <c r="J143" s="272"/>
      <c r="K143" s="272"/>
      <c r="L143" s="271"/>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38"/>
    </row>
    <row r="144" spans="1:48" customFormat="1" ht="14.25" customHeight="1">
      <c r="A144" s="279" t="s">
        <v>378</v>
      </c>
      <c r="B144" s="272"/>
      <c r="C144" s="272"/>
      <c r="D144" s="272"/>
      <c r="E144" s="272"/>
      <c r="F144" s="272"/>
      <c r="G144" s="272"/>
      <c r="H144" s="272"/>
      <c r="I144" s="272"/>
      <c r="J144" s="272"/>
      <c r="K144" s="272"/>
      <c r="L144" s="271"/>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38"/>
    </row>
    <row r="145" spans="1:48" customFormat="1" ht="14.25" customHeight="1">
      <c r="A145" s="279" t="s">
        <v>379</v>
      </c>
      <c r="B145" s="272"/>
      <c r="C145" s="272"/>
      <c r="D145" s="272"/>
      <c r="E145" s="272"/>
      <c r="F145" s="272"/>
      <c r="G145" s="272"/>
      <c r="H145" s="272"/>
      <c r="I145" s="272"/>
      <c r="J145" s="272"/>
      <c r="K145" s="272"/>
      <c r="L145" s="271"/>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38"/>
    </row>
    <row r="146" spans="1:48" customFormat="1" ht="14.25" customHeight="1">
      <c r="A146" s="279" t="s">
        <v>380</v>
      </c>
      <c r="B146" s="272"/>
      <c r="C146" s="272"/>
      <c r="D146" s="272"/>
      <c r="E146" s="272"/>
      <c r="F146" s="272"/>
      <c r="G146" s="272"/>
      <c r="H146" s="272"/>
      <c r="I146" s="272"/>
      <c r="J146" s="272"/>
      <c r="K146" s="272"/>
      <c r="L146" s="271"/>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38"/>
    </row>
    <row r="147" spans="1:48" customFormat="1" ht="14.25" customHeight="1">
      <c r="A147" s="279" t="s">
        <v>381</v>
      </c>
      <c r="B147" s="272"/>
      <c r="C147" s="272"/>
      <c r="D147" s="272"/>
      <c r="E147" s="272"/>
      <c r="F147" s="272"/>
      <c r="G147" s="272"/>
      <c r="H147" s="272"/>
      <c r="I147" s="272"/>
      <c r="J147" s="272"/>
      <c r="K147" s="272"/>
      <c r="L147" s="271"/>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38"/>
    </row>
    <row r="148" spans="1:48" customFormat="1" ht="14.25" customHeight="1">
      <c r="A148" s="279" t="s">
        <v>382</v>
      </c>
      <c r="B148" s="272"/>
      <c r="C148" s="272"/>
      <c r="D148" s="272"/>
      <c r="E148" s="272"/>
      <c r="F148" s="272"/>
      <c r="G148" s="272"/>
      <c r="H148" s="272"/>
      <c r="I148" s="272"/>
      <c r="J148" s="272"/>
      <c r="K148" s="272"/>
      <c r="L148" s="271"/>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38"/>
    </row>
    <row r="149" spans="1:48" customFormat="1" ht="14.25" customHeight="1">
      <c r="A149" s="279" t="s">
        <v>383</v>
      </c>
      <c r="B149" s="272"/>
      <c r="C149" s="272"/>
      <c r="D149" s="272"/>
      <c r="E149" s="272"/>
      <c r="F149" s="272"/>
      <c r="G149" s="272"/>
      <c r="H149" s="272"/>
      <c r="I149" s="272"/>
      <c r="J149" s="272"/>
      <c r="K149" s="272"/>
      <c r="L149" s="271"/>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38"/>
    </row>
    <row r="150" spans="1:48" customFormat="1" ht="14.25" customHeight="1">
      <c r="A150" s="279" t="s">
        <v>384</v>
      </c>
      <c r="B150" s="272"/>
      <c r="C150" s="272"/>
      <c r="D150" s="272"/>
      <c r="E150" s="272"/>
      <c r="F150" s="272"/>
      <c r="G150" s="272"/>
      <c r="H150" s="272"/>
      <c r="I150" s="272"/>
      <c r="J150" s="272"/>
      <c r="K150" s="272"/>
      <c r="L150" s="271"/>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38"/>
    </row>
    <row r="151" spans="1:48" customFormat="1" ht="14.25" customHeight="1">
      <c r="A151" s="279" t="s">
        <v>385</v>
      </c>
      <c r="B151" s="272"/>
      <c r="C151" s="272"/>
      <c r="D151" s="272"/>
      <c r="E151" s="272"/>
      <c r="F151" s="272"/>
      <c r="G151" s="272"/>
      <c r="H151" s="272"/>
      <c r="I151" s="272"/>
      <c r="J151" s="272"/>
      <c r="K151" s="272"/>
      <c r="L151" s="271"/>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38"/>
    </row>
    <row r="152" spans="1:48" customFormat="1" ht="14.25" customHeight="1">
      <c r="A152" s="279" t="s">
        <v>386</v>
      </c>
      <c r="B152" s="272"/>
      <c r="C152" s="272"/>
      <c r="D152" s="272"/>
      <c r="E152" s="272"/>
      <c r="F152" s="272"/>
      <c r="G152" s="272"/>
      <c r="H152" s="272"/>
      <c r="I152" s="272"/>
      <c r="J152" s="272"/>
      <c r="K152" s="272"/>
      <c r="L152" s="271"/>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38"/>
    </row>
    <row r="153" spans="1:48" customFormat="1" ht="14.25" customHeight="1">
      <c r="A153" s="279" t="s">
        <v>387</v>
      </c>
      <c r="B153" s="272"/>
      <c r="C153" s="272"/>
      <c r="D153" s="272"/>
      <c r="E153" s="272"/>
      <c r="F153" s="272"/>
      <c r="G153" s="272"/>
      <c r="H153" s="272"/>
      <c r="I153" s="272"/>
      <c r="J153" s="272"/>
      <c r="K153" s="272"/>
      <c r="L153" s="271"/>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38"/>
    </row>
    <row r="154" spans="1:48" customFormat="1" ht="14.25" customHeight="1">
      <c r="A154" s="279" t="s">
        <v>388</v>
      </c>
      <c r="B154" s="272"/>
      <c r="C154" s="272"/>
      <c r="D154" s="272"/>
      <c r="E154" s="272"/>
      <c r="F154" s="272"/>
      <c r="G154" s="272"/>
      <c r="H154" s="272"/>
      <c r="I154" s="272"/>
      <c r="J154" s="272"/>
      <c r="K154" s="272"/>
      <c r="L154" s="271"/>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38"/>
    </row>
    <row r="155" spans="1:48" customFormat="1" ht="14.25" customHeight="1">
      <c r="A155" s="279" t="s">
        <v>389</v>
      </c>
      <c r="B155" s="272"/>
      <c r="C155" s="272"/>
      <c r="D155" s="272"/>
      <c r="E155" s="272"/>
      <c r="F155" s="272"/>
      <c r="G155" s="272"/>
      <c r="H155" s="272"/>
      <c r="I155" s="272"/>
      <c r="J155" s="272"/>
      <c r="K155" s="272"/>
      <c r="L155" s="271"/>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38"/>
    </row>
    <row r="156" spans="1:48" customFormat="1" ht="14.25" customHeight="1">
      <c r="A156" s="279" t="s">
        <v>390</v>
      </c>
      <c r="B156" s="272"/>
      <c r="C156" s="272"/>
      <c r="D156" s="272"/>
      <c r="E156" s="272"/>
      <c r="F156" s="272"/>
      <c r="G156" s="272"/>
      <c r="H156" s="272"/>
      <c r="I156" s="272"/>
      <c r="J156" s="272"/>
      <c r="K156" s="272"/>
      <c r="L156" s="271"/>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38"/>
    </row>
    <row r="157" spans="1:48" customFormat="1" ht="14.25" customHeight="1">
      <c r="A157" s="279" t="s">
        <v>391</v>
      </c>
      <c r="B157" s="272"/>
      <c r="C157" s="272"/>
      <c r="D157" s="272"/>
      <c r="E157" s="272"/>
      <c r="F157" s="272"/>
      <c r="G157" s="272"/>
      <c r="H157" s="272"/>
      <c r="I157" s="272"/>
      <c r="J157" s="272"/>
      <c r="K157" s="272"/>
      <c r="L157" s="271"/>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38"/>
    </row>
    <row r="158" spans="1:48" customFormat="1" ht="14.25" customHeight="1">
      <c r="A158" s="279" t="s">
        <v>392</v>
      </c>
      <c r="B158" s="272"/>
      <c r="C158" s="272"/>
      <c r="D158" s="272"/>
      <c r="E158" s="272"/>
      <c r="F158" s="272"/>
      <c r="G158" s="272"/>
      <c r="H158" s="272"/>
      <c r="I158" s="272"/>
      <c r="J158" s="272"/>
      <c r="K158" s="272"/>
      <c r="L158" s="271"/>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38"/>
    </row>
  </sheetData>
  <mergeCells count="67">
    <mergeCell ref="A157:L157"/>
    <mergeCell ref="A158:L158"/>
    <mergeCell ref="A151:L151"/>
    <mergeCell ref="A152:L152"/>
    <mergeCell ref="A153:L153"/>
    <mergeCell ref="A154:L154"/>
    <mergeCell ref="A155:L155"/>
    <mergeCell ref="A156:L156"/>
    <mergeCell ref="A145:L145"/>
    <mergeCell ref="A146:L146"/>
    <mergeCell ref="A147:L147"/>
    <mergeCell ref="A148:L148"/>
    <mergeCell ref="A149:L149"/>
    <mergeCell ref="A150:L150"/>
    <mergeCell ref="A139:L139"/>
    <mergeCell ref="A140:L140"/>
    <mergeCell ref="A141:L141"/>
    <mergeCell ref="A142:L142"/>
    <mergeCell ref="A143:L143"/>
    <mergeCell ref="A144:L144"/>
    <mergeCell ref="A133:L133"/>
    <mergeCell ref="A134:L134"/>
    <mergeCell ref="A135:L135"/>
    <mergeCell ref="A136:L136"/>
    <mergeCell ref="A137:L137"/>
    <mergeCell ref="A138:L138"/>
    <mergeCell ref="W6:X6"/>
    <mergeCell ref="Y6:Y7"/>
    <mergeCell ref="Z6:Z7"/>
    <mergeCell ref="A127:L127"/>
    <mergeCell ref="A128:L128"/>
    <mergeCell ref="A129:L129"/>
    <mergeCell ref="A130:L130"/>
    <mergeCell ref="A131:L131"/>
    <mergeCell ref="A132:L132"/>
    <mergeCell ref="P6:P7"/>
    <mergeCell ref="Q6:Q7"/>
    <mergeCell ref="R6:R7"/>
    <mergeCell ref="S6:S7"/>
    <mergeCell ref="T6:T7"/>
    <mergeCell ref="U6:V6"/>
    <mergeCell ref="AB5:AB7"/>
    <mergeCell ref="A6:A7"/>
    <mergeCell ref="B6:B7"/>
    <mergeCell ref="C6:C7"/>
    <mergeCell ref="D6:D7"/>
    <mergeCell ref="E6:E7"/>
    <mergeCell ref="F6:F7"/>
    <mergeCell ref="G6:G7"/>
    <mergeCell ref="H6:H7"/>
    <mergeCell ref="I6:I7"/>
    <mergeCell ref="A5:B5"/>
    <mergeCell ref="C5:F5"/>
    <mergeCell ref="G5:M5"/>
    <mergeCell ref="N5:T5"/>
    <mergeCell ref="U5:Z5"/>
    <mergeCell ref="AA5:AA7"/>
    <mergeCell ref="J6:K6"/>
    <mergeCell ref="L6:M6"/>
    <mergeCell ref="N6:N7"/>
    <mergeCell ref="O6:O7"/>
    <mergeCell ref="A1:A3"/>
    <mergeCell ref="B1:AB1"/>
    <mergeCell ref="B2:AB2"/>
    <mergeCell ref="B3:AB3"/>
    <mergeCell ref="A4:B4"/>
    <mergeCell ref="C4:AB4"/>
  </mergeCells>
  <dataValidations count="15">
    <dataValidation type="list" allowBlank="1" sqref="H8:H126">
      <formula1>"SERVIÇO,CURSO,EVENTO,REUNIÃO,OUTROS"</formula1>
    </dataValidation>
    <dataValidation type="list" allowBlank="1" sqref="P10:Q12">
      <formula1>$AE$8:$AE$10</formula1>
    </dataValidation>
    <dataValidation type="list" allowBlank="1" sqref="P41:Q77 P82:Q126">
      <formula1>$AE$31:$AE$39</formula1>
    </dataValidation>
    <dataValidation type="list" allowBlank="1" sqref="P78:Q81 P31:Q34 P39:Q40">
      <formula1>$AE$41:$AE$72</formula1>
    </dataValidation>
    <dataValidation type="list" allowBlank="1" sqref="P13:Q13">
      <formula1>$AE$47:$AE$49</formula1>
    </dataValidation>
    <dataValidation type="list" allowBlank="1" sqref="P14:Q22">
      <formula1>$AE$46:$AE$48</formula1>
    </dataValidation>
    <dataValidation type="list" allowBlank="1" sqref="P23:Q23">
      <formula1>$AE$45:$AE$47</formula1>
    </dataValidation>
    <dataValidation type="list" allowBlank="1" sqref="P24:Q24">
      <formula1>$AE$44:$AE$46</formula1>
    </dataValidation>
    <dataValidation type="list" allowBlank="1" sqref="P37:Q38 P26:Q30">
      <formula1>$AE$9:$AE$14</formula1>
    </dataValidation>
    <dataValidation type="list" allowBlank="1" sqref="P25:Q25">
      <formula1>$AE$9:$AE$13</formula1>
    </dataValidation>
    <dataValidation type="list" allowBlank="1" sqref="P8:Q8">
      <formula1>$AE$35:$AE$39</formula1>
    </dataValidation>
    <dataValidation type="list" allowBlank="1" sqref="P9:Q9">
      <formula1>$AE$32:$AE$37</formula1>
    </dataValidation>
    <dataValidation type="list" allowBlank="1" sqref="Q127 P128:Q133">
      <formula1>$AE$19:$AE$21</formula1>
    </dataValidation>
    <dataValidation type="list" allowBlank="1" sqref="P134:Q135">
      <formula1>$AE$11:$AE$31</formula1>
    </dataValidation>
    <dataValidation type="list" allowBlank="1" sqref="P127">
      <formula1>$AD$8:$AD$10</formula1>
    </dataValidation>
  </dataValidation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dimension ref="A1:GE143"/>
  <sheetViews>
    <sheetView tabSelected="1" workbookViewId="0">
      <selection activeCell="A9" sqref="A9"/>
    </sheetView>
  </sheetViews>
  <sheetFormatPr defaultRowHeight="14.25"/>
  <cols>
    <col min="1" max="1" width="17.375" style="295" customWidth="1"/>
    <col min="2" max="2" width="13" style="295" customWidth="1"/>
    <col min="3" max="3" width="41.25" style="295" customWidth="1"/>
    <col min="4" max="4" width="14.625" style="295" bestFit="1" customWidth="1"/>
    <col min="5" max="5" width="28.375" style="295" bestFit="1" customWidth="1"/>
    <col min="6" max="6" width="22.25" style="295" customWidth="1"/>
    <col min="7" max="7" width="84.125" style="295" customWidth="1"/>
    <col min="8" max="8" width="14.25" style="295" customWidth="1"/>
    <col min="9" max="9" width="13.5" style="295" customWidth="1"/>
    <col min="10" max="10" width="9" style="295"/>
    <col min="11" max="11" width="18.5" style="295" customWidth="1"/>
    <col min="12" max="12" width="9.25" style="295" customWidth="1"/>
    <col min="13" max="13" width="21.875" style="295" bestFit="1" customWidth="1"/>
    <col min="14" max="14" width="16.875" style="295" customWidth="1"/>
    <col min="15" max="15" width="17.375" style="295" customWidth="1"/>
    <col min="16" max="16" width="18" style="295" customWidth="1"/>
    <col min="17" max="21" width="9" style="295"/>
    <col min="22" max="22" width="10.25" style="295" bestFit="1" customWidth="1"/>
    <col min="23" max="23" width="9" style="295"/>
    <col min="24" max="24" width="9.25" style="295" bestFit="1" customWidth="1"/>
    <col min="25" max="25" width="9" style="295"/>
    <col min="26" max="27" width="13.5" style="295" customWidth="1"/>
    <col min="28" max="28" width="9" style="295"/>
    <col min="29" max="110" width="9" style="294"/>
    <col min="111" max="16384" width="9" style="295"/>
  </cols>
  <sheetData>
    <row r="1" spans="1:111" ht="15">
      <c r="A1" s="291"/>
      <c r="B1" s="292" t="s">
        <v>0</v>
      </c>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row>
    <row r="2" spans="1:111" ht="15">
      <c r="A2" s="296"/>
      <c r="B2" s="292" t="s">
        <v>1</v>
      </c>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111" ht="15">
      <c r="A3" s="296"/>
      <c r="B3" s="292" t="s">
        <v>100</v>
      </c>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row>
    <row r="4" spans="1:111" ht="15">
      <c r="A4" s="297" t="s">
        <v>2087</v>
      </c>
      <c r="B4" s="298"/>
      <c r="C4" s="299" t="s">
        <v>4</v>
      </c>
      <c r="D4" s="300"/>
      <c r="E4" s="300"/>
      <c r="F4" s="300"/>
      <c r="G4" s="300"/>
      <c r="H4" s="300"/>
      <c r="I4" s="300"/>
      <c r="J4" s="300"/>
      <c r="K4" s="300"/>
      <c r="L4" s="300"/>
      <c r="M4" s="300"/>
      <c r="N4" s="300"/>
      <c r="O4" s="300"/>
      <c r="P4" s="300"/>
      <c r="Q4" s="300"/>
      <c r="R4" s="300"/>
      <c r="S4" s="300"/>
      <c r="T4" s="300"/>
      <c r="U4" s="300"/>
      <c r="V4" s="300"/>
      <c r="W4" s="300"/>
      <c r="X4" s="300"/>
      <c r="Y4" s="300"/>
      <c r="Z4" s="300"/>
      <c r="AA4" s="300"/>
      <c r="AB4" s="300"/>
    </row>
    <row r="5" spans="1:111" ht="15">
      <c r="A5" s="301" t="s">
        <v>5</v>
      </c>
      <c r="B5" s="302"/>
      <c r="C5" s="301" t="s">
        <v>6</v>
      </c>
      <c r="D5" s="303"/>
      <c r="E5" s="303"/>
      <c r="F5" s="304"/>
      <c r="G5" s="301" t="s">
        <v>7</v>
      </c>
      <c r="H5" s="303"/>
      <c r="I5" s="303"/>
      <c r="J5" s="303"/>
      <c r="K5" s="303"/>
      <c r="L5" s="303"/>
      <c r="M5" s="304"/>
      <c r="N5" s="301" t="s">
        <v>8</v>
      </c>
      <c r="O5" s="305"/>
      <c r="P5" s="305"/>
      <c r="Q5" s="305"/>
      <c r="R5" s="305"/>
      <c r="S5" s="305"/>
      <c r="T5" s="302"/>
      <c r="U5" s="301" t="s">
        <v>9</v>
      </c>
      <c r="V5" s="305"/>
      <c r="W5" s="305"/>
      <c r="X5" s="305"/>
      <c r="Y5" s="305"/>
      <c r="Z5" s="302"/>
      <c r="AA5" s="306" t="s">
        <v>102</v>
      </c>
      <c r="AB5" s="306" t="s">
        <v>103</v>
      </c>
    </row>
    <row r="6" spans="1:111" ht="15">
      <c r="A6" s="306" t="s">
        <v>12</v>
      </c>
      <c r="B6" s="306" t="s">
        <v>13</v>
      </c>
      <c r="C6" s="306" t="s">
        <v>14</v>
      </c>
      <c r="D6" s="306" t="s">
        <v>15</v>
      </c>
      <c r="E6" s="306" t="s">
        <v>16</v>
      </c>
      <c r="F6" s="306" t="s">
        <v>104</v>
      </c>
      <c r="G6" s="306" t="s">
        <v>105</v>
      </c>
      <c r="H6" s="306" t="s">
        <v>106</v>
      </c>
      <c r="I6" s="306" t="s">
        <v>107</v>
      </c>
      <c r="J6" s="301" t="s">
        <v>20</v>
      </c>
      <c r="K6" s="304"/>
      <c r="L6" s="307" t="s">
        <v>21</v>
      </c>
      <c r="M6" s="308"/>
      <c r="N6" s="306" t="s">
        <v>108</v>
      </c>
      <c r="O6" s="306" t="s">
        <v>109</v>
      </c>
      <c r="P6" s="306" t="s">
        <v>110</v>
      </c>
      <c r="Q6" s="306" t="s">
        <v>111</v>
      </c>
      <c r="R6" s="309" t="s">
        <v>112</v>
      </c>
      <c r="S6" s="309" t="s">
        <v>113</v>
      </c>
      <c r="T6" s="309" t="s">
        <v>114</v>
      </c>
      <c r="U6" s="307" t="s">
        <v>28</v>
      </c>
      <c r="V6" s="302"/>
      <c r="W6" s="307" t="s">
        <v>29</v>
      </c>
      <c r="X6" s="302"/>
      <c r="Y6" s="306" t="s">
        <v>115</v>
      </c>
      <c r="Z6" s="309" t="s">
        <v>116</v>
      </c>
      <c r="AA6" s="310"/>
      <c r="AB6" s="310"/>
    </row>
    <row r="7" spans="1:111" ht="45">
      <c r="A7" s="310"/>
      <c r="B7" s="310"/>
      <c r="C7" s="311"/>
      <c r="D7" s="311"/>
      <c r="E7" s="311"/>
      <c r="F7" s="311"/>
      <c r="G7" s="311"/>
      <c r="H7" s="311"/>
      <c r="I7" s="311"/>
      <c r="J7" s="312" t="s">
        <v>117</v>
      </c>
      <c r="K7" s="312" t="s">
        <v>118</v>
      </c>
      <c r="L7" s="312" t="s">
        <v>119</v>
      </c>
      <c r="M7" s="313" t="s">
        <v>120</v>
      </c>
      <c r="N7" s="314"/>
      <c r="O7" s="314"/>
      <c r="P7" s="310"/>
      <c r="Q7" s="310"/>
      <c r="R7" s="310"/>
      <c r="S7" s="310"/>
      <c r="T7" s="310"/>
      <c r="U7" s="312" t="s">
        <v>86</v>
      </c>
      <c r="V7" s="313" t="s">
        <v>87</v>
      </c>
      <c r="W7" s="312" t="s">
        <v>121</v>
      </c>
      <c r="X7" s="313" t="s">
        <v>122</v>
      </c>
      <c r="Y7" s="310"/>
      <c r="Z7" s="310"/>
      <c r="AA7" s="310"/>
      <c r="AB7" s="446"/>
    </row>
    <row r="8" spans="1:111" s="326" customFormat="1" ht="15">
      <c r="A8" s="315"/>
      <c r="B8" s="316" t="s">
        <v>123</v>
      </c>
      <c r="C8" s="382" t="s">
        <v>1491</v>
      </c>
      <c r="D8" s="382" t="s">
        <v>177</v>
      </c>
      <c r="E8" s="382" t="s">
        <v>1819</v>
      </c>
      <c r="F8" s="347" t="s">
        <v>179</v>
      </c>
      <c r="G8" s="318" t="s">
        <v>1820</v>
      </c>
      <c r="H8" s="315" t="s">
        <v>7</v>
      </c>
      <c r="I8" s="316" t="s">
        <v>7</v>
      </c>
      <c r="J8" s="316" t="s">
        <v>130</v>
      </c>
      <c r="K8" s="315" t="s">
        <v>131</v>
      </c>
      <c r="L8" s="319" t="s">
        <v>130</v>
      </c>
      <c r="M8" s="317" t="s">
        <v>1306</v>
      </c>
      <c r="N8" s="320" t="s">
        <v>1821</v>
      </c>
      <c r="O8" s="320">
        <v>45587</v>
      </c>
      <c r="P8" s="321"/>
      <c r="Q8" s="321"/>
      <c r="R8" s="321">
        <v>0</v>
      </c>
      <c r="S8" s="321">
        <v>0</v>
      </c>
      <c r="T8" s="321">
        <f t="shared" ref="T8:T17" si="0">R8+S8</f>
        <v>0</v>
      </c>
      <c r="U8" s="315">
        <v>2</v>
      </c>
      <c r="V8" s="321">
        <v>350.87</v>
      </c>
      <c r="W8" s="315">
        <v>1</v>
      </c>
      <c r="X8" s="321">
        <v>105.28</v>
      </c>
      <c r="Y8" s="322">
        <f t="shared" ref="Y8:Y110" si="1">SUM(U8+W8)</f>
        <v>3</v>
      </c>
      <c r="Z8" s="321">
        <f t="shared" ref="Z8:Z110" si="2">(U8*V8)+(W8*X8)</f>
        <v>807.02</v>
      </c>
      <c r="AA8" s="321">
        <f t="shared" ref="AA8:AA110" si="3">T8+Z8</f>
        <v>807.02</v>
      </c>
      <c r="AB8" s="447"/>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 r="A9" s="372"/>
      <c r="B9" s="373" t="s">
        <v>123</v>
      </c>
      <c r="C9" s="382" t="s">
        <v>185</v>
      </c>
      <c r="D9" s="382" t="s">
        <v>177</v>
      </c>
      <c r="E9" s="382" t="s">
        <v>178</v>
      </c>
      <c r="F9" s="347" t="s">
        <v>179</v>
      </c>
      <c r="G9" s="382" t="s">
        <v>1822</v>
      </c>
      <c r="H9" s="372" t="s">
        <v>129</v>
      </c>
      <c r="I9" s="373" t="s">
        <v>129</v>
      </c>
      <c r="J9" s="373" t="s">
        <v>130</v>
      </c>
      <c r="K9" s="372" t="s">
        <v>131</v>
      </c>
      <c r="L9" s="448" t="s">
        <v>130</v>
      </c>
      <c r="M9" s="382" t="s">
        <v>331</v>
      </c>
      <c r="N9" s="350">
        <v>45593</v>
      </c>
      <c r="O9" s="350">
        <v>45595</v>
      </c>
      <c r="P9" s="375"/>
      <c r="Q9" s="416"/>
      <c r="R9" s="416">
        <v>0</v>
      </c>
      <c r="S9" s="416">
        <v>0</v>
      </c>
      <c r="T9" s="416">
        <f t="shared" si="0"/>
        <v>0</v>
      </c>
      <c r="U9" s="347">
        <v>2</v>
      </c>
      <c r="V9" s="416">
        <v>170.12</v>
      </c>
      <c r="W9" s="347">
        <v>1</v>
      </c>
      <c r="X9" s="416">
        <v>57</v>
      </c>
      <c r="Y9" s="415">
        <f t="shared" ref="Y9:Y15" si="4">SUM(U9+W9)</f>
        <v>3</v>
      </c>
      <c r="Z9" s="416">
        <f t="shared" si="2"/>
        <v>397.24</v>
      </c>
      <c r="AA9" s="416">
        <f t="shared" si="3"/>
        <v>397.24</v>
      </c>
      <c r="AB9" s="449"/>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452" customFormat="1" ht="15">
      <c r="A10" s="315"/>
      <c r="B10" s="316" t="s">
        <v>123</v>
      </c>
      <c r="C10" s="317" t="s">
        <v>401</v>
      </c>
      <c r="D10" s="450" t="s">
        <v>1581</v>
      </c>
      <c r="E10" s="317" t="s">
        <v>1823</v>
      </c>
      <c r="F10" s="315" t="s">
        <v>127</v>
      </c>
      <c r="G10" s="317" t="s">
        <v>1824</v>
      </c>
      <c r="H10" s="315" t="s">
        <v>129</v>
      </c>
      <c r="I10" s="316" t="s">
        <v>129</v>
      </c>
      <c r="J10" s="316" t="s">
        <v>130</v>
      </c>
      <c r="K10" s="315" t="s">
        <v>131</v>
      </c>
      <c r="L10" s="319" t="s">
        <v>130</v>
      </c>
      <c r="M10" s="317" t="s">
        <v>400</v>
      </c>
      <c r="N10" s="317" t="s">
        <v>1825</v>
      </c>
      <c r="O10" s="320">
        <v>45595</v>
      </c>
      <c r="P10" s="321"/>
      <c r="Q10" s="321"/>
      <c r="R10" s="416">
        <v>0</v>
      </c>
      <c r="S10" s="416">
        <v>0</v>
      </c>
      <c r="T10" s="416">
        <f t="shared" si="0"/>
        <v>0</v>
      </c>
      <c r="U10" s="315">
        <v>1</v>
      </c>
      <c r="V10" s="321">
        <v>170.12</v>
      </c>
      <c r="W10" s="315">
        <v>1</v>
      </c>
      <c r="X10" s="321">
        <v>57</v>
      </c>
      <c r="Y10" s="415">
        <f t="shared" si="4"/>
        <v>2</v>
      </c>
      <c r="Z10" s="416">
        <f t="shared" si="2"/>
        <v>227.12</v>
      </c>
      <c r="AA10" s="416">
        <f t="shared" si="3"/>
        <v>227.12</v>
      </c>
      <c r="AB10" s="324"/>
      <c r="AC10" s="451"/>
      <c r="AD10" s="451"/>
      <c r="AE10" s="451"/>
      <c r="AF10" s="451"/>
      <c r="AG10" s="451"/>
      <c r="AH10" s="451"/>
      <c r="AI10" s="451"/>
      <c r="AJ10" s="451"/>
      <c r="AK10" s="451"/>
      <c r="AL10" s="451"/>
      <c r="AM10" s="451"/>
      <c r="AN10" s="451"/>
      <c r="AO10" s="451"/>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1"/>
      <c r="BM10" s="451"/>
      <c r="BN10" s="451"/>
      <c r="BO10" s="451"/>
      <c r="BP10" s="451"/>
      <c r="BQ10" s="451"/>
      <c r="BR10" s="451"/>
      <c r="BS10" s="451"/>
      <c r="BT10" s="451"/>
      <c r="BU10" s="451"/>
      <c r="BV10" s="451"/>
      <c r="BW10" s="451"/>
      <c r="BX10" s="451"/>
      <c r="BY10" s="451"/>
      <c r="BZ10" s="451"/>
      <c r="CA10" s="451"/>
      <c r="CB10" s="451"/>
      <c r="CC10" s="451"/>
      <c r="CD10" s="451"/>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row>
    <row r="11" spans="1:111" s="452" customFormat="1" ht="15">
      <c r="A11" s="315"/>
      <c r="B11" s="316" t="s">
        <v>123</v>
      </c>
      <c r="C11" s="317" t="s">
        <v>133</v>
      </c>
      <c r="D11" s="450" t="s">
        <v>1568</v>
      </c>
      <c r="E11" s="317" t="s">
        <v>1625</v>
      </c>
      <c r="F11" s="315" t="s">
        <v>127</v>
      </c>
      <c r="G11" s="317" t="s">
        <v>1824</v>
      </c>
      <c r="H11" s="315" t="s">
        <v>129</v>
      </c>
      <c r="I11" s="316" t="s">
        <v>129</v>
      </c>
      <c r="J11" s="316" t="s">
        <v>130</v>
      </c>
      <c r="K11" s="315" t="s">
        <v>131</v>
      </c>
      <c r="L11" s="319" t="s">
        <v>130</v>
      </c>
      <c r="M11" s="317" t="s">
        <v>400</v>
      </c>
      <c r="N11" s="320" t="s">
        <v>1825</v>
      </c>
      <c r="O11" s="320">
        <v>45595</v>
      </c>
      <c r="P11" s="321"/>
      <c r="Q11" s="321"/>
      <c r="R11" s="416">
        <v>0</v>
      </c>
      <c r="S11" s="416">
        <v>0</v>
      </c>
      <c r="T11" s="416">
        <f t="shared" si="0"/>
        <v>0</v>
      </c>
      <c r="U11" s="315">
        <v>1</v>
      </c>
      <c r="V11" s="321">
        <v>170.12</v>
      </c>
      <c r="W11" s="315">
        <v>1</v>
      </c>
      <c r="X11" s="321">
        <v>57</v>
      </c>
      <c r="Y11" s="415">
        <f t="shared" si="4"/>
        <v>2</v>
      </c>
      <c r="Z11" s="416">
        <f t="shared" si="2"/>
        <v>227.12</v>
      </c>
      <c r="AA11" s="416">
        <f t="shared" si="3"/>
        <v>227.12</v>
      </c>
      <c r="AB11" s="324"/>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row>
    <row r="12" spans="1:111" s="452" customFormat="1" ht="30">
      <c r="A12" s="315"/>
      <c r="B12" s="316" t="s">
        <v>123</v>
      </c>
      <c r="C12" s="317" t="s">
        <v>406</v>
      </c>
      <c r="D12" s="450" t="s">
        <v>1572</v>
      </c>
      <c r="E12" s="317" t="s">
        <v>1826</v>
      </c>
      <c r="F12" s="315" t="s">
        <v>127</v>
      </c>
      <c r="G12" s="351" t="s">
        <v>1827</v>
      </c>
      <c r="H12" s="315" t="s">
        <v>129</v>
      </c>
      <c r="I12" s="316" t="s">
        <v>129</v>
      </c>
      <c r="J12" s="316" t="s">
        <v>130</v>
      </c>
      <c r="K12" s="315" t="s">
        <v>131</v>
      </c>
      <c r="L12" s="319" t="s">
        <v>130</v>
      </c>
      <c r="M12" s="351" t="s">
        <v>1828</v>
      </c>
      <c r="N12" s="370" t="s">
        <v>1829</v>
      </c>
      <c r="O12" s="370" t="s">
        <v>1830</v>
      </c>
      <c r="P12" s="321"/>
      <c r="Q12" s="321"/>
      <c r="R12" s="321">
        <v>0</v>
      </c>
      <c r="S12" s="321">
        <v>0</v>
      </c>
      <c r="T12" s="321">
        <f t="shared" si="0"/>
        <v>0</v>
      </c>
      <c r="U12" s="315">
        <v>1</v>
      </c>
      <c r="V12" s="321">
        <v>120</v>
      </c>
      <c r="W12" s="315">
        <v>2</v>
      </c>
      <c r="X12" s="321">
        <v>55</v>
      </c>
      <c r="Y12" s="322">
        <f t="shared" si="4"/>
        <v>3</v>
      </c>
      <c r="Z12" s="321">
        <f t="shared" si="2"/>
        <v>230</v>
      </c>
      <c r="AA12" s="321">
        <f t="shared" si="3"/>
        <v>230</v>
      </c>
      <c r="AB12" s="324"/>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1"/>
      <c r="BZ12" s="451"/>
      <c r="CA12" s="451"/>
      <c r="CB12" s="451"/>
      <c r="CC12" s="451"/>
      <c r="CD12" s="451"/>
      <c r="CE12" s="451"/>
      <c r="CF12" s="451"/>
      <c r="CG12" s="451"/>
      <c r="CH12" s="451"/>
      <c r="CI12" s="451"/>
      <c r="CJ12" s="451"/>
      <c r="CK12" s="451"/>
      <c r="CL12" s="451"/>
      <c r="CM12" s="451"/>
      <c r="CN12" s="451"/>
      <c r="CO12" s="451"/>
      <c r="CP12" s="451"/>
      <c r="CQ12" s="451"/>
      <c r="CR12" s="451"/>
      <c r="CS12" s="451"/>
      <c r="CT12" s="451"/>
      <c r="CU12" s="451"/>
      <c r="CV12" s="451"/>
      <c r="CW12" s="451"/>
      <c r="CX12" s="451"/>
      <c r="CY12" s="451"/>
      <c r="CZ12" s="451"/>
      <c r="DA12" s="451"/>
      <c r="DB12" s="451"/>
      <c r="DC12" s="451"/>
      <c r="DD12" s="451"/>
      <c r="DE12" s="451"/>
      <c r="DF12" s="451"/>
      <c r="DG12" s="451"/>
    </row>
    <row r="13" spans="1:111" s="326" customFormat="1" ht="15">
      <c r="A13" s="453"/>
      <c r="B13" s="454" t="s">
        <v>123</v>
      </c>
      <c r="C13" s="317" t="s">
        <v>394</v>
      </c>
      <c r="D13" s="455" t="s">
        <v>1576</v>
      </c>
      <c r="E13" s="423" t="s">
        <v>126</v>
      </c>
      <c r="F13" s="453" t="s">
        <v>127</v>
      </c>
      <c r="G13" s="423" t="s">
        <v>795</v>
      </c>
      <c r="H13" s="453" t="s">
        <v>129</v>
      </c>
      <c r="I13" s="454" t="s">
        <v>129</v>
      </c>
      <c r="J13" s="454" t="s">
        <v>130</v>
      </c>
      <c r="K13" s="453" t="s">
        <v>131</v>
      </c>
      <c r="L13" s="456" t="s">
        <v>130</v>
      </c>
      <c r="M13" s="423" t="s">
        <v>610</v>
      </c>
      <c r="N13" s="360">
        <v>45594</v>
      </c>
      <c r="O13" s="360">
        <v>45594</v>
      </c>
      <c r="P13" s="457"/>
      <c r="Q13" s="457"/>
      <c r="R13" s="458">
        <v>0</v>
      </c>
      <c r="S13" s="458">
        <v>0</v>
      </c>
      <c r="T13" s="458">
        <f t="shared" si="0"/>
        <v>0</v>
      </c>
      <c r="U13" s="453"/>
      <c r="V13" s="457"/>
      <c r="W13" s="453">
        <v>1</v>
      </c>
      <c r="X13" s="457">
        <v>57</v>
      </c>
      <c r="Y13" s="322">
        <f t="shared" si="4"/>
        <v>1</v>
      </c>
      <c r="Z13" s="321">
        <f t="shared" si="2"/>
        <v>57</v>
      </c>
      <c r="AA13" s="321">
        <f t="shared" si="3"/>
        <v>57</v>
      </c>
      <c r="AB13" s="459"/>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452" customFormat="1" ht="15">
      <c r="A14" s="315"/>
      <c r="B14" s="316" t="s">
        <v>123</v>
      </c>
      <c r="C14" s="317" t="s">
        <v>1831</v>
      </c>
      <c r="D14" s="450" t="s">
        <v>1832</v>
      </c>
      <c r="E14" s="317" t="s">
        <v>126</v>
      </c>
      <c r="F14" s="315" t="s">
        <v>127</v>
      </c>
      <c r="G14" s="317" t="s">
        <v>795</v>
      </c>
      <c r="H14" s="315" t="s">
        <v>129</v>
      </c>
      <c r="I14" s="316" t="s">
        <v>129</v>
      </c>
      <c r="J14" s="316" t="s">
        <v>130</v>
      </c>
      <c r="K14" s="315" t="s">
        <v>131</v>
      </c>
      <c r="L14" s="319" t="s">
        <v>130</v>
      </c>
      <c r="M14" s="317" t="s">
        <v>610</v>
      </c>
      <c r="N14" s="320">
        <v>45594</v>
      </c>
      <c r="O14" s="320">
        <v>45594</v>
      </c>
      <c r="P14" s="321"/>
      <c r="Q14" s="321"/>
      <c r="R14" s="321">
        <v>0</v>
      </c>
      <c r="S14" s="321">
        <v>0</v>
      </c>
      <c r="T14" s="321">
        <f t="shared" si="0"/>
        <v>0</v>
      </c>
      <c r="U14" s="315"/>
      <c r="V14" s="321"/>
      <c r="W14" s="315">
        <v>1</v>
      </c>
      <c r="X14" s="321">
        <v>57</v>
      </c>
      <c r="Y14" s="322">
        <f t="shared" si="4"/>
        <v>1</v>
      </c>
      <c r="Z14" s="321">
        <f t="shared" si="2"/>
        <v>57</v>
      </c>
      <c r="AA14" s="321">
        <f t="shared" si="3"/>
        <v>57</v>
      </c>
      <c r="AB14" s="324"/>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c r="BP14" s="451"/>
      <c r="BQ14" s="451"/>
      <c r="BR14" s="451"/>
      <c r="BS14" s="451"/>
      <c r="BT14" s="451"/>
      <c r="BU14" s="451"/>
      <c r="BV14" s="451"/>
      <c r="BW14" s="451"/>
      <c r="BX14" s="451"/>
      <c r="BY14" s="451"/>
      <c r="BZ14" s="451"/>
      <c r="CA14" s="451"/>
      <c r="CB14" s="451"/>
      <c r="CC14" s="451"/>
      <c r="CD14" s="451"/>
      <c r="CE14" s="451"/>
      <c r="CF14" s="451"/>
      <c r="CG14" s="451"/>
      <c r="CH14" s="451"/>
      <c r="CI14" s="451"/>
      <c r="CJ14" s="451"/>
      <c r="CK14" s="451"/>
      <c r="CL14" s="451"/>
      <c r="CM14" s="451"/>
      <c r="CN14" s="451"/>
      <c r="CO14" s="451"/>
      <c r="CP14" s="451"/>
      <c r="CQ14" s="451"/>
      <c r="CR14" s="451"/>
      <c r="CS14" s="451"/>
      <c r="CT14" s="451"/>
      <c r="CU14" s="451"/>
      <c r="CV14" s="451"/>
      <c r="CW14" s="451"/>
      <c r="CX14" s="451"/>
      <c r="CY14" s="451"/>
      <c r="CZ14" s="451"/>
      <c r="DA14" s="451"/>
      <c r="DB14" s="451"/>
      <c r="DC14" s="451"/>
      <c r="DD14" s="451"/>
      <c r="DE14" s="451"/>
      <c r="DF14" s="451"/>
      <c r="DG14" s="451"/>
    </row>
    <row r="15" spans="1:111" s="326" customFormat="1" ht="15">
      <c r="A15" s="453"/>
      <c r="B15" s="454" t="s">
        <v>123</v>
      </c>
      <c r="C15" s="317" t="s">
        <v>142</v>
      </c>
      <c r="D15" s="455" t="s">
        <v>1564</v>
      </c>
      <c r="E15" s="423" t="s">
        <v>1625</v>
      </c>
      <c r="F15" s="453" t="s">
        <v>127</v>
      </c>
      <c r="G15" s="423" t="s">
        <v>1833</v>
      </c>
      <c r="H15" s="453" t="s">
        <v>129</v>
      </c>
      <c r="I15" s="454" t="s">
        <v>129</v>
      </c>
      <c r="J15" s="454" t="s">
        <v>130</v>
      </c>
      <c r="K15" s="453" t="s">
        <v>131</v>
      </c>
      <c r="L15" s="456" t="s">
        <v>130</v>
      </c>
      <c r="M15" s="423" t="s">
        <v>790</v>
      </c>
      <c r="N15" s="360" t="s">
        <v>1834</v>
      </c>
      <c r="O15" s="360" t="s">
        <v>1834</v>
      </c>
      <c r="P15" s="457"/>
      <c r="Q15" s="457"/>
      <c r="R15" s="457">
        <v>0</v>
      </c>
      <c r="S15" s="457">
        <v>0</v>
      </c>
      <c r="T15" s="457">
        <f t="shared" si="0"/>
        <v>0</v>
      </c>
      <c r="U15" s="453"/>
      <c r="V15" s="457"/>
      <c r="W15" s="453">
        <v>1</v>
      </c>
      <c r="X15" s="457">
        <v>57</v>
      </c>
      <c r="Y15" s="460">
        <f t="shared" si="4"/>
        <v>1</v>
      </c>
      <c r="Z15" s="457">
        <f t="shared" si="2"/>
        <v>57</v>
      </c>
      <c r="AA15" s="457">
        <f t="shared" si="3"/>
        <v>57</v>
      </c>
      <c r="AB15" s="459"/>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40" customFormat="1" ht="30">
      <c r="A16" s="461"/>
      <c r="B16" s="454" t="s">
        <v>123</v>
      </c>
      <c r="C16" s="317" t="s">
        <v>142</v>
      </c>
      <c r="D16" s="462" t="s">
        <v>1564</v>
      </c>
      <c r="E16" s="318" t="s">
        <v>126</v>
      </c>
      <c r="F16" s="463" t="s">
        <v>127</v>
      </c>
      <c r="G16" s="464" t="s">
        <v>1835</v>
      </c>
      <c r="H16" s="465" t="s">
        <v>7</v>
      </c>
      <c r="I16" s="454" t="s">
        <v>7</v>
      </c>
      <c r="J16" s="454" t="s">
        <v>130</v>
      </c>
      <c r="K16" s="388" t="s">
        <v>131</v>
      </c>
      <c r="L16" s="466" t="s">
        <v>130</v>
      </c>
      <c r="M16" s="318" t="s">
        <v>446</v>
      </c>
      <c r="N16" s="467">
        <v>45581</v>
      </c>
      <c r="O16" s="332">
        <v>45581</v>
      </c>
      <c r="P16" s="378"/>
      <c r="Q16" s="378"/>
      <c r="R16" s="468">
        <v>0</v>
      </c>
      <c r="S16" s="468">
        <v>0</v>
      </c>
      <c r="T16" s="468">
        <f t="shared" si="0"/>
        <v>0</v>
      </c>
      <c r="U16" s="463"/>
      <c r="V16" s="458"/>
      <c r="W16" s="379">
        <v>1</v>
      </c>
      <c r="X16" s="378">
        <v>57</v>
      </c>
      <c r="Y16" s="460">
        <f t="shared" si="1"/>
        <v>1</v>
      </c>
      <c r="Z16" s="457">
        <f t="shared" si="2"/>
        <v>57</v>
      </c>
      <c r="AA16" s="457">
        <f t="shared" si="3"/>
        <v>57</v>
      </c>
      <c r="AB16" s="469"/>
    </row>
    <row r="17" spans="1:149" s="340" customFormat="1" ht="45">
      <c r="A17" s="372"/>
      <c r="B17" s="316" t="s">
        <v>123</v>
      </c>
      <c r="C17" s="317" t="s">
        <v>1836</v>
      </c>
      <c r="D17" s="450" t="s">
        <v>1576</v>
      </c>
      <c r="E17" s="317" t="s">
        <v>126</v>
      </c>
      <c r="F17" s="315" t="s">
        <v>127</v>
      </c>
      <c r="G17" s="351" t="s">
        <v>1837</v>
      </c>
      <c r="H17" s="372" t="s">
        <v>129</v>
      </c>
      <c r="I17" s="316" t="s">
        <v>129</v>
      </c>
      <c r="J17" s="316" t="s">
        <v>130</v>
      </c>
      <c r="K17" s="372" t="s">
        <v>131</v>
      </c>
      <c r="L17" s="319" t="s">
        <v>130</v>
      </c>
      <c r="M17" s="351" t="s">
        <v>1838</v>
      </c>
      <c r="N17" s="331" t="s">
        <v>1839</v>
      </c>
      <c r="O17" s="331" t="s">
        <v>1839</v>
      </c>
      <c r="P17" s="321"/>
      <c r="Q17" s="321"/>
      <c r="R17" s="345">
        <v>0</v>
      </c>
      <c r="S17" s="345">
        <v>0</v>
      </c>
      <c r="T17" s="345">
        <f t="shared" si="0"/>
        <v>0</v>
      </c>
      <c r="U17" s="315"/>
      <c r="V17" s="321"/>
      <c r="W17" s="315">
        <v>3</v>
      </c>
      <c r="X17" s="321">
        <v>57</v>
      </c>
      <c r="Y17" s="322">
        <f t="shared" ref="Y17" si="5">SUM(U17+W17)</f>
        <v>3</v>
      </c>
      <c r="Z17" s="321">
        <f t="shared" si="2"/>
        <v>171</v>
      </c>
      <c r="AA17" s="321">
        <f t="shared" si="3"/>
        <v>171</v>
      </c>
      <c r="AB17" s="470"/>
    </row>
    <row r="18" spans="1:149" s="326" customFormat="1" ht="30">
      <c r="A18" s="315"/>
      <c r="B18" s="316" t="s">
        <v>123</v>
      </c>
      <c r="C18" s="317" t="s">
        <v>1840</v>
      </c>
      <c r="D18" s="318" t="s">
        <v>1576</v>
      </c>
      <c r="E18" s="423" t="s">
        <v>126</v>
      </c>
      <c r="F18" s="453" t="s">
        <v>127</v>
      </c>
      <c r="G18" s="344" t="s">
        <v>1841</v>
      </c>
      <c r="H18" s="315" t="s">
        <v>129</v>
      </c>
      <c r="I18" s="316" t="s">
        <v>129</v>
      </c>
      <c r="J18" s="316" t="s">
        <v>130</v>
      </c>
      <c r="K18" s="315" t="s">
        <v>131</v>
      </c>
      <c r="L18" s="319" t="s">
        <v>130</v>
      </c>
      <c r="M18" s="426" t="s">
        <v>1842</v>
      </c>
      <c r="N18" s="332">
        <v>45583</v>
      </c>
      <c r="O18" s="471">
        <v>45583</v>
      </c>
      <c r="P18" s="457"/>
      <c r="Q18" s="457"/>
      <c r="R18" s="472">
        <v>0</v>
      </c>
      <c r="S18" s="472">
        <v>0</v>
      </c>
      <c r="T18" s="472">
        <v>0</v>
      </c>
      <c r="U18" s="453"/>
      <c r="V18" s="472"/>
      <c r="W18" s="453">
        <v>1</v>
      </c>
      <c r="X18" s="457">
        <v>57</v>
      </c>
      <c r="Y18" s="460">
        <f t="shared" si="1"/>
        <v>1</v>
      </c>
      <c r="Z18" s="457">
        <f t="shared" si="2"/>
        <v>57</v>
      </c>
      <c r="AA18" s="457">
        <f t="shared" si="3"/>
        <v>57</v>
      </c>
      <c r="AB18" s="346"/>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c r="DH18" s="325"/>
      <c r="DI18" s="325"/>
      <c r="DJ18" s="325"/>
      <c r="DK18" s="325"/>
      <c r="DL18" s="325"/>
      <c r="DM18" s="325"/>
      <c r="DN18" s="325"/>
      <c r="DO18" s="325"/>
      <c r="DP18" s="325"/>
      <c r="DQ18" s="325"/>
      <c r="DR18" s="325"/>
      <c r="DS18" s="325"/>
      <c r="DT18" s="325"/>
      <c r="DU18" s="325"/>
      <c r="DV18" s="325"/>
      <c r="DW18" s="325"/>
      <c r="DX18" s="325"/>
      <c r="DY18" s="325"/>
      <c r="DZ18" s="325"/>
      <c r="EA18" s="325"/>
      <c r="EB18" s="325"/>
      <c r="EC18" s="325"/>
      <c r="ED18" s="325"/>
      <c r="EE18" s="325"/>
      <c r="EF18" s="325"/>
      <c r="EG18" s="325"/>
      <c r="EH18" s="325"/>
      <c r="EI18" s="325"/>
      <c r="EJ18" s="325"/>
      <c r="EK18" s="325"/>
      <c r="EL18" s="325"/>
      <c r="EM18" s="325"/>
      <c r="EN18" s="325"/>
      <c r="EO18" s="325"/>
      <c r="EP18" s="325"/>
      <c r="EQ18" s="325"/>
      <c r="ER18" s="325"/>
      <c r="ES18" s="325"/>
    </row>
    <row r="19" spans="1:149" s="326" customFormat="1" ht="15.75">
      <c r="A19" s="315"/>
      <c r="B19" s="316" t="s">
        <v>123</v>
      </c>
      <c r="C19" s="317" t="s">
        <v>1843</v>
      </c>
      <c r="D19" s="450" t="s">
        <v>1844</v>
      </c>
      <c r="E19" s="317" t="s">
        <v>126</v>
      </c>
      <c r="F19" s="315" t="s">
        <v>127</v>
      </c>
      <c r="G19" s="473" t="s">
        <v>1845</v>
      </c>
      <c r="H19" s="315" t="s">
        <v>129</v>
      </c>
      <c r="I19" s="316" t="s">
        <v>129</v>
      </c>
      <c r="J19" s="316" t="s">
        <v>130</v>
      </c>
      <c r="K19" s="315" t="s">
        <v>131</v>
      </c>
      <c r="L19" s="319" t="s">
        <v>130</v>
      </c>
      <c r="M19" s="426" t="s">
        <v>790</v>
      </c>
      <c r="N19" s="320" t="s">
        <v>1846</v>
      </c>
      <c r="O19" s="331" t="s">
        <v>1846</v>
      </c>
      <c r="P19" s="321"/>
      <c r="Q19" s="321"/>
      <c r="R19" s="345">
        <v>0</v>
      </c>
      <c r="S19" s="345">
        <v>0</v>
      </c>
      <c r="T19" s="345">
        <v>0</v>
      </c>
      <c r="U19" s="315"/>
      <c r="V19" s="345"/>
      <c r="W19" s="315">
        <v>1</v>
      </c>
      <c r="X19" s="321">
        <v>57</v>
      </c>
      <c r="Y19" s="322">
        <f t="shared" ref="Y19" si="6">SUM(U19+W19)</f>
        <v>1</v>
      </c>
      <c r="Z19" s="321">
        <f t="shared" si="2"/>
        <v>57</v>
      </c>
      <c r="AA19" s="321">
        <f t="shared" si="3"/>
        <v>57</v>
      </c>
      <c r="AB19" s="33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c r="DH19" s="325"/>
      <c r="DI19" s="325"/>
      <c r="DJ19" s="325"/>
      <c r="DK19" s="325"/>
      <c r="DL19" s="325"/>
      <c r="DM19" s="325"/>
      <c r="DN19" s="325"/>
      <c r="DO19" s="325"/>
      <c r="DP19" s="325"/>
      <c r="DQ19" s="325"/>
      <c r="DR19" s="325"/>
      <c r="DS19" s="325"/>
      <c r="DT19" s="325"/>
      <c r="DU19" s="325"/>
      <c r="DV19" s="325"/>
      <c r="DW19" s="325"/>
      <c r="DX19" s="325"/>
      <c r="DY19" s="325"/>
      <c r="DZ19" s="325"/>
      <c r="EA19" s="325"/>
      <c r="EB19" s="325"/>
      <c r="EC19" s="325"/>
      <c r="ED19" s="325"/>
      <c r="EE19" s="325"/>
      <c r="EF19" s="325"/>
      <c r="EG19" s="325"/>
      <c r="EH19" s="325"/>
      <c r="EI19" s="325"/>
      <c r="EJ19" s="325"/>
      <c r="EK19" s="325"/>
      <c r="EL19" s="325"/>
      <c r="EM19" s="325"/>
      <c r="EN19" s="325"/>
      <c r="EO19" s="325"/>
      <c r="EP19" s="325"/>
      <c r="EQ19" s="325"/>
      <c r="ER19" s="325"/>
      <c r="ES19" s="325"/>
    </row>
    <row r="20" spans="1:149" s="326" customFormat="1" ht="15.75">
      <c r="A20" s="315"/>
      <c r="B20" s="316" t="s">
        <v>123</v>
      </c>
      <c r="C20" s="317" t="s">
        <v>1847</v>
      </c>
      <c r="D20" s="450" t="s">
        <v>1844</v>
      </c>
      <c r="E20" s="317" t="s">
        <v>126</v>
      </c>
      <c r="F20" s="315" t="s">
        <v>127</v>
      </c>
      <c r="G20" s="473" t="s">
        <v>1848</v>
      </c>
      <c r="H20" s="315" t="s">
        <v>129</v>
      </c>
      <c r="I20" s="316" t="s">
        <v>129</v>
      </c>
      <c r="J20" s="316" t="s">
        <v>130</v>
      </c>
      <c r="K20" s="315" t="s">
        <v>131</v>
      </c>
      <c r="L20" s="319" t="s">
        <v>130</v>
      </c>
      <c r="M20" s="351" t="s">
        <v>201</v>
      </c>
      <c r="N20" s="320">
        <v>45588</v>
      </c>
      <c r="O20" s="331">
        <v>45588</v>
      </c>
      <c r="P20" s="321"/>
      <c r="Q20" s="321"/>
      <c r="R20" s="345">
        <v>0</v>
      </c>
      <c r="S20" s="345">
        <v>0</v>
      </c>
      <c r="T20" s="345">
        <v>0</v>
      </c>
      <c r="U20" s="315"/>
      <c r="V20" s="345"/>
      <c r="W20" s="315">
        <v>1</v>
      </c>
      <c r="X20" s="321">
        <v>57</v>
      </c>
      <c r="Y20" s="322">
        <f t="shared" si="1"/>
        <v>1</v>
      </c>
      <c r="Z20" s="321">
        <f t="shared" si="2"/>
        <v>57</v>
      </c>
      <c r="AA20" s="321">
        <f t="shared" si="3"/>
        <v>57</v>
      </c>
      <c r="AB20" s="33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25"/>
      <c r="DW20" s="325"/>
      <c r="DX20" s="325"/>
      <c r="DY20" s="325"/>
      <c r="DZ20" s="325"/>
      <c r="EA20" s="325"/>
      <c r="EB20" s="325"/>
      <c r="EC20" s="325"/>
      <c r="ED20" s="325"/>
      <c r="EE20" s="325"/>
      <c r="EF20" s="325"/>
      <c r="EG20" s="325"/>
      <c r="EH20" s="325"/>
      <c r="EI20" s="325"/>
      <c r="EJ20" s="325"/>
      <c r="EK20" s="325"/>
      <c r="EL20" s="325"/>
      <c r="EM20" s="325"/>
      <c r="EN20" s="325"/>
      <c r="EO20" s="325"/>
      <c r="EP20" s="325"/>
      <c r="EQ20" s="325"/>
      <c r="ER20" s="325"/>
      <c r="ES20" s="325"/>
    </row>
    <row r="21" spans="1:149" s="326" customFormat="1" ht="30">
      <c r="A21" s="315"/>
      <c r="B21" s="316" t="s">
        <v>123</v>
      </c>
      <c r="C21" s="317" t="s">
        <v>124</v>
      </c>
      <c r="D21" s="450" t="s">
        <v>1585</v>
      </c>
      <c r="E21" s="317" t="s">
        <v>126</v>
      </c>
      <c r="F21" s="315" t="s">
        <v>127</v>
      </c>
      <c r="G21" s="351" t="s">
        <v>1849</v>
      </c>
      <c r="H21" s="315" t="s">
        <v>129</v>
      </c>
      <c r="I21" s="316" t="s">
        <v>129</v>
      </c>
      <c r="J21" s="316" t="s">
        <v>130</v>
      </c>
      <c r="K21" s="315" t="s">
        <v>131</v>
      </c>
      <c r="L21" s="319" t="s">
        <v>130</v>
      </c>
      <c r="M21" s="348" t="s">
        <v>1850</v>
      </c>
      <c r="N21" s="474" t="s">
        <v>1851</v>
      </c>
      <c r="O21" s="370" t="s">
        <v>1851</v>
      </c>
      <c r="P21" s="321"/>
      <c r="Q21" s="321"/>
      <c r="R21" s="345">
        <v>0</v>
      </c>
      <c r="S21" s="345">
        <v>0</v>
      </c>
      <c r="T21" s="345">
        <v>0</v>
      </c>
      <c r="U21" s="315"/>
      <c r="V21" s="345"/>
      <c r="W21" s="315">
        <v>2</v>
      </c>
      <c r="X21" s="321">
        <v>57</v>
      </c>
      <c r="Y21" s="322">
        <f t="shared" si="1"/>
        <v>2</v>
      </c>
      <c r="Z21" s="321">
        <f t="shared" si="2"/>
        <v>114</v>
      </c>
      <c r="AA21" s="321">
        <f t="shared" si="3"/>
        <v>114</v>
      </c>
      <c r="AB21" s="33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c r="DH21" s="325"/>
      <c r="DI21" s="325"/>
      <c r="DJ21" s="325"/>
      <c r="DK21" s="325"/>
      <c r="DL21" s="325"/>
      <c r="DM21" s="325"/>
      <c r="DN21" s="325"/>
      <c r="DO21" s="325"/>
      <c r="DP21" s="325"/>
      <c r="DQ21" s="325"/>
      <c r="DR21" s="325"/>
      <c r="DS21" s="325"/>
      <c r="DT21" s="325"/>
      <c r="DU21" s="325"/>
      <c r="DV21" s="325"/>
      <c r="DW21" s="325"/>
      <c r="DX21" s="325"/>
      <c r="DY21" s="325"/>
      <c r="DZ21" s="325"/>
      <c r="EA21" s="325"/>
      <c r="EB21" s="325"/>
      <c r="EC21" s="325"/>
      <c r="ED21" s="325"/>
      <c r="EE21" s="325"/>
      <c r="EF21" s="325"/>
      <c r="EG21" s="325"/>
      <c r="EH21" s="325"/>
      <c r="EI21" s="325"/>
      <c r="EJ21" s="325"/>
      <c r="EK21" s="325"/>
      <c r="EL21" s="325"/>
      <c r="EM21" s="325"/>
      <c r="EN21" s="325"/>
      <c r="EO21" s="325"/>
      <c r="EP21" s="325"/>
      <c r="EQ21" s="325"/>
      <c r="ER21" s="325"/>
      <c r="ES21" s="325"/>
    </row>
    <row r="22" spans="1:149" s="326" customFormat="1" ht="60">
      <c r="A22" s="315"/>
      <c r="B22" s="316" t="s">
        <v>123</v>
      </c>
      <c r="C22" s="317" t="s">
        <v>1852</v>
      </c>
      <c r="D22" s="450" t="s">
        <v>1572</v>
      </c>
      <c r="E22" s="317" t="s">
        <v>1853</v>
      </c>
      <c r="F22" s="347" t="s">
        <v>127</v>
      </c>
      <c r="G22" s="348" t="s">
        <v>1854</v>
      </c>
      <c r="H22" s="315" t="s">
        <v>129</v>
      </c>
      <c r="I22" s="316" t="s">
        <v>129</v>
      </c>
      <c r="J22" s="316" t="s">
        <v>130</v>
      </c>
      <c r="K22" s="315" t="s">
        <v>446</v>
      </c>
      <c r="L22" s="319" t="s">
        <v>130</v>
      </c>
      <c r="M22" s="349" t="s">
        <v>1855</v>
      </c>
      <c r="N22" s="369" t="s">
        <v>1856</v>
      </c>
      <c r="O22" s="370" t="s">
        <v>1856</v>
      </c>
      <c r="P22" s="321"/>
      <c r="Q22" s="321"/>
      <c r="R22" s="345">
        <v>0</v>
      </c>
      <c r="S22" s="345">
        <v>0</v>
      </c>
      <c r="T22" s="345">
        <v>0</v>
      </c>
      <c r="U22" s="315"/>
      <c r="V22" s="345"/>
      <c r="W22" s="315">
        <v>3</v>
      </c>
      <c r="X22" s="321">
        <v>55</v>
      </c>
      <c r="Y22" s="322">
        <f t="shared" si="1"/>
        <v>3</v>
      </c>
      <c r="Z22" s="321">
        <f t="shared" si="2"/>
        <v>165</v>
      </c>
      <c r="AA22" s="321">
        <f t="shared" si="3"/>
        <v>165</v>
      </c>
      <c r="AB22" s="33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c r="DH22" s="325"/>
      <c r="DI22" s="325"/>
      <c r="DJ22" s="325"/>
      <c r="DK22" s="325"/>
      <c r="DL22" s="325"/>
      <c r="DM22" s="325"/>
      <c r="DN22" s="325"/>
      <c r="DO22" s="325"/>
      <c r="DP22" s="325"/>
      <c r="DQ22" s="325"/>
      <c r="DR22" s="325"/>
      <c r="DS22" s="325"/>
      <c r="DT22" s="325"/>
      <c r="DU22" s="325"/>
      <c r="DV22" s="325"/>
      <c r="DW22" s="325"/>
      <c r="DX22" s="325"/>
      <c r="DY22" s="325"/>
      <c r="DZ22" s="325"/>
      <c r="EA22" s="325"/>
      <c r="EB22" s="325"/>
      <c r="EC22" s="325"/>
      <c r="ED22" s="325"/>
      <c r="EE22" s="325"/>
      <c r="EF22" s="325"/>
      <c r="EG22" s="325"/>
      <c r="EH22" s="325"/>
      <c r="EI22" s="325"/>
      <c r="EJ22" s="325"/>
      <c r="EK22" s="325"/>
      <c r="EL22" s="325"/>
      <c r="EM22" s="325"/>
      <c r="EN22" s="325"/>
      <c r="EO22" s="325"/>
      <c r="EP22" s="325"/>
      <c r="EQ22" s="325"/>
      <c r="ER22" s="325"/>
      <c r="ES22" s="325"/>
    </row>
    <row r="23" spans="1:149" s="326" customFormat="1" ht="30">
      <c r="A23" s="315"/>
      <c r="B23" s="316" t="s">
        <v>123</v>
      </c>
      <c r="C23" s="317" t="s">
        <v>401</v>
      </c>
      <c r="D23" s="475" t="s">
        <v>1581</v>
      </c>
      <c r="E23" s="317" t="s">
        <v>1625</v>
      </c>
      <c r="F23" s="347" t="s">
        <v>127</v>
      </c>
      <c r="G23" s="351" t="s">
        <v>1848</v>
      </c>
      <c r="H23" s="315" t="s">
        <v>129</v>
      </c>
      <c r="I23" s="316" t="s">
        <v>129</v>
      </c>
      <c r="J23" s="316" t="s">
        <v>130</v>
      </c>
      <c r="K23" s="315" t="s">
        <v>131</v>
      </c>
      <c r="L23" s="319" t="s">
        <v>130</v>
      </c>
      <c r="M23" s="349" t="s">
        <v>1857</v>
      </c>
      <c r="N23" s="370" t="s">
        <v>1858</v>
      </c>
      <c r="O23" s="370">
        <v>45590</v>
      </c>
      <c r="P23" s="321"/>
      <c r="Q23" s="321"/>
      <c r="R23" s="345">
        <v>0</v>
      </c>
      <c r="S23" s="345">
        <v>0</v>
      </c>
      <c r="T23" s="345">
        <v>0</v>
      </c>
      <c r="U23" s="315">
        <v>4</v>
      </c>
      <c r="V23" s="345">
        <v>170.12</v>
      </c>
      <c r="W23" s="315">
        <v>1</v>
      </c>
      <c r="X23" s="321">
        <v>57</v>
      </c>
      <c r="Y23" s="322">
        <f t="shared" si="1"/>
        <v>5</v>
      </c>
      <c r="Z23" s="321">
        <f t="shared" si="2"/>
        <v>737.48</v>
      </c>
      <c r="AA23" s="321">
        <f t="shared" si="3"/>
        <v>737.48</v>
      </c>
      <c r="AB23" s="476"/>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row>
    <row r="24" spans="1:149" s="355" customFormat="1" ht="30">
      <c r="A24" s="315"/>
      <c r="B24" s="316" t="s">
        <v>123</v>
      </c>
      <c r="C24" s="317" t="s">
        <v>401</v>
      </c>
      <c r="D24" s="475" t="s">
        <v>1581</v>
      </c>
      <c r="E24" s="317" t="s">
        <v>1625</v>
      </c>
      <c r="F24" s="347" t="s">
        <v>127</v>
      </c>
      <c r="G24" s="351" t="s">
        <v>1859</v>
      </c>
      <c r="H24" s="315" t="s">
        <v>129</v>
      </c>
      <c r="I24" s="316" t="s">
        <v>129</v>
      </c>
      <c r="J24" s="316" t="s">
        <v>130</v>
      </c>
      <c r="K24" s="315" t="s">
        <v>131</v>
      </c>
      <c r="L24" s="319" t="s">
        <v>783</v>
      </c>
      <c r="M24" s="351" t="s">
        <v>1860</v>
      </c>
      <c r="N24" s="370" t="s">
        <v>1861</v>
      </c>
      <c r="O24" s="370" t="s">
        <v>1861</v>
      </c>
      <c r="P24" s="321"/>
      <c r="Q24" s="321"/>
      <c r="R24" s="345">
        <v>0</v>
      </c>
      <c r="S24" s="345">
        <v>0</v>
      </c>
      <c r="T24" s="345">
        <v>0</v>
      </c>
      <c r="U24" s="315"/>
      <c r="V24" s="321"/>
      <c r="W24" s="315">
        <v>2</v>
      </c>
      <c r="X24" s="321">
        <v>57</v>
      </c>
      <c r="Y24" s="322">
        <v>2</v>
      </c>
      <c r="Z24" s="321">
        <v>114</v>
      </c>
      <c r="AA24" s="321">
        <f t="shared" si="3"/>
        <v>114</v>
      </c>
      <c r="AB24" s="354"/>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49" s="355" customFormat="1" ht="30">
      <c r="A25" s="315"/>
      <c r="B25" s="316" t="s">
        <v>123</v>
      </c>
      <c r="C25" s="317" t="s">
        <v>133</v>
      </c>
      <c r="D25" s="475" t="s">
        <v>1581</v>
      </c>
      <c r="E25" s="317" t="s">
        <v>1625</v>
      </c>
      <c r="F25" s="347" t="s">
        <v>127</v>
      </c>
      <c r="G25" s="351" t="s">
        <v>1848</v>
      </c>
      <c r="H25" s="315" t="s">
        <v>129</v>
      </c>
      <c r="I25" s="316" t="s">
        <v>129</v>
      </c>
      <c r="J25" s="316" t="s">
        <v>130</v>
      </c>
      <c r="K25" s="315" t="s">
        <v>131</v>
      </c>
      <c r="L25" s="319" t="s">
        <v>130</v>
      </c>
      <c r="M25" s="351" t="s">
        <v>1857</v>
      </c>
      <c r="N25" s="370">
        <v>45586</v>
      </c>
      <c r="O25" s="370">
        <v>45590</v>
      </c>
      <c r="P25" s="321"/>
      <c r="Q25" s="321"/>
      <c r="R25" s="345">
        <v>0</v>
      </c>
      <c r="S25" s="345">
        <v>0</v>
      </c>
      <c r="T25" s="345">
        <v>0</v>
      </c>
      <c r="U25" s="315">
        <v>4</v>
      </c>
      <c r="V25" s="321">
        <v>170.12</v>
      </c>
      <c r="W25" s="315">
        <v>1</v>
      </c>
      <c r="X25" s="321">
        <v>57</v>
      </c>
      <c r="Y25" s="322">
        <f>SUM(U25+W25)</f>
        <v>5</v>
      </c>
      <c r="Z25" s="321">
        <f t="shared" ref="Z25:Z26" si="7">(U25*V25)+(W25*X25)</f>
        <v>737.48</v>
      </c>
      <c r="AA25" s="321">
        <f t="shared" si="3"/>
        <v>737.48</v>
      </c>
      <c r="AB25" s="354"/>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49" s="355" customFormat="1" ht="15">
      <c r="A26" s="315"/>
      <c r="B26" s="316" t="s">
        <v>123</v>
      </c>
      <c r="C26" s="317" t="s">
        <v>406</v>
      </c>
      <c r="D26" s="475" t="s">
        <v>1572</v>
      </c>
      <c r="E26" s="317" t="s">
        <v>1853</v>
      </c>
      <c r="F26" s="347" t="s">
        <v>127</v>
      </c>
      <c r="G26" s="351" t="s">
        <v>1848</v>
      </c>
      <c r="H26" s="315" t="s">
        <v>129</v>
      </c>
      <c r="I26" s="316" t="s">
        <v>129</v>
      </c>
      <c r="J26" s="316" t="s">
        <v>130</v>
      </c>
      <c r="K26" s="315" t="s">
        <v>131</v>
      </c>
      <c r="L26" s="319" t="s">
        <v>130</v>
      </c>
      <c r="M26" s="351" t="s">
        <v>482</v>
      </c>
      <c r="N26" s="370">
        <v>45590</v>
      </c>
      <c r="O26" s="370">
        <v>45590</v>
      </c>
      <c r="P26" s="321"/>
      <c r="Q26" s="321"/>
      <c r="R26" s="345">
        <v>0</v>
      </c>
      <c r="S26" s="345">
        <v>0</v>
      </c>
      <c r="T26" s="345">
        <v>0</v>
      </c>
      <c r="U26" s="315"/>
      <c r="V26" s="321"/>
      <c r="W26" s="315">
        <v>1</v>
      </c>
      <c r="X26" s="321">
        <v>55</v>
      </c>
      <c r="Y26" s="322">
        <f>SUM(U26+W26)</f>
        <v>1</v>
      </c>
      <c r="Z26" s="321">
        <f t="shared" si="7"/>
        <v>55</v>
      </c>
      <c r="AA26" s="321">
        <f t="shared" si="3"/>
        <v>55</v>
      </c>
      <c r="AB26" s="354"/>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49" s="355" customFormat="1" ht="60">
      <c r="A27" s="347"/>
      <c r="B27" s="373" t="s">
        <v>123</v>
      </c>
      <c r="C27" s="317" t="s">
        <v>1567</v>
      </c>
      <c r="D27" s="477" t="s">
        <v>1568</v>
      </c>
      <c r="E27" s="382" t="s">
        <v>126</v>
      </c>
      <c r="F27" s="347" t="s">
        <v>127</v>
      </c>
      <c r="G27" s="348" t="s">
        <v>1862</v>
      </c>
      <c r="H27" s="347" t="s">
        <v>129</v>
      </c>
      <c r="I27" s="373" t="s">
        <v>129</v>
      </c>
      <c r="J27" s="373" t="s">
        <v>130</v>
      </c>
      <c r="K27" s="347" t="s">
        <v>131</v>
      </c>
      <c r="L27" s="448" t="s">
        <v>130</v>
      </c>
      <c r="M27" s="349" t="s">
        <v>1863</v>
      </c>
      <c r="N27" s="478" t="s">
        <v>1864</v>
      </c>
      <c r="O27" s="478" t="s">
        <v>1864</v>
      </c>
      <c r="P27" s="416"/>
      <c r="Q27" s="416"/>
      <c r="R27" s="345">
        <v>0</v>
      </c>
      <c r="S27" s="345">
        <v>0</v>
      </c>
      <c r="T27" s="345">
        <v>0</v>
      </c>
      <c r="U27" s="347"/>
      <c r="V27" s="416"/>
      <c r="W27" s="347">
        <v>4</v>
      </c>
      <c r="X27" s="416">
        <v>57</v>
      </c>
      <c r="Y27" s="415">
        <f t="shared" si="1"/>
        <v>4</v>
      </c>
      <c r="Z27" s="416">
        <f t="shared" si="2"/>
        <v>228</v>
      </c>
      <c r="AA27" s="416">
        <f t="shared" si="3"/>
        <v>228</v>
      </c>
      <c r="AB27" s="479"/>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49" s="481" customFormat="1" ht="45">
      <c r="A28" s="315"/>
      <c r="B28" s="316" t="s">
        <v>123</v>
      </c>
      <c r="C28" s="317" t="s">
        <v>439</v>
      </c>
      <c r="D28" s="450" t="s">
        <v>440</v>
      </c>
      <c r="E28" s="317" t="s">
        <v>145</v>
      </c>
      <c r="F28" s="315" t="s">
        <v>146</v>
      </c>
      <c r="G28" s="351" t="s">
        <v>1865</v>
      </c>
      <c r="H28" s="315" t="s">
        <v>129</v>
      </c>
      <c r="I28" s="316" t="s">
        <v>129</v>
      </c>
      <c r="J28" s="316" t="s">
        <v>130</v>
      </c>
      <c r="K28" s="315" t="s">
        <v>131</v>
      </c>
      <c r="L28" s="319" t="s">
        <v>130</v>
      </c>
      <c r="M28" s="331" t="s">
        <v>1866</v>
      </c>
      <c r="N28" s="370" t="s">
        <v>1867</v>
      </c>
      <c r="O28" s="370" t="s">
        <v>1867</v>
      </c>
      <c r="P28" s="321"/>
      <c r="Q28" s="321"/>
      <c r="R28" s="345">
        <v>0</v>
      </c>
      <c r="S28" s="345">
        <v>0</v>
      </c>
      <c r="T28" s="345">
        <v>0</v>
      </c>
      <c r="U28" s="315"/>
      <c r="V28" s="321"/>
      <c r="W28" s="315">
        <v>2</v>
      </c>
      <c r="X28" s="321">
        <v>57</v>
      </c>
      <c r="Y28" s="322">
        <f t="shared" ref="Y28:Y29" si="8">SUM(U28+W28)</f>
        <v>2</v>
      </c>
      <c r="Z28" s="321">
        <f t="shared" si="2"/>
        <v>114</v>
      </c>
      <c r="AA28" s="321">
        <f t="shared" si="3"/>
        <v>114</v>
      </c>
      <c r="AB28" s="480"/>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1"/>
      <c r="BU28" s="451"/>
      <c r="BV28" s="451"/>
      <c r="BW28" s="451"/>
      <c r="BX28" s="451"/>
      <c r="BY28" s="451"/>
      <c r="BZ28" s="451"/>
      <c r="CA28" s="451"/>
      <c r="CB28" s="451"/>
      <c r="CC28" s="451"/>
      <c r="CD28" s="451"/>
      <c r="CE28" s="451"/>
      <c r="CF28" s="451"/>
      <c r="CG28" s="451"/>
      <c r="CH28" s="451"/>
      <c r="CI28" s="451"/>
      <c r="CJ28" s="451"/>
      <c r="CK28" s="451"/>
      <c r="CL28" s="451"/>
      <c r="CM28" s="451"/>
      <c r="CN28" s="451"/>
      <c r="CO28" s="451"/>
      <c r="CP28" s="451"/>
      <c r="CQ28" s="451"/>
      <c r="CR28" s="451"/>
      <c r="CS28" s="451"/>
      <c r="CT28" s="451"/>
      <c r="CU28" s="451"/>
      <c r="CV28" s="451"/>
      <c r="CW28" s="451"/>
      <c r="CX28" s="451"/>
      <c r="CY28" s="451"/>
      <c r="CZ28" s="451"/>
      <c r="DA28" s="451"/>
      <c r="DB28" s="451"/>
      <c r="DC28" s="451"/>
      <c r="DD28" s="451"/>
      <c r="DE28" s="451"/>
      <c r="DF28" s="451"/>
      <c r="DG28" s="451"/>
    </row>
    <row r="29" spans="1:149" s="355" customFormat="1" ht="15">
      <c r="A29" s="453"/>
      <c r="B29" s="454" t="s">
        <v>123</v>
      </c>
      <c r="C29" s="317" t="s">
        <v>144</v>
      </c>
      <c r="D29" s="455" t="s">
        <v>443</v>
      </c>
      <c r="E29" s="423" t="s">
        <v>126</v>
      </c>
      <c r="F29" s="453" t="s">
        <v>146</v>
      </c>
      <c r="G29" s="428" t="s">
        <v>1868</v>
      </c>
      <c r="H29" s="453" t="s">
        <v>129</v>
      </c>
      <c r="I29" s="454" t="s">
        <v>129</v>
      </c>
      <c r="J29" s="454" t="s">
        <v>130</v>
      </c>
      <c r="K29" s="453" t="s">
        <v>131</v>
      </c>
      <c r="L29" s="456" t="s">
        <v>130</v>
      </c>
      <c r="M29" s="471" t="s">
        <v>654</v>
      </c>
      <c r="N29" s="474">
        <v>45590</v>
      </c>
      <c r="O29" s="482">
        <v>45590</v>
      </c>
      <c r="P29" s="457"/>
      <c r="Q29" s="457"/>
      <c r="R29" s="472">
        <v>0</v>
      </c>
      <c r="S29" s="472">
        <v>0</v>
      </c>
      <c r="T29" s="472">
        <v>0</v>
      </c>
      <c r="U29" s="453"/>
      <c r="V29" s="457"/>
      <c r="W29" s="453">
        <v>1</v>
      </c>
      <c r="X29" s="457">
        <v>57</v>
      </c>
      <c r="Y29" s="460">
        <f t="shared" si="8"/>
        <v>1</v>
      </c>
      <c r="Z29" s="457">
        <f t="shared" si="2"/>
        <v>57</v>
      </c>
      <c r="AA29" s="457">
        <f t="shared" si="3"/>
        <v>57</v>
      </c>
      <c r="AB29" s="354"/>
      <c r="AC29" s="325"/>
      <c r="AD29" s="325"/>
      <c r="AE29" s="325"/>
      <c r="AF29" s="325"/>
      <c r="AG29" s="325"/>
      <c r="AH29" s="325"/>
      <c r="AI29" s="325"/>
      <c r="AJ29" s="325"/>
      <c r="AK29" s="325"/>
      <c r="AL29" s="325"/>
      <c r="AM29" s="325"/>
      <c r="AN29" s="325"/>
      <c r="AO29" s="325"/>
      <c r="AP29" s="325"/>
      <c r="AQ29" s="325"/>
      <c r="AR29" s="325"/>
      <c r="AS29" s="325"/>
      <c r="AT29" s="325"/>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49" s="355" customFormat="1" ht="15">
      <c r="A30" s="315"/>
      <c r="B30" s="316" t="s">
        <v>123</v>
      </c>
      <c r="C30" s="317" t="s">
        <v>437</v>
      </c>
      <c r="D30" s="357" t="s">
        <v>156</v>
      </c>
      <c r="E30" s="351" t="s">
        <v>145</v>
      </c>
      <c r="F30" s="315" t="s">
        <v>146</v>
      </c>
      <c r="G30" s="317" t="s">
        <v>1869</v>
      </c>
      <c r="H30" s="315" t="s">
        <v>967</v>
      </c>
      <c r="I30" s="316" t="s">
        <v>967</v>
      </c>
      <c r="J30" s="316" t="s">
        <v>130</v>
      </c>
      <c r="K30" s="315" t="s">
        <v>131</v>
      </c>
      <c r="L30" s="319" t="s">
        <v>1870</v>
      </c>
      <c r="M30" s="331" t="s">
        <v>1871</v>
      </c>
      <c r="N30" s="332">
        <v>45571</v>
      </c>
      <c r="O30" s="350">
        <v>45576</v>
      </c>
      <c r="P30" s="321"/>
      <c r="Q30" s="321"/>
      <c r="R30" s="345">
        <v>0</v>
      </c>
      <c r="S30" s="345">
        <v>0</v>
      </c>
      <c r="T30" s="345">
        <v>0</v>
      </c>
      <c r="U30" s="315">
        <v>5</v>
      </c>
      <c r="V30" s="321">
        <v>332.08</v>
      </c>
      <c r="W30" s="315">
        <v>1</v>
      </c>
      <c r="X30" s="321">
        <v>99.64</v>
      </c>
      <c r="Y30" s="322">
        <f t="shared" si="1"/>
        <v>6</v>
      </c>
      <c r="Z30" s="321">
        <f>(U30*V30)+(W30*X30)</f>
        <v>1760.04</v>
      </c>
      <c r="AA30" s="321">
        <f t="shared" si="3"/>
        <v>1760.04</v>
      </c>
      <c r="AB30" s="356"/>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49" s="355" customFormat="1" ht="90">
      <c r="A31" s="315"/>
      <c r="B31" s="316" t="s">
        <v>123</v>
      </c>
      <c r="C31" s="317" t="s">
        <v>439</v>
      </c>
      <c r="D31" s="483" t="s">
        <v>440</v>
      </c>
      <c r="E31" s="351" t="s">
        <v>145</v>
      </c>
      <c r="F31" s="315" t="s">
        <v>146</v>
      </c>
      <c r="G31" s="351" t="s">
        <v>1872</v>
      </c>
      <c r="H31" s="315" t="s">
        <v>129</v>
      </c>
      <c r="I31" s="316" t="s">
        <v>129</v>
      </c>
      <c r="J31" s="316" t="s">
        <v>130</v>
      </c>
      <c r="K31" s="315" t="s">
        <v>131</v>
      </c>
      <c r="L31" s="319" t="s">
        <v>130</v>
      </c>
      <c r="M31" s="331" t="s">
        <v>1873</v>
      </c>
      <c r="N31" s="370" t="s">
        <v>1874</v>
      </c>
      <c r="O31" s="370" t="s">
        <v>1874</v>
      </c>
      <c r="P31" s="321"/>
      <c r="Q31" s="321"/>
      <c r="R31" s="345">
        <v>0</v>
      </c>
      <c r="S31" s="345">
        <v>0</v>
      </c>
      <c r="T31" s="345">
        <v>0</v>
      </c>
      <c r="U31" s="315"/>
      <c r="V31" s="321"/>
      <c r="W31" s="315">
        <v>6</v>
      </c>
      <c r="X31" s="321">
        <v>57</v>
      </c>
      <c r="Y31" s="322">
        <f t="shared" si="1"/>
        <v>6</v>
      </c>
      <c r="Z31" s="321">
        <f>(U31*V31)+(W31*X31)</f>
        <v>342</v>
      </c>
      <c r="AA31" s="321">
        <f t="shared" si="3"/>
        <v>342</v>
      </c>
      <c r="AB31" s="356"/>
      <c r="AC31" s="325"/>
      <c r="AD31" s="325"/>
      <c r="AE31" s="325"/>
      <c r="AF31" s="325"/>
      <c r="AG31" s="325"/>
      <c r="AH31" s="325"/>
      <c r="AI31" s="325"/>
      <c r="AJ31" s="325"/>
      <c r="AK31" s="325"/>
      <c r="AL31" s="325"/>
      <c r="AM31" s="325"/>
      <c r="AN31" s="325"/>
      <c r="AO31" s="325"/>
      <c r="AP31" s="325"/>
      <c r="AQ31" s="325"/>
      <c r="AR31" s="325"/>
      <c r="AS31" s="325"/>
      <c r="AT31" s="325"/>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49" s="355" customFormat="1" ht="90">
      <c r="A32" s="315"/>
      <c r="B32" s="316" t="s">
        <v>123</v>
      </c>
      <c r="C32" s="317" t="s">
        <v>448</v>
      </c>
      <c r="D32" s="484" t="s">
        <v>449</v>
      </c>
      <c r="E32" s="364" t="s">
        <v>145</v>
      </c>
      <c r="F32" s="315" t="s">
        <v>146</v>
      </c>
      <c r="G32" s="351" t="s">
        <v>1875</v>
      </c>
      <c r="H32" s="315" t="s">
        <v>129</v>
      </c>
      <c r="I32" s="316" t="s">
        <v>129</v>
      </c>
      <c r="J32" s="316" t="s">
        <v>130</v>
      </c>
      <c r="K32" s="315" t="s">
        <v>131</v>
      </c>
      <c r="L32" s="319" t="s">
        <v>130</v>
      </c>
      <c r="M32" s="331" t="s">
        <v>1876</v>
      </c>
      <c r="N32" s="370" t="s">
        <v>1877</v>
      </c>
      <c r="O32" s="370" t="s">
        <v>1877</v>
      </c>
      <c r="P32" s="321"/>
      <c r="Q32" s="321"/>
      <c r="R32" s="345">
        <v>0</v>
      </c>
      <c r="S32" s="345">
        <v>0</v>
      </c>
      <c r="T32" s="345">
        <v>0</v>
      </c>
      <c r="U32" s="315"/>
      <c r="V32" s="321"/>
      <c r="W32" s="315">
        <v>6</v>
      </c>
      <c r="X32" s="321">
        <v>57</v>
      </c>
      <c r="Y32" s="322">
        <f t="shared" si="1"/>
        <v>6</v>
      </c>
      <c r="Z32" s="321">
        <f t="shared" si="2"/>
        <v>342</v>
      </c>
      <c r="AA32" s="321">
        <f t="shared" si="3"/>
        <v>342</v>
      </c>
      <c r="AB32" s="356"/>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87" s="355" customFormat="1" ht="56.25" customHeight="1">
      <c r="A33" s="315"/>
      <c r="B33" s="316" t="s">
        <v>123</v>
      </c>
      <c r="C33" s="317" t="s">
        <v>1878</v>
      </c>
      <c r="D33" s="483" t="s">
        <v>435</v>
      </c>
      <c r="E33" s="358" t="s">
        <v>1524</v>
      </c>
      <c r="F33" s="315" t="s">
        <v>146</v>
      </c>
      <c r="G33" s="348" t="s">
        <v>1879</v>
      </c>
      <c r="H33" s="315" t="s">
        <v>129</v>
      </c>
      <c r="I33" s="316" t="s">
        <v>129</v>
      </c>
      <c r="J33" s="316" t="s">
        <v>130</v>
      </c>
      <c r="K33" s="315" t="s">
        <v>131</v>
      </c>
      <c r="L33" s="319" t="s">
        <v>1880</v>
      </c>
      <c r="M33" s="331" t="s">
        <v>1881</v>
      </c>
      <c r="N33" s="320">
        <v>45578</v>
      </c>
      <c r="O33" s="361">
        <v>45584</v>
      </c>
      <c r="P33" s="321"/>
      <c r="Q33" s="321"/>
      <c r="R33" s="345">
        <v>0</v>
      </c>
      <c r="S33" s="345">
        <v>0</v>
      </c>
      <c r="T33" s="345">
        <v>0</v>
      </c>
      <c r="U33" s="315">
        <v>6</v>
      </c>
      <c r="V33" s="321">
        <v>332.08</v>
      </c>
      <c r="W33" s="315">
        <v>1</v>
      </c>
      <c r="X33" s="321">
        <v>99.64</v>
      </c>
      <c r="Y33" s="322">
        <f t="shared" si="1"/>
        <v>7</v>
      </c>
      <c r="Z33" s="321">
        <f t="shared" si="2"/>
        <v>2092.12</v>
      </c>
      <c r="AA33" s="321">
        <f t="shared" si="3"/>
        <v>2092.12</v>
      </c>
      <c r="AB33" s="356"/>
      <c r="AC33" s="325"/>
      <c r="AD33" s="325"/>
      <c r="AE33" s="325"/>
      <c r="AF33" s="325"/>
      <c r="AG33" s="325"/>
      <c r="AH33" s="325"/>
      <c r="AI33" s="325"/>
      <c r="AJ33" s="325"/>
      <c r="AK33" s="325"/>
      <c r="AL33" s="325"/>
      <c r="AM33" s="325"/>
      <c r="AN33" s="325"/>
      <c r="AO33" s="325"/>
      <c r="AP33" s="325"/>
      <c r="AQ33" s="325"/>
      <c r="AR33" s="325"/>
      <c r="AS33" s="325"/>
      <c r="AT33" s="325"/>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87" s="368" customFormat="1" ht="45" customHeight="1">
      <c r="A34" s="424"/>
      <c r="B34" s="485" t="s">
        <v>123</v>
      </c>
      <c r="C34" s="317" t="s">
        <v>144</v>
      </c>
      <c r="D34" s="484" t="s">
        <v>443</v>
      </c>
      <c r="E34" s="364" t="s">
        <v>126</v>
      </c>
      <c r="F34" s="424" t="s">
        <v>146</v>
      </c>
      <c r="G34" s="426" t="s">
        <v>1879</v>
      </c>
      <c r="H34" s="424" t="s">
        <v>129</v>
      </c>
      <c r="I34" s="485" t="s">
        <v>129</v>
      </c>
      <c r="J34" s="485" t="s">
        <v>130</v>
      </c>
      <c r="K34" s="424" t="s">
        <v>131</v>
      </c>
      <c r="L34" s="425" t="s">
        <v>1880</v>
      </c>
      <c r="M34" s="349" t="s">
        <v>1881</v>
      </c>
      <c r="N34" s="350">
        <v>45578</v>
      </c>
      <c r="O34" s="486">
        <v>45584</v>
      </c>
      <c r="P34" s="487"/>
      <c r="Q34" s="487"/>
      <c r="R34" s="345">
        <v>0</v>
      </c>
      <c r="S34" s="345">
        <v>0</v>
      </c>
      <c r="T34" s="345">
        <v>0</v>
      </c>
      <c r="U34" s="347">
        <v>6</v>
      </c>
      <c r="V34" s="416">
        <v>332.08</v>
      </c>
      <c r="W34" s="347">
        <v>1</v>
      </c>
      <c r="X34" s="416">
        <v>99.64</v>
      </c>
      <c r="Y34" s="322">
        <f t="shared" si="1"/>
        <v>7</v>
      </c>
      <c r="Z34" s="321">
        <f t="shared" si="2"/>
        <v>2092.12</v>
      </c>
      <c r="AA34" s="321">
        <f t="shared" si="3"/>
        <v>2092.12</v>
      </c>
      <c r="AB34" s="488"/>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4"/>
      <c r="BG34" s="294"/>
      <c r="BH34" s="294"/>
      <c r="BI34" s="294"/>
      <c r="BJ34" s="294"/>
      <c r="BK34" s="294"/>
      <c r="BL34" s="294"/>
      <c r="BM34" s="294"/>
      <c r="BN34" s="294"/>
      <c r="BO34" s="294"/>
      <c r="BP34" s="294"/>
      <c r="BQ34" s="294"/>
      <c r="BR34" s="294"/>
      <c r="BS34" s="294"/>
      <c r="BT34" s="294"/>
      <c r="BU34" s="294"/>
      <c r="BV34" s="294"/>
      <c r="BW34" s="294"/>
      <c r="BX34" s="294"/>
      <c r="BY34" s="294"/>
      <c r="BZ34" s="294"/>
      <c r="CA34" s="294"/>
      <c r="CB34" s="294"/>
      <c r="CC34" s="294"/>
      <c r="CD34" s="294"/>
      <c r="CE34" s="294"/>
      <c r="CF34" s="294"/>
      <c r="CG34" s="294"/>
      <c r="CH34" s="294"/>
      <c r="CI34" s="294"/>
      <c r="CJ34" s="294"/>
      <c r="CK34" s="294"/>
      <c r="CL34" s="294"/>
      <c r="CM34" s="294"/>
      <c r="CN34" s="294"/>
      <c r="CO34" s="294"/>
      <c r="CP34" s="294"/>
      <c r="CQ34" s="294"/>
      <c r="CR34" s="294"/>
      <c r="CS34" s="294"/>
      <c r="CT34" s="294"/>
      <c r="CU34" s="294"/>
      <c r="CV34" s="294"/>
      <c r="CW34" s="294"/>
      <c r="CX34" s="294"/>
      <c r="CY34" s="294"/>
      <c r="CZ34" s="294"/>
      <c r="DA34" s="294"/>
      <c r="DB34" s="294"/>
      <c r="DC34" s="294"/>
      <c r="DD34" s="294"/>
      <c r="DE34" s="294"/>
      <c r="DF34" s="294"/>
      <c r="DG34" s="294"/>
      <c r="DH34" s="294"/>
      <c r="DI34" s="294"/>
      <c r="DJ34" s="294"/>
      <c r="DK34" s="294"/>
      <c r="DL34" s="294"/>
      <c r="DM34" s="294"/>
      <c r="DN34" s="294"/>
      <c r="DO34" s="294"/>
      <c r="DP34" s="294"/>
      <c r="DQ34" s="294"/>
      <c r="DR34" s="294"/>
      <c r="DS34" s="294"/>
      <c r="DT34" s="294"/>
      <c r="DU34" s="294"/>
      <c r="DV34" s="294"/>
      <c r="DW34" s="294"/>
      <c r="DX34" s="294"/>
      <c r="DY34" s="294"/>
      <c r="DZ34" s="294"/>
      <c r="EA34" s="294"/>
      <c r="EB34" s="294"/>
      <c r="EC34" s="294"/>
      <c r="ED34" s="294"/>
      <c r="EE34" s="294"/>
      <c r="EF34" s="294"/>
      <c r="EG34" s="294"/>
      <c r="EH34" s="294"/>
      <c r="EI34" s="294"/>
      <c r="EJ34" s="294"/>
      <c r="EK34" s="294"/>
      <c r="EL34" s="294"/>
      <c r="EM34" s="294"/>
      <c r="EN34" s="294"/>
      <c r="EO34" s="294"/>
      <c r="EP34" s="294"/>
      <c r="EQ34" s="294"/>
      <c r="ER34" s="294"/>
      <c r="ES34" s="294"/>
    </row>
    <row r="35" spans="1:187" s="491" customFormat="1" ht="45" customHeight="1">
      <c r="A35" s="362"/>
      <c r="B35" s="363" t="s">
        <v>123</v>
      </c>
      <c r="C35" s="317" t="s">
        <v>1882</v>
      </c>
      <c r="D35" s="483" t="s">
        <v>1883</v>
      </c>
      <c r="E35" s="489" t="s">
        <v>145</v>
      </c>
      <c r="F35" s="362" t="s">
        <v>146</v>
      </c>
      <c r="G35" s="351" t="s">
        <v>1884</v>
      </c>
      <c r="H35" s="362" t="s">
        <v>129</v>
      </c>
      <c r="I35" s="363" t="s">
        <v>129</v>
      </c>
      <c r="J35" s="363" t="s">
        <v>130</v>
      </c>
      <c r="K35" s="362" t="s">
        <v>131</v>
      </c>
      <c r="L35" s="365" t="s">
        <v>130</v>
      </c>
      <c r="M35" s="331" t="s">
        <v>154</v>
      </c>
      <c r="N35" s="320">
        <v>45588</v>
      </c>
      <c r="O35" s="320">
        <v>45588</v>
      </c>
      <c r="P35" s="366"/>
      <c r="Q35" s="366"/>
      <c r="R35" s="345">
        <v>0</v>
      </c>
      <c r="S35" s="345">
        <v>0</v>
      </c>
      <c r="T35" s="345">
        <v>0</v>
      </c>
      <c r="U35" s="315"/>
      <c r="V35" s="321"/>
      <c r="W35" s="315">
        <v>1</v>
      </c>
      <c r="X35" s="321">
        <v>57</v>
      </c>
      <c r="Y35" s="322">
        <f t="shared" ref="Y35:Y37" si="9">SUM(U35+W35)</f>
        <v>1</v>
      </c>
      <c r="Z35" s="321">
        <f t="shared" si="2"/>
        <v>57</v>
      </c>
      <c r="AA35" s="321">
        <f t="shared" si="3"/>
        <v>57</v>
      </c>
      <c r="AB35" s="367"/>
      <c r="AC35" s="490"/>
      <c r="AD35" s="490"/>
      <c r="AE35" s="490"/>
      <c r="AF35" s="490"/>
      <c r="AG35" s="490"/>
      <c r="AH35" s="490"/>
      <c r="AI35" s="490"/>
      <c r="AJ35" s="490"/>
      <c r="AK35" s="490"/>
      <c r="AL35" s="490"/>
      <c r="AM35" s="490"/>
      <c r="AN35" s="490"/>
      <c r="AO35" s="490"/>
      <c r="AP35" s="490"/>
      <c r="AQ35" s="490"/>
      <c r="AR35" s="490"/>
      <c r="AS35" s="490"/>
      <c r="AT35" s="490"/>
      <c r="AU35" s="490"/>
      <c r="AV35" s="490"/>
      <c r="AW35" s="490"/>
      <c r="AX35" s="490"/>
      <c r="AY35" s="490"/>
      <c r="AZ35" s="490"/>
      <c r="BA35" s="490"/>
      <c r="BB35" s="490"/>
      <c r="BC35" s="490"/>
      <c r="BD35" s="490"/>
      <c r="BE35" s="490"/>
      <c r="BF35" s="490"/>
      <c r="BG35" s="490"/>
      <c r="BH35" s="490"/>
      <c r="BI35" s="490"/>
      <c r="BJ35" s="490"/>
      <c r="BK35" s="490"/>
      <c r="BL35" s="490"/>
      <c r="BM35" s="490"/>
      <c r="BN35" s="490"/>
      <c r="BO35" s="490"/>
      <c r="BP35" s="490"/>
      <c r="BQ35" s="490"/>
      <c r="BR35" s="490"/>
      <c r="BS35" s="490"/>
      <c r="BT35" s="490"/>
      <c r="BU35" s="490"/>
      <c r="BV35" s="490"/>
      <c r="BW35" s="490"/>
      <c r="BX35" s="490"/>
      <c r="BY35" s="490"/>
      <c r="BZ35" s="490"/>
      <c r="CA35" s="490"/>
      <c r="CB35" s="490"/>
      <c r="CC35" s="490"/>
      <c r="CD35" s="490"/>
      <c r="CE35" s="490"/>
      <c r="CF35" s="490"/>
      <c r="CG35" s="490"/>
      <c r="CH35" s="490"/>
      <c r="CI35" s="490"/>
      <c r="CJ35" s="490"/>
      <c r="CK35" s="490"/>
      <c r="CL35" s="490"/>
      <c r="CM35" s="490"/>
      <c r="CN35" s="490"/>
      <c r="CO35" s="490"/>
      <c r="CP35" s="490"/>
      <c r="CQ35" s="490"/>
      <c r="CR35" s="490"/>
      <c r="CS35" s="490"/>
      <c r="CT35" s="490"/>
      <c r="CU35" s="490"/>
      <c r="CV35" s="490"/>
      <c r="CW35" s="490"/>
      <c r="CX35" s="490"/>
      <c r="CY35" s="490"/>
      <c r="CZ35" s="490"/>
      <c r="DA35" s="490"/>
      <c r="DB35" s="490"/>
      <c r="DC35" s="490"/>
      <c r="DD35" s="490"/>
      <c r="DE35" s="490"/>
      <c r="DF35" s="490"/>
      <c r="DG35" s="490"/>
      <c r="DH35" s="490"/>
      <c r="DI35" s="490"/>
      <c r="DJ35" s="490"/>
      <c r="DK35" s="490"/>
      <c r="DL35" s="490"/>
      <c r="DM35" s="490"/>
      <c r="DN35" s="490"/>
      <c r="DO35" s="490"/>
      <c r="DP35" s="490"/>
      <c r="DQ35" s="490"/>
      <c r="DR35" s="490"/>
      <c r="DS35" s="490"/>
      <c r="DT35" s="490"/>
      <c r="DU35" s="490"/>
      <c r="DV35" s="490"/>
      <c r="DW35" s="490"/>
      <c r="DX35" s="490"/>
      <c r="DY35" s="490"/>
      <c r="DZ35" s="490"/>
      <c r="EA35" s="490"/>
      <c r="EB35" s="490"/>
      <c r="EC35" s="490"/>
      <c r="ED35" s="490"/>
      <c r="EE35" s="490"/>
      <c r="EF35" s="490"/>
      <c r="EG35" s="490"/>
      <c r="EH35" s="490"/>
      <c r="EI35" s="490"/>
      <c r="EJ35" s="490"/>
      <c r="EK35" s="490"/>
      <c r="EL35" s="490"/>
      <c r="EM35" s="490"/>
      <c r="EN35" s="490"/>
      <c r="EO35" s="490"/>
      <c r="EP35" s="490"/>
      <c r="EQ35" s="490"/>
      <c r="ER35" s="490"/>
      <c r="ES35" s="490"/>
    </row>
    <row r="36" spans="1:187" s="491" customFormat="1" ht="45" customHeight="1">
      <c r="A36" s="362"/>
      <c r="B36" s="363" t="s">
        <v>123</v>
      </c>
      <c r="C36" s="317" t="s">
        <v>1885</v>
      </c>
      <c r="D36" s="483" t="s">
        <v>1886</v>
      </c>
      <c r="E36" s="489" t="s">
        <v>1661</v>
      </c>
      <c r="F36" s="362" t="s">
        <v>146</v>
      </c>
      <c r="G36" s="351" t="s">
        <v>1884</v>
      </c>
      <c r="H36" s="362" t="s">
        <v>129</v>
      </c>
      <c r="I36" s="363" t="s">
        <v>129</v>
      </c>
      <c r="J36" s="363" t="s">
        <v>130</v>
      </c>
      <c r="K36" s="362" t="s">
        <v>131</v>
      </c>
      <c r="L36" s="365" t="s">
        <v>130</v>
      </c>
      <c r="M36" s="331" t="s">
        <v>154</v>
      </c>
      <c r="N36" s="320">
        <v>45588</v>
      </c>
      <c r="O36" s="320">
        <v>45588</v>
      </c>
      <c r="P36" s="366"/>
      <c r="Q36" s="366"/>
      <c r="R36" s="345">
        <v>0</v>
      </c>
      <c r="S36" s="345">
        <v>0</v>
      </c>
      <c r="T36" s="345">
        <v>0</v>
      </c>
      <c r="U36" s="315"/>
      <c r="V36" s="321"/>
      <c r="W36" s="315">
        <v>1</v>
      </c>
      <c r="X36" s="321">
        <v>57</v>
      </c>
      <c r="Y36" s="322">
        <f t="shared" si="9"/>
        <v>1</v>
      </c>
      <c r="Z36" s="321">
        <f t="shared" si="2"/>
        <v>57</v>
      </c>
      <c r="AA36" s="321">
        <f t="shared" si="3"/>
        <v>57</v>
      </c>
      <c r="AB36" s="367"/>
      <c r="AC36" s="490"/>
      <c r="AD36" s="490"/>
      <c r="AE36" s="490"/>
      <c r="AF36" s="490"/>
      <c r="AG36" s="490"/>
      <c r="AH36" s="490"/>
      <c r="AI36" s="490"/>
      <c r="AJ36" s="490"/>
      <c r="AK36" s="490"/>
      <c r="AL36" s="490"/>
      <c r="AM36" s="490"/>
      <c r="AN36" s="490"/>
      <c r="AO36" s="490"/>
      <c r="AP36" s="490"/>
      <c r="AQ36" s="490"/>
      <c r="AR36" s="490"/>
      <c r="AS36" s="490"/>
      <c r="AT36" s="490"/>
      <c r="AU36" s="490"/>
      <c r="AV36" s="490"/>
      <c r="AW36" s="490"/>
      <c r="AX36" s="490"/>
      <c r="AY36" s="490"/>
      <c r="AZ36" s="490"/>
      <c r="BA36" s="490"/>
      <c r="BB36" s="490"/>
      <c r="BC36" s="490"/>
      <c r="BD36" s="490"/>
      <c r="BE36" s="490"/>
      <c r="BF36" s="490"/>
      <c r="BG36" s="490"/>
      <c r="BH36" s="490"/>
      <c r="BI36" s="490"/>
      <c r="BJ36" s="490"/>
      <c r="BK36" s="490"/>
      <c r="BL36" s="490"/>
      <c r="BM36" s="490"/>
      <c r="BN36" s="490"/>
      <c r="BO36" s="490"/>
      <c r="BP36" s="490"/>
      <c r="BQ36" s="490"/>
      <c r="BR36" s="490"/>
      <c r="BS36" s="490"/>
      <c r="BT36" s="490"/>
      <c r="BU36" s="490"/>
      <c r="BV36" s="490"/>
      <c r="BW36" s="490"/>
      <c r="BX36" s="490"/>
      <c r="BY36" s="490"/>
      <c r="BZ36" s="490"/>
      <c r="CA36" s="490"/>
      <c r="CB36" s="490"/>
      <c r="CC36" s="490"/>
      <c r="CD36" s="490"/>
      <c r="CE36" s="490"/>
      <c r="CF36" s="490"/>
      <c r="CG36" s="490"/>
      <c r="CH36" s="490"/>
      <c r="CI36" s="490"/>
      <c r="CJ36" s="490"/>
      <c r="CK36" s="490"/>
      <c r="CL36" s="490"/>
      <c r="CM36" s="490"/>
      <c r="CN36" s="490"/>
      <c r="CO36" s="490"/>
      <c r="CP36" s="490"/>
      <c r="CQ36" s="490"/>
      <c r="CR36" s="490"/>
      <c r="CS36" s="490"/>
      <c r="CT36" s="490"/>
      <c r="CU36" s="490"/>
      <c r="CV36" s="490"/>
      <c r="CW36" s="490"/>
      <c r="CX36" s="490"/>
      <c r="CY36" s="490"/>
      <c r="CZ36" s="490"/>
      <c r="DA36" s="490"/>
      <c r="DB36" s="490"/>
      <c r="DC36" s="490"/>
      <c r="DD36" s="490"/>
      <c r="DE36" s="490"/>
      <c r="DF36" s="490"/>
      <c r="DG36" s="490"/>
      <c r="DH36" s="490"/>
      <c r="DI36" s="490"/>
      <c r="DJ36" s="490"/>
      <c r="DK36" s="490"/>
      <c r="DL36" s="490"/>
      <c r="DM36" s="490"/>
      <c r="DN36" s="490"/>
      <c r="DO36" s="490"/>
      <c r="DP36" s="490"/>
      <c r="DQ36" s="490"/>
      <c r="DR36" s="490"/>
      <c r="DS36" s="490"/>
      <c r="DT36" s="490"/>
      <c r="DU36" s="490"/>
      <c r="DV36" s="490"/>
      <c r="DW36" s="490"/>
      <c r="DX36" s="490"/>
      <c r="DY36" s="490"/>
      <c r="DZ36" s="490"/>
      <c r="EA36" s="490"/>
      <c r="EB36" s="490"/>
      <c r="EC36" s="490"/>
      <c r="ED36" s="490"/>
      <c r="EE36" s="490"/>
      <c r="EF36" s="490"/>
      <c r="EG36" s="490"/>
      <c r="EH36" s="490"/>
      <c r="EI36" s="490"/>
      <c r="EJ36" s="490"/>
      <c r="EK36" s="490"/>
      <c r="EL36" s="490"/>
      <c r="EM36" s="490"/>
      <c r="EN36" s="490"/>
      <c r="EO36" s="490"/>
      <c r="EP36" s="490"/>
      <c r="EQ36" s="490"/>
      <c r="ER36" s="490"/>
      <c r="ES36" s="490"/>
    </row>
    <row r="37" spans="1:187" s="368" customFormat="1" ht="45" customHeight="1">
      <c r="A37" s="440"/>
      <c r="B37" s="492" t="s">
        <v>123</v>
      </c>
      <c r="C37" s="423" t="s">
        <v>448</v>
      </c>
      <c r="D37" s="493" t="s">
        <v>449</v>
      </c>
      <c r="E37" s="494" t="s">
        <v>1887</v>
      </c>
      <c r="F37" s="440" t="s">
        <v>146</v>
      </c>
      <c r="G37" s="351" t="s">
        <v>1888</v>
      </c>
      <c r="H37" s="440" t="s">
        <v>129</v>
      </c>
      <c r="I37" s="492" t="s">
        <v>129</v>
      </c>
      <c r="J37" s="492" t="s">
        <v>130</v>
      </c>
      <c r="K37" s="440" t="s">
        <v>131</v>
      </c>
      <c r="L37" s="427" t="s">
        <v>130</v>
      </c>
      <c r="M37" s="471" t="s">
        <v>1889</v>
      </c>
      <c r="N37" s="370" t="s">
        <v>1890</v>
      </c>
      <c r="O37" s="370" t="s">
        <v>1890</v>
      </c>
      <c r="P37" s="495"/>
      <c r="Q37" s="495"/>
      <c r="R37" s="345">
        <v>0</v>
      </c>
      <c r="S37" s="345">
        <v>0</v>
      </c>
      <c r="T37" s="345">
        <v>0</v>
      </c>
      <c r="U37" s="453"/>
      <c r="V37" s="457"/>
      <c r="W37" s="453">
        <v>2</v>
      </c>
      <c r="X37" s="457">
        <v>57</v>
      </c>
      <c r="Y37" s="322">
        <f t="shared" si="9"/>
        <v>2</v>
      </c>
      <c r="Z37" s="321">
        <f t="shared" si="2"/>
        <v>114</v>
      </c>
      <c r="AA37" s="321">
        <f t="shared" si="3"/>
        <v>114</v>
      </c>
      <c r="AB37" s="496"/>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c r="BY37" s="294"/>
      <c r="BZ37" s="294"/>
      <c r="CA37" s="294"/>
      <c r="CB37" s="294"/>
      <c r="CC37" s="294"/>
      <c r="CD37" s="294"/>
      <c r="CE37" s="294"/>
      <c r="CF37" s="294"/>
      <c r="CG37" s="294"/>
      <c r="CH37" s="294"/>
      <c r="CI37" s="294"/>
      <c r="CJ37" s="294"/>
      <c r="CK37" s="294"/>
      <c r="CL37" s="294"/>
      <c r="CM37" s="294"/>
      <c r="CN37" s="294"/>
      <c r="CO37" s="294"/>
      <c r="CP37" s="294"/>
      <c r="CQ37" s="294"/>
      <c r="CR37" s="294"/>
      <c r="CS37" s="294"/>
      <c r="CT37" s="294"/>
      <c r="CU37" s="294"/>
      <c r="CV37" s="294"/>
      <c r="CW37" s="294"/>
      <c r="CX37" s="294"/>
      <c r="CY37" s="294"/>
      <c r="CZ37" s="294"/>
      <c r="DA37" s="294"/>
      <c r="DB37" s="294"/>
      <c r="DC37" s="294"/>
      <c r="DD37" s="294"/>
      <c r="DE37" s="294"/>
      <c r="DF37" s="294"/>
      <c r="DG37" s="294"/>
      <c r="DH37" s="294"/>
      <c r="DI37" s="294"/>
      <c r="DJ37" s="294"/>
      <c r="DK37" s="294"/>
      <c r="DL37" s="294"/>
      <c r="DM37" s="294"/>
      <c r="DN37" s="294"/>
      <c r="DO37" s="294"/>
      <c r="DP37" s="294"/>
      <c r="DQ37" s="294"/>
      <c r="DR37" s="294"/>
      <c r="DS37" s="294"/>
      <c r="DT37" s="294"/>
      <c r="DU37" s="294"/>
      <c r="DV37" s="294"/>
      <c r="DW37" s="294"/>
      <c r="DX37" s="294"/>
      <c r="DY37" s="294"/>
      <c r="DZ37" s="294"/>
      <c r="EA37" s="294"/>
      <c r="EB37" s="294"/>
      <c r="EC37" s="294"/>
      <c r="ED37" s="294"/>
      <c r="EE37" s="294"/>
      <c r="EF37" s="294"/>
      <c r="EG37" s="294"/>
      <c r="EH37" s="294"/>
      <c r="EI37" s="294"/>
      <c r="EJ37" s="294"/>
      <c r="EK37" s="294"/>
      <c r="EL37" s="294"/>
      <c r="EM37" s="294"/>
      <c r="EN37" s="294"/>
      <c r="EO37" s="294"/>
      <c r="EP37" s="294"/>
      <c r="EQ37" s="294"/>
      <c r="ER37" s="294"/>
      <c r="ES37" s="294"/>
    </row>
    <row r="38" spans="1:187" s="371" customFormat="1" ht="44.25" customHeight="1">
      <c r="A38" s="453"/>
      <c r="B38" s="454" t="s">
        <v>123</v>
      </c>
      <c r="C38" s="497" t="s">
        <v>1507</v>
      </c>
      <c r="D38" s="497" t="s">
        <v>1508</v>
      </c>
      <c r="E38" s="497" t="s">
        <v>1509</v>
      </c>
      <c r="F38" s="453" t="s">
        <v>160</v>
      </c>
      <c r="G38" s="348" t="s">
        <v>1891</v>
      </c>
      <c r="H38" s="453" t="s">
        <v>129</v>
      </c>
      <c r="I38" s="454" t="s">
        <v>129</v>
      </c>
      <c r="J38" s="454" t="s">
        <v>130</v>
      </c>
      <c r="K38" s="453" t="s">
        <v>131</v>
      </c>
      <c r="L38" s="456" t="s">
        <v>130</v>
      </c>
      <c r="M38" s="453" t="s">
        <v>649</v>
      </c>
      <c r="N38" s="369">
        <v>45566</v>
      </c>
      <c r="O38" s="474">
        <v>45566</v>
      </c>
      <c r="P38" s="457"/>
      <c r="Q38" s="457"/>
      <c r="R38" s="472">
        <v>0</v>
      </c>
      <c r="S38" s="472">
        <v>0</v>
      </c>
      <c r="T38" s="472">
        <v>0</v>
      </c>
      <c r="U38" s="453"/>
      <c r="V38" s="472"/>
      <c r="W38" s="453">
        <v>1</v>
      </c>
      <c r="X38" s="457">
        <v>55</v>
      </c>
      <c r="Y38" s="460">
        <f t="shared" si="1"/>
        <v>1</v>
      </c>
      <c r="Z38" s="457">
        <f t="shared" si="2"/>
        <v>55</v>
      </c>
      <c r="AA38" s="457">
        <f t="shared" si="3"/>
        <v>55</v>
      </c>
      <c r="AB38" s="346"/>
      <c r="AC38" s="325"/>
      <c r="AD38" s="325"/>
      <c r="AE38" s="325"/>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c r="DH38" s="325"/>
      <c r="DI38" s="325"/>
      <c r="DJ38" s="325"/>
      <c r="DK38" s="325"/>
      <c r="DL38" s="325"/>
      <c r="DM38" s="325"/>
      <c r="DN38" s="325"/>
      <c r="DO38" s="325"/>
      <c r="DP38" s="325"/>
      <c r="DQ38" s="325"/>
      <c r="DR38" s="325"/>
      <c r="DS38" s="325"/>
      <c r="DT38" s="325"/>
      <c r="DU38" s="325"/>
      <c r="DV38" s="325"/>
      <c r="DW38" s="325"/>
      <c r="DX38" s="325"/>
      <c r="DY38" s="325"/>
      <c r="DZ38" s="325"/>
      <c r="EA38" s="325"/>
      <c r="EB38" s="325"/>
      <c r="EC38" s="325"/>
      <c r="ED38" s="325"/>
      <c r="EE38" s="325"/>
      <c r="EF38" s="325"/>
      <c r="EG38" s="325"/>
      <c r="EH38" s="325"/>
      <c r="EI38" s="325"/>
      <c r="EJ38" s="325"/>
      <c r="EK38" s="325"/>
      <c r="EL38" s="325"/>
      <c r="EM38" s="325"/>
      <c r="EN38" s="325"/>
      <c r="EO38" s="325"/>
      <c r="EP38" s="325"/>
      <c r="EQ38" s="325"/>
      <c r="ER38" s="325"/>
      <c r="ES38" s="325"/>
    </row>
    <row r="39" spans="1:187" s="371" customFormat="1" ht="44.25" customHeight="1">
      <c r="A39" s="315"/>
      <c r="B39" s="316" t="s">
        <v>123</v>
      </c>
      <c r="C39" s="358" t="s">
        <v>818</v>
      </c>
      <c r="D39" s="358" t="s">
        <v>170</v>
      </c>
      <c r="E39" s="358" t="s">
        <v>1511</v>
      </c>
      <c r="F39" s="315" t="s">
        <v>160</v>
      </c>
      <c r="G39" s="351" t="s">
        <v>1892</v>
      </c>
      <c r="H39" s="315" t="s">
        <v>129</v>
      </c>
      <c r="I39" s="316" t="s">
        <v>129</v>
      </c>
      <c r="J39" s="316" t="s">
        <v>130</v>
      </c>
      <c r="K39" s="315" t="s">
        <v>131</v>
      </c>
      <c r="L39" s="319" t="s">
        <v>130</v>
      </c>
      <c r="M39" s="315" t="s">
        <v>790</v>
      </c>
      <c r="N39" s="370">
        <v>45590</v>
      </c>
      <c r="O39" s="370">
        <v>45590</v>
      </c>
      <c r="P39" s="321"/>
      <c r="Q39" s="321"/>
      <c r="R39" s="345">
        <v>0</v>
      </c>
      <c r="S39" s="345">
        <v>0</v>
      </c>
      <c r="T39" s="345">
        <v>0</v>
      </c>
      <c r="U39" s="315"/>
      <c r="V39" s="345"/>
      <c r="W39" s="315">
        <v>1</v>
      </c>
      <c r="X39" s="321">
        <v>57</v>
      </c>
      <c r="Y39" s="322">
        <f t="shared" ref="Y39" si="10">SUM(U39+W39)</f>
        <v>1</v>
      </c>
      <c r="Z39" s="321">
        <f t="shared" si="2"/>
        <v>57</v>
      </c>
      <c r="AA39" s="321">
        <f t="shared" si="3"/>
        <v>57</v>
      </c>
      <c r="AB39" s="335"/>
      <c r="AC39" s="325"/>
      <c r="AD39" s="325"/>
      <c r="AE39" s="325"/>
      <c r="AF39" s="325"/>
      <c r="AG39" s="325"/>
      <c r="AH39" s="325"/>
      <c r="AI39" s="325"/>
      <c r="AJ39" s="325"/>
      <c r="AK39" s="325"/>
      <c r="AL39" s="325"/>
      <c r="AM39" s="325"/>
      <c r="AN39" s="325"/>
      <c r="AO39" s="325"/>
      <c r="AP39" s="325"/>
      <c r="AQ39" s="325"/>
      <c r="AR39" s="325"/>
      <c r="AS39" s="325"/>
      <c r="AT39" s="325"/>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c r="DH39" s="325"/>
      <c r="DI39" s="325"/>
      <c r="DJ39" s="325"/>
      <c r="DK39" s="325"/>
      <c r="DL39" s="325"/>
      <c r="DM39" s="325"/>
      <c r="DN39" s="325"/>
      <c r="DO39" s="325"/>
      <c r="DP39" s="325"/>
      <c r="DQ39" s="325"/>
      <c r="DR39" s="325"/>
      <c r="DS39" s="325"/>
      <c r="DT39" s="325"/>
      <c r="DU39" s="325"/>
      <c r="DV39" s="325"/>
      <c r="DW39" s="325"/>
      <c r="DX39" s="325"/>
      <c r="DY39" s="325"/>
      <c r="DZ39" s="325"/>
      <c r="EA39" s="325"/>
      <c r="EB39" s="325"/>
      <c r="EC39" s="325"/>
      <c r="ED39" s="325"/>
      <c r="EE39" s="325"/>
      <c r="EF39" s="325"/>
      <c r="EG39" s="325"/>
      <c r="EH39" s="325"/>
      <c r="EI39" s="325"/>
      <c r="EJ39" s="325"/>
      <c r="EK39" s="325"/>
      <c r="EL39" s="325"/>
      <c r="EM39" s="325"/>
      <c r="EN39" s="325"/>
      <c r="EO39" s="325"/>
      <c r="EP39" s="325"/>
      <c r="EQ39" s="325"/>
      <c r="ER39" s="325"/>
      <c r="ES39" s="325"/>
    </row>
    <row r="40" spans="1:187" s="371" customFormat="1" ht="41.25" customHeight="1">
      <c r="A40" s="347"/>
      <c r="B40" s="373" t="s">
        <v>123</v>
      </c>
      <c r="C40" s="382" t="s">
        <v>818</v>
      </c>
      <c r="D40" s="359" t="s">
        <v>170</v>
      </c>
      <c r="E40" s="359" t="s">
        <v>1511</v>
      </c>
      <c r="F40" s="347" t="s">
        <v>160</v>
      </c>
      <c r="G40" s="426" t="s">
        <v>1891</v>
      </c>
      <c r="H40" s="347" t="s">
        <v>129</v>
      </c>
      <c r="I40" s="373" t="s">
        <v>129</v>
      </c>
      <c r="J40" s="373" t="s">
        <v>130</v>
      </c>
      <c r="K40" s="347" t="s">
        <v>131</v>
      </c>
      <c r="L40" s="448" t="s">
        <v>130</v>
      </c>
      <c r="M40" s="373" t="s">
        <v>649</v>
      </c>
      <c r="N40" s="350">
        <v>45566</v>
      </c>
      <c r="O40" s="349">
        <v>45566</v>
      </c>
      <c r="P40" s="416"/>
      <c r="Q40" s="416"/>
      <c r="R40" s="345">
        <v>0</v>
      </c>
      <c r="S40" s="345">
        <v>0</v>
      </c>
      <c r="T40" s="345">
        <v>0</v>
      </c>
      <c r="U40" s="347"/>
      <c r="V40" s="414"/>
      <c r="W40" s="347">
        <v>1</v>
      </c>
      <c r="X40" s="416">
        <v>57</v>
      </c>
      <c r="Y40" s="322">
        <f t="shared" si="1"/>
        <v>1</v>
      </c>
      <c r="Z40" s="321">
        <f t="shared" si="2"/>
        <v>57</v>
      </c>
      <c r="AA40" s="321">
        <f t="shared" si="3"/>
        <v>57</v>
      </c>
      <c r="AB40" s="498"/>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c r="DH40" s="325"/>
      <c r="DI40" s="325"/>
      <c r="DJ40" s="325"/>
      <c r="DK40" s="325"/>
      <c r="DL40" s="325"/>
      <c r="DM40" s="325"/>
      <c r="DN40" s="325"/>
      <c r="DO40" s="325"/>
      <c r="DP40" s="325"/>
      <c r="DQ40" s="325"/>
      <c r="DR40" s="325"/>
      <c r="DS40" s="325"/>
      <c r="DT40" s="325"/>
      <c r="DU40" s="325"/>
      <c r="DV40" s="325"/>
      <c r="DW40" s="325"/>
      <c r="DX40" s="325"/>
      <c r="DY40" s="325"/>
      <c r="DZ40" s="325"/>
      <c r="EA40" s="325"/>
      <c r="EB40" s="325"/>
      <c r="EC40" s="325"/>
      <c r="ED40" s="325"/>
      <c r="EE40" s="325"/>
      <c r="EF40" s="325"/>
      <c r="EG40" s="325"/>
      <c r="EH40" s="325"/>
      <c r="EI40" s="325"/>
      <c r="EJ40" s="325"/>
      <c r="EK40" s="325"/>
      <c r="EL40" s="325"/>
      <c r="EM40" s="325"/>
      <c r="EN40" s="325"/>
      <c r="EO40" s="325"/>
      <c r="EP40" s="325"/>
      <c r="EQ40" s="325"/>
      <c r="ER40" s="325"/>
      <c r="ES40" s="325"/>
      <c r="ET40" s="325"/>
      <c r="EU40" s="325"/>
      <c r="EV40" s="325"/>
      <c r="EW40" s="325"/>
      <c r="EX40" s="325"/>
      <c r="EY40" s="325"/>
      <c r="EZ40" s="325"/>
      <c r="FA40" s="325"/>
      <c r="FB40" s="325"/>
      <c r="FC40" s="325"/>
      <c r="FD40" s="325"/>
      <c r="FE40" s="325"/>
      <c r="FF40" s="325"/>
      <c r="FG40" s="325"/>
      <c r="FH40" s="325"/>
      <c r="FI40" s="325"/>
      <c r="FJ40" s="325"/>
      <c r="FK40" s="325"/>
      <c r="FL40" s="325"/>
      <c r="FM40" s="325"/>
      <c r="FN40" s="325"/>
      <c r="FO40" s="325"/>
      <c r="FP40" s="325"/>
      <c r="FQ40" s="325"/>
      <c r="FR40" s="325"/>
      <c r="FS40" s="325"/>
      <c r="FT40" s="325"/>
      <c r="FU40" s="325"/>
      <c r="FV40" s="325"/>
      <c r="FW40" s="325"/>
      <c r="FX40" s="325"/>
      <c r="FY40" s="325"/>
      <c r="FZ40" s="325"/>
      <c r="GA40" s="325"/>
      <c r="GB40" s="325"/>
      <c r="GC40" s="325"/>
      <c r="GD40" s="325"/>
      <c r="GE40" s="325"/>
    </row>
    <row r="41" spans="1:187" s="499" customFormat="1" ht="41.25" customHeight="1">
      <c r="A41" s="315"/>
      <c r="B41" s="316" t="s">
        <v>123</v>
      </c>
      <c r="C41" s="317" t="s">
        <v>818</v>
      </c>
      <c r="D41" s="358" t="s">
        <v>170</v>
      </c>
      <c r="E41" s="358" t="s">
        <v>1511</v>
      </c>
      <c r="F41" s="315" t="s">
        <v>160</v>
      </c>
      <c r="G41" s="351" t="s">
        <v>1893</v>
      </c>
      <c r="H41" s="315" t="s">
        <v>129</v>
      </c>
      <c r="I41" s="316" t="s">
        <v>129</v>
      </c>
      <c r="J41" s="316" t="s">
        <v>130</v>
      </c>
      <c r="K41" s="315" t="s">
        <v>131</v>
      </c>
      <c r="L41" s="319" t="s">
        <v>130</v>
      </c>
      <c r="M41" s="316" t="s">
        <v>1894</v>
      </c>
      <c r="N41" s="320">
        <v>45600</v>
      </c>
      <c r="O41" s="331">
        <v>45600</v>
      </c>
      <c r="P41" s="321"/>
      <c r="Q41" s="321"/>
      <c r="R41" s="345">
        <v>0</v>
      </c>
      <c r="S41" s="345">
        <v>0</v>
      </c>
      <c r="T41" s="345">
        <v>0</v>
      </c>
      <c r="U41" s="315"/>
      <c r="V41" s="345"/>
      <c r="W41" s="315">
        <v>1</v>
      </c>
      <c r="X41" s="321">
        <v>57</v>
      </c>
      <c r="Y41" s="322">
        <f t="shared" ref="Y41:Y44" si="11">SUM(U41+W41)</f>
        <v>1</v>
      </c>
      <c r="Z41" s="321">
        <f t="shared" si="2"/>
        <v>57</v>
      </c>
      <c r="AA41" s="321">
        <f t="shared" si="3"/>
        <v>57</v>
      </c>
      <c r="AB41" s="335"/>
      <c r="AC41" s="451"/>
      <c r="AD41" s="451"/>
      <c r="AE41" s="451"/>
      <c r="AF41" s="451"/>
      <c r="AG41" s="451"/>
      <c r="AH41" s="451"/>
      <c r="AI41" s="451"/>
      <c r="AJ41" s="451"/>
      <c r="AK41" s="451"/>
      <c r="AL41" s="451"/>
      <c r="AM41" s="451"/>
      <c r="AN41" s="451"/>
      <c r="AO41" s="451"/>
      <c r="AP41" s="451"/>
      <c r="AQ41" s="451"/>
      <c r="AR41" s="451"/>
      <c r="AS41" s="451"/>
      <c r="AT41" s="451"/>
      <c r="AU41" s="451"/>
      <c r="AV41" s="451"/>
      <c r="AW41" s="451"/>
      <c r="AX41" s="451"/>
      <c r="AY41" s="451"/>
      <c r="AZ41" s="451"/>
      <c r="BA41" s="451"/>
      <c r="BB41" s="451"/>
      <c r="BC41" s="451"/>
      <c r="BD41" s="451"/>
      <c r="BE41" s="451"/>
      <c r="BF41" s="451"/>
      <c r="BG41" s="451"/>
      <c r="BH41" s="451"/>
      <c r="BI41" s="451"/>
      <c r="BJ41" s="451"/>
      <c r="BK41" s="451"/>
      <c r="BL41" s="451"/>
      <c r="BM41" s="451"/>
      <c r="BN41" s="451"/>
      <c r="BO41" s="451"/>
      <c r="BP41" s="451"/>
      <c r="BQ41" s="451"/>
      <c r="BR41" s="451"/>
      <c r="BS41" s="451"/>
      <c r="BT41" s="451"/>
      <c r="BU41" s="451"/>
      <c r="BV41" s="451"/>
      <c r="BW41" s="451"/>
      <c r="BX41" s="451"/>
      <c r="BY41" s="451"/>
      <c r="BZ41" s="451"/>
      <c r="CA41" s="451"/>
      <c r="CB41" s="451"/>
      <c r="CC41" s="451"/>
      <c r="CD41" s="451"/>
      <c r="CE41" s="451"/>
      <c r="CF41" s="451"/>
      <c r="CG41" s="451"/>
      <c r="CH41" s="451"/>
      <c r="CI41" s="451"/>
      <c r="CJ41" s="451"/>
      <c r="CK41" s="451"/>
      <c r="CL41" s="451"/>
      <c r="CM41" s="451"/>
      <c r="CN41" s="451"/>
      <c r="CO41" s="451"/>
      <c r="CP41" s="451"/>
      <c r="CQ41" s="451"/>
      <c r="CR41" s="451"/>
      <c r="CS41" s="451"/>
      <c r="CT41" s="451"/>
      <c r="CU41" s="451"/>
      <c r="CV41" s="451"/>
      <c r="CW41" s="451"/>
      <c r="CX41" s="451"/>
      <c r="CY41" s="451"/>
      <c r="CZ41" s="451"/>
      <c r="DA41" s="451"/>
      <c r="DB41" s="451"/>
      <c r="DC41" s="451"/>
      <c r="DD41" s="451"/>
      <c r="DE41" s="451"/>
      <c r="DF41" s="451"/>
      <c r="DG41" s="451"/>
      <c r="DH41" s="451"/>
      <c r="DI41" s="451"/>
      <c r="DJ41" s="451"/>
      <c r="DK41" s="451"/>
      <c r="DL41" s="451"/>
      <c r="DM41" s="451"/>
      <c r="DN41" s="451"/>
      <c r="DO41" s="451"/>
      <c r="DP41" s="451"/>
      <c r="DQ41" s="451"/>
      <c r="DR41" s="451"/>
      <c r="DS41" s="451"/>
      <c r="DT41" s="451"/>
      <c r="DU41" s="451"/>
      <c r="DV41" s="451"/>
      <c r="DW41" s="451"/>
      <c r="DX41" s="451"/>
      <c r="DY41" s="451"/>
      <c r="DZ41" s="451"/>
      <c r="EA41" s="451"/>
      <c r="EB41" s="451"/>
      <c r="EC41" s="451"/>
      <c r="ED41" s="451"/>
      <c r="EE41" s="451"/>
      <c r="EF41" s="451"/>
      <c r="EG41" s="451"/>
      <c r="EH41" s="451"/>
      <c r="EI41" s="451"/>
      <c r="EJ41" s="451"/>
      <c r="EK41" s="451"/>
      <c r="EL41" s="451"/>
      <c r="EM41" s="451"/>
      <c r="EN41" s="451"/>
      <c r="EO41" s="451"/>
      <c r="EP41" s="451"/>
      <c r="EQ41" s="451"/>
      <c r="ER41" s="451"/>
      <c r="ES41" s="451"/>
      <c r="ET41" s="451"/>
      <c r="EU41" s="451"/>
      <c r="EV41" s="451"/>
      <c r="EW41" s="451"/>
      <c r="EX41" s="451"/>
      <c r="EY41" s="451"/>
      <c r="EZ41" s="451"/>
      <c r="FA41" s="451"/>
      <c r="FB41" s="451"/>
      <c r="FC41" s="451"/>
      <c r="FD41" s="451"/>
      <c r="FE41" s="451"/>
      <c r="FF41" s="451"/>
      <c r="FG41" s="451"/>
      <c r="FH41" s="451"/>
      <c r="FI41" s="451"/>
      <c r="FJ41" s="451"/>
      <c r="FK41" s="451"/>
      <c r="FL41" s="451"/>
      <c r="FM41" s="451"/>
      <c r="FN41" s="451"/>
      <c r="FO41" s="451"/>
      <c r="FP41" s="451"/>
      <c r="FQ41" s="451"/>
      <c r="FR41" s="451"/>
      <c r="FS41" s="451"/>
      <c r="FT41" s="451"/>
      <c r="FU41" s="451"/>
      <c r="FV41" s="451"/>
      <c r="FW41" s="451"/>
      <c r="FX41" s="451"/>
      <c r="FY41" s="451"/>
      <c r="FZ41" s="451"/>
      <c r="GA41" s="451"/>
      <c r="GB41" s="451"/>
      <c r="GC41" s="451"/>
      <c r="GD41" s="451"/>
      <c r="GE41" s="451"/>
    </row>
    <row r="42" spans="1:187" s="371" customFormat="1" ht="41.25" customHeight="1">
      <c r="A42" s="453"/>
      <c r="B42" s="454" t="s">
        <v>123</v>
      </c>
      <c r="C42" s="423" t="s">
        <v>637</v>
      </c>
      <c r="D42" s="497" t="s">
        <v>166</v>
      </c>
      <c r="E42" s="357" t="s">
        <v>1511</v>
      </c>
      <c r="F42" s="453" t="s">
        <v>160</v>
      </c>
      <c r="G42" s="428" t="s">
        <v>1895</v>
      </c>
      <c r="H42" s="453" t="s">
        <v>129</v>
      </c>
      <c r="I42" s="454" t="s">
        <v>129</v>
      </c>
      <c r="J42" s="454" t="s">
        <v>130</v>
      </c>
      <c r="K42" s="453" t="s">
        <v>131</v>
      </c>
      <c r="L42" s="456" t="s">
        <v>130</v>
      </c>
      <c r="M42" s="454" t="s">
        <v>1896</v>
      </c>
      <c r="N42" s="360">
        <v>45590</v>
      </c>
      <c r="O42" s="471">
        <v>45590</v>
      </c>
      <c r="P42" s="457"/>
      <c r="Q42" s="457"/>
      <c r="R42" s="472">
        <v>0</v>
      </c>
      <c r="S42" s="472">
        <v>0</v>
      </c>
      <c r="T42" s="472">
        <v>0</v>
      </c>
      <c r="U42" s="453"/>
      <c r="V42" s="472"/>
      <c r="W42" s="453">
        <v>1</v>
      </c>
      <c r="X42" s="457">
        <v>57</v>
      </c>
      <c r="Y42" s="460">
        <f t="shared" si="11"/>
        <v>1</v>
      </c>
      <c r="Z42" s="457">
        <f t="shared" si="2"/>
        <v>57</v>
      </c>
      <c r="AA42" s="457">
        <f t="shared" si="3"/>
        <v>57</v>
      </c>
      <c r="AB42" s="346"/>
      <c r="AC42" s="325"/>
      <c r="AD42" s="325"/>
      <c r="AE42" s="325"/>
      <c r="AF42" s="325"/>
      <c r="AG42" s="325"/>
      <c r="AH42" s="325"/>
      <c r="AI42" s="325"/>
      <c r="AJ42" s="325"/>
      <c r="AK42" s="325"/>
      <c r="AL42" s="325"/>
      <c r="AM42" s="325"/>
      <c r="AN42" s="325"/>
      <c r="AO42" s="325"/>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c r="DH42" s="325"/>
      <c r="DI42" s="325"/>
      <c r="DJ42" s="325"/>
      <c r="DK42" s="325"/>
      <c r="DL42" s="325"/>
      <c r="DM42" s="325"/>
      <c r="DN42" s="325"/>
      <c r="DO42" s="325"/>
      <c r="DP42" s="325"/>
      <c r="DQ42" s="325"/>
      <c r="DR42" s="325"/>
      <c r="DS42" s="325"/>
      <c r="DT42" s="325"/>
      <c r="DU42" s="325"/>
      <c r="DV42" s="325"/>
      <c r="DW42" s="325"/>
      <c r="DX42" s="325"/>
      <c r="DY42" s="325"/>
      <c r="DZ42" s="325"/>
      <c r="EA42" s="325"/>
      <c r="EB42" s="325"/>
      <c r="EC42" s="325"/>
      <c r="ED42" s="325"/>
      <c r="EE42" s="325"/>
      <c r="EF42" s="325"/>
      <c r="EG42" s="325"/>
      <c r="EH42" s="325"/>
      <c r="EI42" s="325"/>
      <c r="EJ42" s="325"/>
      <c r="EK42" s="325"/>
      <c r="EL42" s="325"/>
      <c r="EM42" s="325"/>
      <c r="EN42" s="325"/>
      <c r="EO42" s="325"/>
      <c r="EP42" s="325"/>
      <c r="EQ42" s="325"/>
      <c r="ER42" s="325"/>
      <c r="ES42" s="325"/>
      <c r="ET42" s="325"/>
      <c r="EU42" s="325"/>
      <c r="EV42" s="325"/>
      <c r="EW42" s="325"/>
      <c r="EX42" s="325"/>
      <c r="EY42" s="325"/>
      <c r="EZ42" s="325"/>
      <c r="FA42" s="325"/>
      <c r="FB42" s="325"/>
      <c r="FC42" s="325"/>
      <c r="FD42" s="325"/>
      <c r="FE42" s="325"/>
      <c r="FF42" s="325"/>
      <c r="FG42" s="325"/>
      <c r="FH42" s="325"/>
      <c r="FI42" s="325"/>
      <c r="FJ42" s="325"/>
      <c r="FK42" s="325"/>
      <c r="FL42" s="325"/>
      <c r="FM42" s="325"/>
      <c r="FN42" s="325"/>
      <c r="FO42" s="325"/>
      <c r="FP42" s="325"/>
      <c r="FQ42" s="325"/>
      <c r="FR42" s="325"/>
      <c r="FS42" s="325"/>
      <c r="FT42" s="325"/>
      <c r="FU42" s="325"/>
      <c r="FV42" s="325"/>
      <c r="FW42" s="325"/>
      <c r="FX42" s="325"/>
      <c r="FY42" s="325"/>
      <c r="FZ42" s="325"/>
      <c r="GA42" s="325"/>
      <c r="GB42" s="325"/>
      <c r="GC42" s="325"/>
      <c r="GD42" s="325"/>
      <c r="GE42" s="325"/>
    </row>
    <row r="43" spans="1:187" s="371" customFormat="1" ht="41.25" customHeight="1">
      <c r="A43" s="315"/>
      <c r="B43" s="316" t="s">
        <v>123</v>
      </c>
      <c r="C43" s="317" t="s">
        <v>637</v>
      </c>
      <c r="D43" s="358" t="s">
        <v>166</v>
      </c>
      <c r="E43" s="358" t="s">
        <v>1511</v>
      </c>
      <c r="F43" s="315" t="s">
        <v>160</v>
      </c>
      <c r="G43" s="351" t="s">
        <v>1897</v>
      </c>
      <c r="H43" s="315" t="s">
        <v>129</v>
      </c>
      <c r="I43" s="316" t="s">
        <v>129</v>
      </c>
      <c r="J43" s="316" t="s">
        <v>130</v>
      </c>
      <c r="K43" s="315" t="s">
        <v>131</v>
      </c>
      <c r="L43" s="319" t="s">
        <v>130</v>
      </c>
      <c r="M43" s="316" t="s">
        <v>610</v>
      </c>
      <c r="N43" s="320" t="s">
        <v>1898</v>
      </c>
      <c r="O43" s="331" t="s">
        <v>1898</v>
      </c>
      <c r="P43" s="321"/>
      <c r="Q43" s="321"/>
      <c r="R43" s="345">
        <v>0</v>
      </c>
      <c r="S43" s="345">
        <v>0</v>
      </c>
      <c r="T43" s="345">
        <v>0</v>
      </c>
      <c r="U43" s="315"/>
      <c r="V43" s="345"/>
      <c r="W43" s="315">
        <v>1</v>
      </c>
      <c r="X43" s="321">
        <v>57</v>
      </c>
      <c r="Y43" s="322">
        <f t="shared" si="11"/>
        <v>1</v>
      </c>
      <c r="Z43" s="321">
        <f t="shared" si="2"/>
        <v>57</v>
      </c>
      <c r="AA43" s="321">
        <f t="shared" si="3"/>
        <v>57</v>
      </c>
      <c r="AB43" s="33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c r="DH43" s="325"/>
      <c r="DI43" s="325"/>
      <c r="DJ43" s="325"/>
      <c r="DK43" s="325"/>
      <c r="DL43" s="325"/>
      <c r="DM43" s="325"/>
      <c r="DN43" s="325"/>
      <c r="DO43" s="325"/>
      <c r="DP43" s="325"/>
      <c r="DQ43" s="325"/>
      <c r="DR43" s="325"/>
      <c r="DS43" s="325"/>
      <c r="DT43" s="325"/>
      <c r="DU43" s="325"/>
      <c r="DV43" s="325"/>
      <c r="DW43" s="325"/>
      <c r="DX43" s="325"/>
      <c r="DY43" s="325"/>
      <c r="DZ43" s="325"/>
      <c r="EA43" s="325"/>
      <c r="EB43" s="325"/>
      <c r="EC43" s="325"/>
      <c r="ED43" s="325"/>
      <c r="EE43" s="325"/>
      <c r="EF43" s="325"/>
      <c r="EG43" s="325"/>
      <c r="EH43" s="325"/>
      <c r="EI43" s="325"/>
      <c r="EJ43" s="325"/>
      <c r="EK43" s="325"/>
      <c r="EL43" s="325"/>
      <c r="EM43" s="325"/>
      <c r="EN43" s="325"/>
      <c r="EO43" s="325"/>
      <c r="EP43" s="325"/>
      <c r="EQ43" s="325"/>
      <c r="ER43" s="325"/>
      <c r="ES43" s="325"/>
      <c r="ET43" s="325"/>
      <c r="EU43" s="325"/>
      <c r="EV43" s="325"/>
      <c r="EW43" s="325"/>
      <c r="EX43" s="325"/>
      <c r="EY43" s="325"/>
      <c r="EZ43" s="325"/>
      <c r="FA43" s="325"/>
      <c r="FB43" s="325"/>
      <c r="FC43" s="325"/>
      <c r="FD43" s="325"/>
      <c r="FE43" s="325"/>
      <c r="FF43" s="325"/>
      <c r="FG43" s="325"/>
      <c r="FH43" s="325"/>
      <c r="FI43" s="325"/>
      <c r="FJ43" s="325"/>
      <c r="FK43" s="325"/>
      <c r="FL43" s="325"/>
      <c r="FM43" s="325"/>
      <c r="FN43" s="325"/>
      <c r="FO43" s="325"/>
      <c r="FP43" s="325"/>
      <c r="FQ43" s="325"/>
      <c r="FR43" s="325"/>
      <c r="FS43" s="325"/>
      <c r="FT43" s="325"/>
      <c r="FU43" s="325"/>
      <c r="FV43" s="325"/>
      <c r="FW43" s="325"/>
      <c r="FX43" s="325"/>
      <c r="FY43" s="325"/>
      <c r="FZ43" s="325"/>
      <c r="GA43" s="325"/>
      <c r="GB43" s="325"/>
      <c r="GC43" s="325"/>
      <c r="GD43" s="325"/>
      <c r="GE43" s="325"/>
    </row>
    <row r="44" spans="1:187" s="371" customFormat="1" ht="41.25" customHeight="1">
      <c r="A44" s="315"/>
      <c r="B44" s="316" t="s">
        <v>123</v>
      </c>
      <c r="C44" s="317" t="s">
        <v>637</v>
      </c>
      <c r="D44" s="358" t="s">
        <v>166</v>
      </c>
      <c r="E44" s="358" t="s">
        <v>1511</v>
      </c>
      <c r="F44" s="315" t="s">
        <v>160</v>
      </c>
      <c r="G44" s="351" t="s">
        <v>1899</v>
      </c>
      <c r="H44" s="315" t="s">
        <v>129</v>
      </c>
      <c r="I44" s="316" t="s">
        <v>129</v>
      </c>
      <c r="J44" s="316" t="s">
        <v>130</v>
      </c>
      <c r="K44" s="315" t="s">
        <v>131</v>
      </c>
      <c r="L44" s="319" t="s">
        <v>130</v>
      </c>
      <c r="M44" s="316" t="s">
        <v>262</v>
      </c>
      <c r="N44" s="320">
        <v>45595</v>
      </c>
      <c r="O44" s="331">
        <v>45595</v>
      </c>
      <c r="P44" s="321"/>
      <c r="Q44" s="321"/>
      <c r="R44" s="345">
        <v>0</v>
      </c>
      <c r="S44" s="345">
        <v>0</v>
      </c>
      <c r="T44" s="345">
        <v>0</v>
      </c>
      <c r="U44" s="315"/>
      <c r="V44" s="345"/>
      <c r="W44" s="315">
        <v>1</v>
      </c>
      <c r="X44" s="321">
        <v>57</v>
      </c>
      <c r="Y44" s="322">
        <f t="shared" si="11"/>
        <v>1</v>
      </c>
      <c r="Z44" s="321">
        <f t="shared" si="2"/>
        <v>57</v>
      </c>
      <c r="AA44" s="321">
        <f t="shared" si="3"/>
        <v>57</v>
      </c>
      <c r="AB44" s="335"/>
      <c r="AC44" s="325"/>
      <c r="AD44" s="325"/>
      <c r="AE44" s="325"/>
      <c r="AF44" s="325"/>
      <c r="AG44" s="325"/>
      <c r="AH44" s="325"/>
      <c r="AI44" s="325"/>
      <c r="AJ44" s="325"/>
      <c r="AK44" s="325"/>
      <c r="AL44" s="325"/>
      <c r="AM44" s="325"/>
      <c r="AN44" s="325"/>
      <c r="AO44" s="325"/>
      <c r="AP44" s="325"/>
      <c r="AQ44" s="325"/>
      <c r="AR44" s="325"/>
      <c r="AS44" s="325"/>
      <c r="AT44" s="325"/>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c r="CY44" s="325"/>
      <c r="CZ44" s="325"/>
      <c r="DA44" s="325"/>
      <c r="DB44" s="325"/>
      <c r="DC44" s="325"/>
      <c r="DD44" s="325"/>
      <c r="DE44" s="325"/>
      <c r="DF44" s="325"/>
      <c r="DG44" s="325"/>
      <c r="DH44" s="325"/>
      <c r="DI44" s="325"/>
      <c r="DJ44" s="325"/>
      <c r="DK44" s="325"/>
      <c r="DL44" s="325"/>
      <c r="DM44" s="325"/>
      <c r="DN44" s="325"/>
      <c r="DO44" s="325"/>
      <c r="DP44" s="325"/>
      <c r="DQ44" s="325"/>
      <c r="DR44" s="325"/>
      <c r="DS44" s="325"/>
      <c r="DT44" s="325"/>
      <c r="DU44" s="325"/>
      <c r="DV44" s="325"/>
      <c r="DW44" s="325"/>
      <c r="DX44" s="325"/>
      <c r="DY44" s="325"/>
      <c r="DZ44" s="325"/>
      <c r="EA44" s="325"/>
      <c r="EB44" s="325"/>
      <c r="EC44" s="325"/>
      <c r="ED44" s="325"/>
      <c r="EE44" s="325"/>
      <c r="EF44" s="325"/>
      <c r="EG44" s="325"/>
      <c r="EH44" s="325"/>
      <c r="EI44" s="325"/>
      <c r="EJ44" s="325"/>
      <c r="EK44" s="325"/>
      <c r="EL44" s="325"/>
      <c r="EM44" s="325"/>
      <c r="EN44" s="325"/>
      <c r="EO44" s="325"/>
      <c r="EP44" s="325"/>
      <c r="EQ44" s="325"/>
      <c r="ER44" s="325"/>
      <c r="ES44" s="325"/>
      <c r="ET44" s="325"/>
      <c r="EU44" s="325"/>
      <c r="EV44" s="325"/>
      <c r="EW44" s="325"/>
      <c r="EX44" s="325"/>
      <c r="EY44" s="325"/>
      <c r="EZ44" s="325"/>
      <c r="FA44" s="325"/>
      <c r="FB44" s="325"/>
      <c r="FC44" s="325"/>
      <c r="FD44" s="325"/>
      <c r="FE44" s="325"/>
      <c r="FF44" s="325"/>
      <c r="FG44" s="325"/>
      <c r="FH44" s="325"/>
      <c r="FI44" s="325"/>
      <c r="FJ44" s="325"/>
      <c r="FK44" s="325"/>
      <c r="FL44" s="325"/>
      <c r="FM44" s="325"/>
      <c r="FN44" s="325"/>
      <c r="FO44" s="325"/>
      <c r="FP44" s="325"/>
      <c r="FQ44" s="325"/>
      <c r="FR44" s="325"/>
      <c r="FS44" s="325"/>
      <c r="FT44" s="325"/>
      <c r="FU44" s="325"/>
      <c r="FV44" s="325"/>
      <c r="FW44" s="325"/>
      <c r="FX44" s="325"/>
      <c r="FY44" s="325"/>
      <c r="FZ44" s="325"/>
      <c r="GA44" s="325"/>
      <c r="GB44" s="325"/>
      <c r="GC44" s="325"/>
      <c r="GD44" s="325"/>
      <c r="GE44" s="325"/>
    </row>
    <row r="45" spans="1:187" s="371" customFormat="1" ht="41.25" customHeight="1">
      <c r="A45" s="315"/>
      <c r="B45" s="316" t="s">
        <v>123</v>
      </c>
      <c r="C45" s="317" t="s">
        <v>1900</v>
      </c>
      <c r="D45" s="358" t="s">
        <v>166</v>
      </c>
      <c r="E45" s="358" t="s">
        <v>1511</v>
      </c>
      <c r="F45" s="315" t="s">
        <v>160</v>
      </c>
      <c r="G45" s="351" t="s">
        <v>1901</v>
      </c>
      <c r="H45" s="315" t="s">
        <v>7</v>
      </c>
      <c r="I45" s="316" t="s">
        <v>7</v>
      </c>
      <c r="J45" s="316" t="s">
        <v>130</v>
      </c>
      <c r="K45" s="315" t="s">
        <v>131</v>
      </c>
      <c r="L45" s="319" t="s">
        <v>130</v>
      </c>
      <c r="M45" s="316" t="s">
        <v>1902</v>
      </c>
      <c r="N45" s="320" t="s">
        <v>1903</v>
      </c>
      <c r="O45" s="331">
        <v>45605</v>
      </c>
      <c r="P45" s="321"/>
      <c r="Q45" s="321"/>
      <c r="R45" s="345">
        <v>0</v>
      </c>
      <c r="S45" s="345">
        <v>0</v>
      </c>
      <c r="T45" s="345">
        <v>0</v>
      </c>
      <c r="U45" s="315">
        <v>4</v>
      </c>
      <c r="V45" s="321">
        <v>250.62</v>
      </c>
      <c r="W45" s="315">
        <v>1</v>
      </c>
      <c r="X45" s="321">
        <v>75.2</v>
      </c>
      <c r="Y45" s="322">
        <f t="shared" si="1"/>
        <v>5</v>
      </c>
      <c r="Z45" s="321">
        <f t="shared" si="2"/>
        <v>1077.68</v>
      </c>
      <c r="AA45" s="321">
        <f t="shared" si="3"/>
        <v>1077.68</v>
      </c>
      <c r="AB45" s="33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c r="CY45" s="325"/>
      <c r="CZ45" s="325"/>
      <c r="DA45" s="325"/>
      <c r="DB45" s="325"/>
      <c r="DC45" s="325"/>
      <c r="DD45" s="325"/>
      <c r="DE45" s="325"/>
      <c r="DF45" s="325"/>
      <c r="DG45" s="325"/>
      <c r="DH45" s="325"/>
      <c r="DI45" s="325"/>
      <c r="DJ45" s="325"/>
      <c r="DK45" s="325"/>
      <c r="DL45" s="325"/>
      <c r="DM45" s="325"/>
      <c r="DN45" s="325"/>
      <c r="DO45" s="325"/>
      <c r="DP45" s="325"/>
      <c r="DQ45" s="325"/>
      <c r="DR45" s="325"/>
      <c r="DS45" s="325"/>
      <c r="DT45" s="325"/>
      <c r="DU45" s="325"/>
      <c r="DV45" s="325"/>
      <c r="DW45" s="325"/>
      <c r="DX45" s="325"/>
      <c r="DY45" s="325"/>
      <c r="DZ45" s="325"/>
      <c r="EA45" s="325"/>
      <c r="EB45" s="325"/>
      <c r="EC45" s="325"/>
      <c r="ED45" s="325"/>
      <c r="EE45" s="325"/>
      <c r="EF45" s="325"/>
      <c r="EG45" s="325"/>
      <c r="EH45" s="325"/>
      <c r="EI45" s="325"/>
      <c r="EJ45" s="325"/>
      <c r="EK45" s="325"/>
      <c r="EL45" s="325"/>
      <c r="EM45" s="325"/>
      <c r="EN45" s="325"/>
      <c r="EO45" s="325"/>
      <c r="EP45" s="325"/>
      <c r="EQ45" s="325"/>
      <c r="ER45" s="325"/>
      <c r="ES45" s="325"/>
      <c r="ET45" s="325"/>
      <c r="EU45" s="325"/>
      <c r="EV45" s="325"/>
      <c r="EW45" s="325"/>
      <c r="EX45" s="325"/>
      <c r="EY45" s="325"/>
      <c r="EZ45" s="325"/>
      <c r="FA45" s="325"/>
      <c r="FB45" s="325"/>
      <c r="FC45" s="325"/>
      <c r="FD45" s="325"/>
      <c r="FE45" s="325"/>
      <c r="FF45" s="325"/>
      <c r="FG45" s="325"/>
      <c r="FH45" s="325"/>
      <c r="FI45" s="325"/>
      <c r="FJ45" s="325"/>
      <c r="FK45" s="325"/>
      <c r="FL45" s="325"/>
      <c r="FM45" s="325"/>
      <c r="FN45" s="325"/>
      <c r="FO45" s="325"/>
      <c r="FP45" s="325"/>
      <c r="FQ45" s="325"/>
      <c r="FR45" s="325"/>
      <c r="FS45" s="325"/>
      <c r="FT45" s="325"/>
      <c r="FU45" s="325"/>
      <c r="FV45" s="325"/>
      <c r="FW45" s="325"/>
      <c r="FX45" s="325"/>
      <c r="FY45" s="325"/>
      <c r="FZ45" s="325"/>
      <c r="GA45" s="325"/>
      <c r="GB45" s="325"/>
      <c r="GC45" s="325"/>
      <c r="GD45" s="325"/>
      <c r="GE45" s="325"/>
    </row>
    <row r="46" spans="1:187" s="371" customFormat="1" ht="15">
      <c r="A46" s="315"/>
      <c r="B46" s="316" t="s">
        <v>123</v>
      </c>
      <c r="C46" s="317" t="s">
        <v>637</v>
      </c>
      <c r="D46" s="358" t="s">
        <v>166</v>
      </c>
      <c r="E46" s="358" t="s">
        <v>1511</v>
      </c>
      <c r="F46" s="315" t="s">
        <v>160</v>
      </c>
      <c r="G46" s="351" t="s">
        <v>1904</v>
      </c>
      <c r="H46" s="315" t="s">
        <v>129</v>
      </c>
      <c r="I46" s="316" t="s">
        <v>129</v>
      </c>
      <c r="J46" s="316" t="s">
        <v>130</v>
      </c>
      <c r="K46" s="315" t="s">
        <v>131</v>
      </c>
      <c r="L46" s="319" t="s">
        <v>130</v>
      </c>
      <c r="M46" s="315" t="s">
        <v>262</v>
      </c>
      <c r="N46" s="369">
        <v>45567</v>
      </c>
      <c r="O46" s="370">
        <v>45567</v>
      </c>
      <c r="P46" s="321"/>
      <c r="Q46" s="321"/>
      <c r="R46" s="345">
        <v>0</v>
      </c>
      <c r="S46" s="345">
        <v>0</v>
      </c>
      <c r="T46" s="345">
        <v>0</v>
      </c>
      <c r="U46" s="315"/>
      <c r="V46" s="321"/>
      <c r="W46" s="315">
        <v>1</v>
      </c>
      <c r="X46" s="321">
        <v>57</v>
      </c>
      <c r="Y46" s="322">
        <f t="shared" si="1"/>
        <v>1</v>
      </c>
      <c r="Z46" s="321">
        <f t="shared" si="2"/>
        <v>57</v>
      </c>
      <c r="AA46" s="321">
        <f t="shared" si="3"/>
        <v>57</v>
      </c>
      <c r="AB46" s="33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325"/>
      <c r="DA46" s="325"/>
      <c r="DB46" s="325"/>
      <c r="DC46" s="325"/>
      <c r="DD46" s="325"/>
      <c r="DE46" s="325"/>
      <c r="DF46" s="325"/>
      <c r="DG46" s="325"/>
      <c r="DH46" s="325"/>
      <c r="DI46" s="325"/>
      <c r="DJ46" s="325"/>
      <c r="DK46" s="325"/>
      <c r="DL46" s="325"/>
      <c r="DM46" s="325"/>
      <c r="DN46" s="325"/>
      <c r="DO46" s="325"/>
      <c r="DP46" s="325"/>
      <c r="DQ46" s="325"/>
      <c r="DR46" s="325"/>
      <c r="DS46" s="325"/>
      <c r="DT46" s="325"/>
      <c r="DU46" s="325"/>
      <c r="DV46" s="325"/>
      <c r="DW46" s="325"/>
      <c r="DX46" s="325"/>
      <c r="DY46" s="325"/>
      <c r="DZ46" s="325"/>
      <c r="EA46" s="325"/>
      <c r="EB46" s="325"/>
      <c r="EC46" s="325"/>
      <c r="ED46" s="325"/>
      <c r="EE46" s="325"/>
      <c r="EF46" s="325"/>
      <c r="EG46" s="325"/>
      <c r="EH46" s="325"/>
      <c r="EI46" s="325"/>
      <c r="EJ46" s="325"/>
      <c r="EK46" s="325"/>
      <c r="EL46" s="325"/>
      <c r="EM46" s="325"/>
      <c r="EN46" s="325"/>
      <c r="EO46" s="325"/>
      <c r="EP46" s="325"/>
      <c r="EQ46" s="325"/>
      <c r="ER46" s="325"/>
      <c r="ES46" s="325"/>
    </row>
    <row r="47" spans="1:187" s="371" customFormat="1" ht="15">
      <c r="A47" s="372"/>
      <c r="B47" s="316" t="s">
        <v>123</v>
      </c>
      <c r="C47" s="382" t="s">
        <v>632</v>
      </c>
      <c r="D47" s="382" t="s">
        <v>174</v>
      </c>
      <c r="E47" s="318" t="s">
        <v>1511</v>
      </c>
      <c r="F47" s="347" t="s">
        <v>160</v>
      </c>
      <c r="G47" s="348" t="s">
        <v>1905</v>
      </c>
      <c r="H47" s="347" t="s">
        <v>129</v>
      </c>
      <c r="I47" s="373" t="s">
        <v>129</v>
      </c>
      <c r="J47" s="373" t="s">
        <v>130</v>
      </c>
      <c r="K47" s="347" t="s">
        <v>131</v>
      </c>
      <c r="L47" s="448" t="s">
        <v>130</v>
      </c>
      <c r="M47" s="348" t="s">
        <v>1906</v>
      </c>
      <c r="N47" s="478">
        <v>45566</v>
      </c>
      <c r="O47" s="369">
        <v>45566</v>
      </c>
      <c r="P47" s="416"/>
      <c r="Q47" s="416"/>
      <c r="R47" s="414">
        <v>0</v>
      </c>
      <c r="S47" s="414">
        <v>0</v>
      </c>
      <c r="T47" s="414">
        <v>0</v>
      </c>
      <c r="U47" s="347"/>
      <c r="V47" s="374" t="s">
        <v>396</v>
      </c>
      <c r="W47" s="347">
        <v>1</v>
      </c>
      <c r="X47" s="416">
        <v>57</v>
      </c>
      <c r="Y47" s="415">
        <f t="shared" ref="Y47:Y58" si="12">SUM(U47+W47)</f>
        <v>1</v>
      </c>
      <c r="Z47" s="416">
        <v>57</v>
      </c>
      <c r="AA47" s="416">
        <f t="shared" si="3"/>
        <v>57</v>
      </c>
      <c r="AB47" s="498"/>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c r="CT47" s="325"/>
      <c r="CU47" s="325"/>
      <c r="CV47" s="325"/>
      <c r="CW47" s="325"/>
      <c r="CX47" s="325"/>
      <c r="CY47" s="325"/>
      <c r="CZ47" s="325"/>
      <c r="DA47" s="325"/>
      <c r="DB47" s="325"/>
      <c r="DC47" s="325"/>
      <c r="DD47" s="325"/>
      <c r="DE47" s="325"/>
      <c r="DF47" s="325"/>
      <c r="DG47" s="325"/>
      <c r="DH47" s="325"/>
      <c r="DI47" s="325"/>
      <c r="DJ47" s="325"/>
      <c r="DK47" s="325"/>
      <c r="DL47" s="325"/>
      <c r="DM47" s="325"/>
      <c r="DN47" s="325"/>
      <c r="DO47" s="325"/>
      <c r="DP47" s="325"/>
      <c r="DQ47" s="325"/>
      <c r="DR47" s="325"/>
      <c r="DS47" s="325"/>
      <c r="DT47" s="325"/>
      <c r="DU47" s="325"/>
      <c r="DV47" s="325"/>
      <c r="DW47" s="325"/>
      <c r="DX47" s="325"/>
      <c r="DY47" s="325"/>
      <c r="DZ47" s="325"/>
      <c r="EA47" s="325"/>
      <c r="EB47" s="325"/>
      <c r="EC47" s="325"/>
      <c r="ED47" s="325"/>
      <c r="EE47" s="325"/>
      <c r="EF47" s="325"/>
      <c r="EG47" s="325"/>
      <c r="EH47" s="325"/>
      <c r="EI47" s="325"/>
      <c r="EJ47" s="325"/>
      <c r="EK47" s="325"/>
      <c r="EL47" s="325"/>
      <c r="EM47" s="325"/>
      <c r="EN47" s="325"/>
      <c r="EO47" s="325"/>
      <c r="EP47" s="325"/>
      <c r="EQ47" s="325"/>
      <c r="ER47" s="325"/>
      <c r="ES47" s="325"/>
    </row>
    <row r="48" spans="1:187" s="371" customFormat="1" ht="15">
      <c r="A48" s="347"/>
      <c r="B48" s="373" t="s">
        <v>123</v>
      </c>
      <c r="C48" s="382" t="s">
        <v>423</v>
      </c>
      <c r="D48" s="382" t="s">
        <v>424</v>
      </c>
      <c r="E48" s="382" t="s">
        <v>1907</v>
      </c>
      <c r="F48" s="347" t="s">
        <v>160</v>
      </c>
      <c r="G48" s="426" t="s">
        <v>1908</v>
      </c>
      <c r="H48" s="347" t="s">
        <v>129</v>
      </c>
      <c r="I48" s="373" t="s">
        <v>129</v>
      </c>
      <c r="J48" s="373" t="s">
        <v>130</v>
      </c>
      <c r="K48" s="347" t="s">
        <v>131</v>
      </c>
      <c r="L48" s="448" t="s">
        <v>130</v>
      </c>
      <c r="M48" s="426" t="s">
        <v>168</v>
      </c>
      <c r="N48" s="478" t="s">
        <v>1909</v>
      </c>
      <c r="O48" s="478" t="s">
        <v>1910</v>
      </c>
      <c r="P48" s="416"/>
      <c r="Q48" s="416"/>
      <c r="R48" s="345">
        <v>0</v>
      </c>
      <c r="S48" s="345">
        <v>0</v>
      </c>
      <c r="T48" s="345">
        <v>0</v>
      </c>
      <c r="U48" s="347">
        <v>1</v>
      </c>
      <c r="V48" s="416">
        <v>120</v>
      </c>
      <c r="W48" s="347">
        <v>1</v>
      </c>
      <c r="X48" s="416">
        <v>55</v>
      </c>
      <c r="Y48" s="322">
        <f t="shared" si="12"/>
        <v>2</v>
      </c>
      <c r="Z48" s="321">
        <v>175</v>
      </c>
      <c r="AA48" s="321">
        <f t="shared" si="3"/>
        <v>175</v>
      </c>
      <c r="AB48" s="498"/>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c r="DH48" s="325"/>
      <c r="DI48" s="325"/>
      <c r="DJ48" s="325"/>
      <c r="DK48" s="325"/>
      <c r="DL48" s="325"/>
      <c r="DM48" s="325"/>
      <c r="DN48" s="325"/>
      <c r="DO48" s="325"/>
      <c r="DP48" s="325"/>
      <c r="DQ48" s="325"/>
      <c r="DR48" s="325"/>
      <c r="DS48" s="325"/>
      <c r="DT48" s="325"/>
      <c r="DU48" s="325"/>
      <c r="DV48" s="325"/>
      <c r="DW48" s="325"/>
      <c r="DX48" s="325"/>
      <c r="DY48" s="325"/>
      <c r="DZ48" s="325"/>
      <c r="EA48" s="325"/>
      <c r="EB48" s="325"/>
      <c r="EC48" s="325"/>
      <c r="ED48" s="325"/>
      <c r="EE48" s="325"/>
      <c r="EF48" s="325"/>
      <c r="EG48" s="325"/>
      <c r="EH48" s="325"/>
      <c r="EI48" s="325"/>
      <c r="EJ48" s="325"/>
      <c r="EK48" s="325"/>
      <c r="EL48" s="325"/>
      <c r="EM48" s="325"/>
      <c r="EN48" s="325"/>
      <c r="EO48" s="325"/>
      <c r="EP48" s="325"/>
      <c r="EQ48" s="325"/>
      <c r="ER48" s="325"/>
      <c r="ES48" s="325"/>
    </row>
    <row r="49" spans="1:187" s="499" customFormat="1" ht="30">
      <c r="A49" s="315"/>
      <c r="B49" s="316" t="s">
        <v>123</v>
      </c>
      <c r="C49" s="317" t="s">
        <v>1911</v>
      </c>
      <c r="D49" s="317" t="s">
        <v>424</v>
      </c>
      <c r="E49" s="317" t="s">
        <v>425</v>
      </c>
      <c r="F49" s="315" t="s">
        <v>160</v>
      </c>
      <c r="G49" s="351" t="s">
        <v>1912</v>
      </c>
      <c r="H49" s="315" t="s">
        <v>129</v>
      </c>
      <c r="I49" s="316" t="s">
        <v>129</v>
      </c>
      <c r="J49" s="316" t="s">
        <v>130</v>
      </c>
      <c r="K49" s="315" t="s">
        <v>131</v>
      </c>
      <c r="L49" s="319" t="s">
        <v>130</v>
      </c>
      <c r="M49" s="351" t="s">
        <v>1894</v>
      </c>
      <c r="N49" s="370">
        <v>45600</v>
      </c>
      <c r="O49" s="370">
        <v>45600</v>
      </c>
      <c r="P49" s="321"/>
      <c r="Q49" s="321"/>
      <c r="R49" s="345">
        <v>0</v>
      </c>
      <c r="S49" s="345">
        <v>0</v>
      </c>
      <c r="T49" s="345">
        <v>0</v>
      </c>
      <c r="U49" s="315"/>
      <c r="V49" s="321"/>
      <c r="W49" s="315">
        <v>1</v>
      </c>
      <c r="X49" s="321">
        <v>55</v>
      </c>
      <c r="Y49" s="322">
        <f t="shared" si="12"/>
        <v>1</v>
      </c>
      <c r="Z49" s="457">
        <v>55</v>
      </c>
      <c r="AA49" s="457">
        <f t="shared" si="3"/>
        <v>55</v>
      </c>
      <c r="AB49" s="335"/>
      <c r="AC49" s="451"/>
      <c r="AD49" s="451"/>
      <c r="AE49" s="451"/>
      <c r="AF49" s="451"/>
      <c r="AG49" s="451"/>
      <c r="AH49" s="451"/>
      <c r="AI49" s="451"/>
      <c r="AJ49" s="451"/>
      <c r="AK49" s="451"/>
      <c r="AL49" s="451"/>
      <c r="AM49" s="451"/>
      <c r="AN49" s="451"/>
      <c r="AO49" s="451"/>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1"/>
      <c r="BM49" s="451"/>
      <c r="BN49" s="451"/>
      <c r="BO49" s="451"/>
      <c r="BP49" s="451"/>
      <c r="BQ49" s="451"/>
      <c r="BR49" s="451"/>
      <c r="BS49" s="451"/>
      <c r="BT49" s="451"/>
      <c r="BU49" s="451"/>
      <c r="BV49" s="451"/>
      <c r="BW49" s="451"/>
      <c r="BX49" s="451"/>
      <c r="BY49" s="451"/>
      <c r="BZ49" s="451"/>
      <c r="CA49" s="451"/>
      <c r="CB49" s="451"/>
      <c r="CC49" s="451"/>
      <c r="CD49" s="451"/>
      <c r="CE49" s="451"/>
      <c r="CF49" s="451"/>
      <c r="CG49" s="451"/>
      <c r="CH49" s="451"/>
      <c r="CI49" s="451"/>
      <c r="CJ49" s="451"/>
      <c r="CK49" s="451"/>
      <c r="CL49" s="451"/>
      <c r="CM49" s="451"/>
      <c r="CN49" s="451"/>
      <c r="CO49" s="451"/>
      <c r="CP49" s="451"/>
      <c r="CQ49" s="451"/>
      <c r="CR49" s="451"/>
      <c r="CS49" s="451"/>
      <c r="CT49" s="451"/>
      <c r="CU49" s="451"/>
      <c r="CV49" s="451"/>
      <c r="CW49" s="451"/>
      <c r="CX49" s="451"/>
      <c r="CY49" s="451"/>
      <c r="CZ49" s="451"/>
      <c r="DA49" s="451"/>
      <c r="DB49" s="451"/>
      <c r="DC49" s="451"/>
      <c r="DD49" s="451"/>
      <c r="DE49" s="451"/>
      <c r="DF49" s="451"/>
      <c r="DG49" s="451"/>
      <c r="DH49" s="451"/>
      <c r="DI49" s="451"/>
      <c r="DJ49" s="451"/>
      <c r="DK49" s="451"/>
      <c r="DL49" s="451"/>
      <c r="DM49" s="451"/>
      <c r="DN49" s="451"/>
      <c r="DO49" s="451"/>
      <c r="DP49" s="451"/>
      <c r="DQ49" s="451"/>
      <c r="DR49" s="451"/>
      <c r="DS49" s="451"/>
      <c r="DT49" s="451"/>
      <c r="DU49" s="451"/>
      <c r="DV49" s="451"/>
      <c r="DW49" s="451"/>
      <c r="DX49" s="451"/>
      <c r="DY49" s="451"/>
      <c r="DZ49" s="451"/>
      <c r="EA49" s="451"/>
      <c r="EB49" s="451"/>
      <c r="EC49" s="451"/>
      <c r="ED49" s="451"/>
      <c r="EE49" s="451"/>
      <c r="EF49" s="451"/>
      <c r="EG49" s="451"/>
      <c r="EH49" s="451"/>
      <c r="EI49" s="451"/>
      <c r="EJ49" s="451"/>
      <c r="EK49" s="451"/>
      <c r="EL49" s="451"/>
      <c r="EM49" s="451"/>
      <c r="EN49" s="451"/>
      <c r="EO49" s="451"/>
      <c r="EP49" s="451"/>
      <c r="EQ49" s="451"/>
      <c r="ER49" s="451"/>
      <c r="ES49" s="451"/>
    </row>
    <row r="50" spans="1:187" s="371" customFormat="1" ht="30">
      <c r="A50" s="372"/>
      <c r="B50" s="500" t="s">
        <v>123</v>
      </c>
      <c r="C50" s="501" t="s">
        <v>629</v>
      </c>
      <c r="D50" s="501" t="s">
        <v>163</v>
      </c>
      <c r="E50" s="501" t="s">
        <v>1511</v>
      </c>
      <c r="F50" s="463" t="s">
        <v>160</v>
      </c>
      <c r="G50" s="464" t="s">
        <v>1913</v>
      </c>
      <c r="H50" s="463" t="s">
        <v>129</v>
      </c>
      <c r="I50" s="500" t="s">
        <v>129</v>
      </c>
      <c r="J50" s="500" t="s">
        <v>130</v>
      </c>
      <c r="K50" s="372" t="s">
        <v>131</v>
      </c>
      <c r="L50" s="502" t="s">
        <v>130</v>
      </c>
      <c r="M50" s="464" t="s">
        <v>154</v>
      </c>
      <c r="N50" s="482">
        <v>45566</v>
      </c>
      <c r="O50" s="503">
        <v>45566</v>
      </c>
      <c r="P50" s="458"/>
      <c r="Q50" s="375"/>
      <c r="R50" s="472">
        <v>0</v>
      </c>
      <c r="S50" s="472">
        <v>0</v>
      </c>
      <c r="T50" s="472">
        <v>0</v>
      </c>
      <c r="U50" s="463"/>
      <c r="V50" s="504" t="s">
        <v>396</v>
      </c>
      <c r="W50" s="463">
        <v>1</v>
      </c>
      <c r="X50" s="458">
        <v>57</v>
      </c>
      <c r="Y50" s="460">
        <f t="shared" si="12"/>
        <v>1</v>
      </c>
      <c r="Z50" s="457">
        <v>57</v>
      </c>
      <c r="AA50" s="457">
        <f t="shared" si="3"/>
        <v>57</v>
      </c>
      <c r="AB50" s="50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325"/>
      <c r="DP50" s="325"/>
      <c r="DQ50" s="325"/>
      <c r="DR50" s="325"/>
      <c r="DS50" s="325"/>
      <c r="DT50" s="325"/>
      <c r="DU50" s="325"/>
      <c r="DV50" s="325"/>
      <c r="DW50" s="325"/>
      <c r="DX50" s="325"/>
      <c r="DY50" s="325"/>
      <c r="DZ50" s="325"/>
      <c r="EA50" s="325"/>
      <c r="EB50" s="325"/>
      <c r="EC50" s="325"/>
      <c r="ED50" s="325"/>
      <c r="EE50" s="325"/>
      <c r="EF50" s="325"/>
      <c r="EG50" s="325"/>
      <c r="EH50" s="325"/>
      <c r="EI50" s="325"/>
      <c r="EJ50" s="325"/>
      <c r="EK50" s="325"/>
      <c r="EL50" s="325"/>
      <c r="EM50" s="325"/>
      <c r="EN50" s="325"/>
      <c r="EO50" s="325"/>
      <c r="EP50" s="325"/>
      <c r="EQ50" s="325"/>
      <c r="ER50" s="325"/>
      <c r="ES50" s="325"/>
    </row>
    <row r="51" spans="1:187" s="499" customFormat="1" ht="15">
      <c r="A51" s="315"/>
      <c r="B51" s="316" t="s">
        <v>123</v>
      </c>
      <c r="C51" s="317" t="s">
        <v>1914</v>
      </c>
      <c r="D51" s="317" t="s">
        <v>1915</v>
      </c>
      <c r="E51" s="317" t="s">
        <v>1511</v>
      </c>
      <c r="F51" s="315" t="s">
        <v>160</v>
      </c>
      <c r="G51" s="351" t="s">
        <v>1899</v>
      </c>
      <c r="H51" s="315" t="s">
        <v>129</v>
      </c>
      <c r="I51" s="316" t="s">
        <v>129</v>
      </c>
      <c r="J51" s="316" t="s">
        <v>130</v>
      </c>
      <c r="K51" s="315" t="s">
        <v>131</v>
      </c>
      <c r="L51" s="319" t="s">
        <v>130</v>
      </c>
      <c r="M51" s="351" t="s">
        <v>262</v>
      </c>
      <c r="N51" s="370">
        <v>45595</v>
      </c>
      <c r="O51" s="320">
        <v>45595</v>
      </c>
      <c r="P51" s="321"/>
      <c r="Q51" s="321"/>
      <c r="R51" s="345">
        <v>0</v>
      </c>
      <c r="S51" s="345">
        <v>0</v>
      </c>
      <c r="T51" s="345">
        <v>0</v>
      </c>
      <c r="U51" s="315"/>
      <c r="V51" s="345"/>
      <c r="W51" s="315">
        <v>1</v>
      </c>
      <c r="X51" s="321">
        <v>57</v>
      </c>
      <c r="Y51" s="322">
        <f t="shared" si="12"/>
        <v>1</v>
      </c>
      <c r="Z51" s="321">
        <v>57</v>
      </c>
      <c r="AA51" s="321">
        <f t="shared" si="3"/>
        <v>57</v>
      </c>
      <c r="AB51" s="335"/>
      <c r="AC51" s="451"/>
      <c r="AD51" s="451"/>
      <c r="AE51" s="451"/>
      <c r="AF51" s="451"/>
      <c r="AG51" s="451"/>
      <c r="AH51" s="451"/>
      <c r="AI51" s="451"/>
      <c r="AJ51" s="451"/>
      <c r="AK51" s="451"/>
      <c r="AL51" s="451"/>
      <c r="AM51" s="451"/>
      <c r="AN51" s="451"/>
      <c r="AO51" s="451"/>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1"/>
      <c r="BM51" s="451"/>
      <c r="BN51" s="451"/>
      <c r="BO51" s="451"/>
      <c r="BP51" s="451"/>
      <c r="BQ51" s="451"/>
      <c r="BR51" s="451"/>
      <c r="BS51" s="451"/>
      <c r="BT51" s="451"/>
      <c r="BU51" s="451"/>
      <c r="BV51" s="451"/>
      <c r="BW51" s="451"/>
      <c r="BX51" s="451"/>
      <c r="BY51" s="451"/>
      <c r="BZ51" s="451"/>
      <c r="CA51" s="451"/>
      <c r="CB51" s="451"/>
      <c r="CC51" s="451"/>
      <c r="CD51" s="451"/>
      <c r="CE51" s="451"/>
      <c r="CF51" s="451"/>
      <c r="CG51" s="451"/>
      <c r="CH51" s="451"/>
      <c r="CI51" s="451"/>
      <c r="CJ51" s="451"/>
      <c r="CK51" s="451"/>
      <c r="CL51" s="451"/>
      <c r="CM51" s="451"/>
      <c r="CN51" s="451"/>
      <c r="CO51" s="451"/>
      <c r="CP51" s="451"/>
      <c r="CQ51" s="451"/>
      <c r="CR51" s="451"/>
      <c r="CS51" s="451"/>
      <c r="CT51" s="451"/>
      <c r="CU51" s="451"/>
      <c r="CV51" s="451"/>
      <c r="CW51" s="451"/>
      <c r="CX51" s="451"/>
      <c r="CY51" s="451"/>
      <c r="CZ51" s="451"/>
      <c r="DA51" s="451"/>
      <c r="DB51" s="451"/>
      <c r="DC51" s="451"/>
      <c r="DD51" s="451"/>
      <c r="DE51" s="451"/>
      <c r="DF51" s="451"/>
      <c r="DG51" s="451"/>
      <c r="DH51" s="451"/>
      <c r="DI51" s="451"/>
      <c r="DJ51" s="451"/>
      <c r="DK51" s="451"/>
      <c r="DL51" s="451"/>
      <c r="DM51" s="451"/>
      <c r="DN51" s="451"/>
      <c r="DO51" s="451"/>
      <c r="DP51" s="451"/>
      <c r="DQ51" s="451"/>
      <c r="DR51" s="451"/>
      <c r="DS51" s="451"/>
      <c r="DT51" s="451"/>
      <c r="DU51" s="451"/>
      <c r="DV51" s="451"/>
      <c r="DW51" s="451"/>
      <c r="DX51" s="451"/>
      <c r="DY51" s="451"/>
      <c r="DZ51" s="451"/>
      <c r="EA51" s="451"/>
      <c r="EB51" s="451"/>
      <c r="EC51" s="451"/>
      <c r="ED51" s="451"/>
      <c r="EE51" s="451"/>
      <c r="EF51" s="451"/>
      <c r="EG51" s="451"/>
      <c r="EH51" s="451"/>
      <c r="EI51" s="451"/>
      <c r="EJ51" s="451"/>
      <c r="EK51" s="451"/>
      <c r="EL51" s="451"/>
      <c r="EM51" s="451"/>
      <c r="EN51" s="451"/>
      <c r="EO51" s="451"/>
      <c r="EP51" s="451"/>
      <c r="EQ51" s="451"/>
      <c r="ER51" s="451"/>
      <c r="ES51" s="451"/>
    </row>
    <row r="52" spans="1:187" s="499" customFormat="1" ht="30">
      <c r="A52" s="315"/>
      <c r="B52" s="316" t="s">
        <v>123</v>
      </c>
      <c r="C52" s="317" t="s">
        <v>1916</v>
      </c>
      <c r="D52" s="317" t="s">
        <v>1917</v>
      </c>
      <c r="E52" s="317" t="s">
        <v>1511</v>
      </c>
      <c r="F52" s="315" t="s">
        <v>160</v>
      </c>
      <c r="G52" s="351" t="s">
        <v>1895</v>
      </c>
      <c r="H52" s="315" t="s">
        <v>129</v>
      </c>
      <c r="I52" s="316" t="s">
        <v>129</v>
      </c>
      <c r="J52" s="316" t="s">
        <v>130</v>
      </c>
      <c r="K52" s="315" t="s">
        <v>131</v>
      </c>
      <c r="L52" s="319" t="s">
        <v>130</v>
      </c>
      <c r="M52" s="351" t="s">
        <v>790</v>
      </c>
      <c r="N52" s="370">
        <v>45590</v>
      </c>
      <c r="O52" s="320">
        <v>45590</v>
      </c>
      <c r="P52" s="321"/>
      <c r="Q52" s="321"/>
      <c r="R52" s="345">
        <v>0</v>
      </c>
      <c r="S52" s="345">
        <v>0</v>
      </c>
      <c r="T52" s="345">
        <v>0</v>
      </c>
      <c r="U52" s="315"/>
      <c r="V52" s="345"/>
      <c r="W52" s="315">
        <v>1</v>
      </c>
      <c r="X52" s="321">
        <v>57</v>
      </c>
      <c r="Y52" s="322">
        <f t="shared" si="12"/>
        <v>1</v>
      </c>
      <c r="Z52" s="457">
        <v>57</v>
      </c>
      <c r="AA52" s="457">
        <v>57</v>
      </c>
      <c r="AB52" s="335"/>
      <c r="AC52" s="451"/>
      <c r="AD52" s="451"/>
      <c r="AE52" s="451"/>
      <c r="AF52" s="451"/>
      <c r="AG52" s="451"/>
      <c r="AH52" s="451"/>
      <c r="AI52" s="451"/>
      <c r="AJ52" s="451"/>
      <c r="AK52" s="451"/>
      <c r="AL52" s="451"/>
      <c r="AM52" s="451"/>
      <c r="AN52" s="451"/>
      <c r="AO52" s="451"/>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1"/>
      <c r="BM52" s="451"/>
      <c r="BN52" s="451"/>
      <c r="BO52" s="451"/>
      <c r="BP52" s="451"/>
      <c r="BQ52" s="451"/>
      <c r="BR52" s="451"/>
      <c r="BS52" s="451"/>
      <c r="BT52" s="451"/>
      <c r="BU52" s="451"/>
      <c r="BV52" s="451"/>
      <c r="BW52" s="451"/>
      <c r="BX52" s="451"/>
      <c r="BY52" s="451"/>
      <c r="BZ52" s="451"/>
      <c r="CA52" s="451"/>
      <c r="CB52" s="451"/>
      <c r="CC52" s="451"/>
      <c r="CD52" s="451"/>
      <c r="CE52" s="451"/>
      <c r="CF52" s="451"/>
      <c r="CG52" s="451"/>
      <c r="CH52" s="451"/>
      <c r="CI52" s="451"/>
      <c r="CJ52" s="451"/>
      <c r="CK52" s="451"/>
      <c r="CL52" s="451"/>
      <c r="CM52" s="451"/>
      <c r="CN52" s="451"/>
      <c r="CO52" s="451"/>
      <c r="CP52" s="451"/>
      <c r="CQ52" s="451"/>
      <c r="CR52" s="451"/>
      <c r="CS52" s="451"/>
      <c r="CT52" s="451"/>
      <c r="CU52" s="451"/>
      <c r="CV52" s="451"/>
      <c r="CW52" s="451"/>
      <c r="CX52" s="451"/>
      <c r="CY52" s="451"/>
      <c r="CZ52" s="451"/>
      <c r="DA52" s="451"/>
      <c r="DB52" s="451"/>
      <c r="DC52" s="451"/>
      <c r="DD52" s="451"/>
      <c r="DE52" s="451"/>
      <c r="DF52" s="451"/>
      <c r="DG52" s="451"/>
      <c r="DH52" s="451"/>
      <c r="DI52" s="451"/>
      <c r="DJ52" s="451"/>
      <c r="DK52" s="451"/>
      <c r="DL52" s="451"/>
      <c r="DM52" s="451"/>
      <c r="DN52" s="451"/>
      <c r="DO52" s="451"/>
      <c r="DP52" s="451"/>
      <c r="DQ52" s="451"/>
      <c r="DR52" s="451"/>
      <c r="DS52" s="451"/>
      <c r="DT52" s="451"/>
      <c r="DU52" s="451"/>
      <c r="DV52" s="451"/>
      <c r="DW52" s="451"/>
      <c r="DX52" s="451"/>
      <c r="DY52" s="451"/>
      <c r="DZ52" s="451"/>
      <c r="EA52" s="451"/>
      <c r="EB52" s="451"/>
      <c r="EC52" s="451"/>
      <c r="ED52" s="451"/>
      <c r="EE52" s="451"/>
      <c r="EF52" s="451"/>
      <c r="EG52" s="451"/>
      <c r="EH52" s="451"/>
      <c r="EI52" s="451"/>
      <c r="EJ52" s="451"/>
      <c r="EK52" s="451"/>
      <c r="EL52" s="451"/>
      <c r="EM52" s="451"/>
      <c r="EN52" s="451"/>
      <c r="EO52" s="451"/>
      <c r="EP52" s="451"/>
      <c r="EQ52" s="451"/>
      <c r="ER52" s="451"/>
      <c r="ES52" s="451"/>
    </row>
    <row r="53" spans="1:187" s="499" customFormat="1" ht="30">
      <c r="A53" s="315"/>
      <c r="B53" s="316" t="s">
        <v>123</v>
      </c>
      <c r="C53" s="317" t="s">
        <v>1918</v>
      </c>
      <c r="D53" s="317" t="s">
        <v>1919</v>
      </c>
      <c r="E53" s="317" t="s">
        <v>1511</v>
      </c>
      <c r="F53" s="315" t="s">
        <v>160</v>
      </c>
      <c r="G53" s="351" t="s">
        <v>1895</v>
      </c>
      <c r="H53" s="315" t="s">
        <v>129</v>
      </c>
      <c r="I53" s="316" t="s">
        <v>129</v>
      </c>
      <c r="J53" s="316" t="s">
        <v>130</v>
      </c>
      <c r="K53" s="315" t="s">
        <v>131</v>
      </c>
      <c r="L53" s="319" t="s">
        <v>130</v>
      </c>
      <c r="M53" s="351" t="s">
        <v>790</v>
      </c>
      <c r="N53" s="370">
        <v>45590</v>
      </c>
      <c r="O53" s="320">
        <v>45590</v>
      </c>
      <c r="P53" s="321"/>
      <c r="Q53" s="321"/>
      <c r="R53" s="345">
        <v>0</v>
      </c>
      <c r="S53" s="345">
        <v>0</v>
      </c>
      <c r="T53" s="345">
        <v>0</v>
      </c>
      <c r="U53" s="315"/>
      <c r="V53" s="345"/>
      <c r="W53" s="315">
        <v>1</v>
      </c>
      <c r="X53" s="321">
        <v>57</v>
      </c>
      <c r="Y53" s="322">
        <f t="shared" si="12"/>
        <v>1</v>
      </c>
      <c r="Z53" s="457">
        <v>57</v>
      </c>
      <c r="AA53" s="457">
        <f t="shared" si="3"/>
        <v>57</v>
      </c>
      <c r="AB53" s="335"/>
      <c r="AC53" s="451"/>
      <c r="AD53" s="451"/>
      <c r="AE53" s="451"/>
      <c r="AF53" s="451"/>
      <c r="AG53" s="451"/>
      <c r="AH53" s="451"/>
      <c r="AI53" s="451"/>
      <c r="AJ53" s="451"/>
      <c r="AK53" s="451"/>
      <c r="AL53" s="451"/>
      <c r="AM53" s="451"/>
      <c r="AN53" s="451"/>
      <c r="AO53" s="451"/>
      <c r="AP53" s="451"/>
      <c r="AQ53" s="451"/>
      <c r="AR53" s="451"/>
      <c r="AS53" s="451"/>
      <c r="AT53" s="451"/>
      <c r="AU53" s="451"/>
      <c r="AV53" s="451"/>
      <c r="AW53" s="451"/>
      <c r="AX53" s="451"/>
      <c r="AY53" s="451"/>
      <c r="AZ53" s="451"/>
      <c r="BA53" s="451"/>
      <c r="BB53" s="451"/>
      <c r="BC53" s="451"/>
      <c r="BD53" s="451"/>
      <c r="BE53" s="451"/>
      <c r="BF53" s="451"/>
      <c r="BG53" s="451"/>
      <c r="BH53" s="451"/>
      <c r="BI53" s="451"/>
      <c r="BJ53" s="451"/>
      <c r="BK53" s="451"/>
      <c r="BL53" s="451"/>
      <c r="BM53" s="451"/>
      <c r="BN53" s="451"/>
      <c r="BO53" s="451"/>
      <c r="BP53" s="451"/>
      <c r="BQ53" s="451"/>
      <c r="BR53" s="451"/>
      <c r="BS53" s="451"/>
      <c r="BT53" s="451"/>
      <c r="BU53" s="451"/>
      <c r="BV53" s="451"/>
      <c r="BW53" s="451"/>
      <c r="BX53" s="451"/>
      <c r="BY53" s="451"/>
      <c r="BZ53" s="451"/>
      <c r="CA53" s="451"/>
      <c r="CB53" s="451"/>
      <c r="CC53" s="451"/>
      <c r="CD53" s="451"/>
      <c r="CE53" s="451"/>
      <c r="CF53" s="451"/>
      <c r="CG53" s="451"/>
      <c r="CH53" s="451"/>
      <c r="CI53" s="451"/>
      <c r="CJ53" s="451"/>
      <c r="CK53" s="451"/>
      <c r="CL53" s="451"/>
      <c r="CM53" s="451"/>
      <c r="CN53" s="451"/>
      <c r="CO53" s="451"/>
      <c r="CP53" s="451"/>
      <c r="CQ53" s="451"/>
      <c r="CR53" s="451"/>
      <c r="CS53" s="451"/>
      <c r="CT53" s="451"/>
      <c r="CU53" s="451"/>
      <c r="CV53" s="451"/>
      <c r="CW53" s="451"/>
      <c r="CX53" s="451"/>
      <c r="CY53" s="451"/>
      <c r="CZ53" s="451"/>
      <c r="DA53" s="451"/>
      <c r="DB53" s="451"/>
      <c r="DC53" s="451"/>
      <c r="DD53" s="451"/>
      <c r="DE53" s="451"/>
      <c r="DF53" s="451"/>
      <c r="DG53" s="451"/>
      <c r="DH53" s="451"/>
      <c r="DI53" s="451"/>
      <c r="DJ53" s="451"/>
      <c r="DK53" s="451"/>
      <c r="DL53" s="451"/>
      <c r="DM53" s="451"/>
      <c r="DN53" s="451"/>
      <c r="DO53" s="451"/>
      <c r="DP53" s="451"/>
      <c r="DQ53" s="451"/>
      <c r="DR53" s="451"/>
      <c r="DS53" s="451"/>
      <c r="DT53" s="451"/>
      <c r="DU53" s="451"/>
      <c r="DV53" s="451"/>
      <c r="DW53" s="451"/>
      <c r="DX53" s="451"/>
      <c r="DY53" s="451"/>
      <c r="DZ53" s="451"/>
      <c r="EA53" s="451"/>
      <c r="EB53" s="451"/>
      <c r="EC53" s="451"/>
      <c r="ED53" s="451"/>
      <c r="EE53" s="451"/>
      <c r="EF53" s="451"/>
      <c r="EG53" s="451"/>
      <c r="EH53" s="451"/>
      <c r="EI53" s="451"/>
      <c r="EJ53" s="451"/>
      <c r="EK53" s="451"/>
      <c r="EL53" s="451"/>
      <c r="EM53" s="451"/>
      <c r="EN53" s="451"/>
      <c r="EO53" s="451"/>
      <c r="EP53" s="451"/>
      <c r="EQ53" s="451"/>
      <c r="ER53" s="451"/>
      <c r="ES53" s="451"/>
    </row>
    <row r="54" spans="1:187" s="381" customFormat="1" ht="15">
      <c r="A54" s="461"/>
      <c r="B54" s="454" t="s">
        <v>123</v>
      </c>
      <c r="C54" s="506" t="s">
        <v>1920</v>
      </c>
      <c r="D54" s="423" t="s">
        <v>1921</v>
      </c>
      <c r="E54" s="423" t="s">
        <v>1524</v>
      </c>
      <c r="F54" s="453" t="s">
        <v>453</v>
      </c>
      <c r="G54" s="428" t="s">
        <v>1922</v>
      </c>
      <c r="H54" s="463" t="s">
        <v>129</v>
      </c>
      <c r="I54" s="500" t="s">
        <v>129</v>
      </c>
      <c r="J54" s="454" t="s">
        <v>130</v>
      </c>
      <c r="K54" s="461" t="s">
        <v>131</v>
      </c>
      <c r="L54" s="456" t="s">
        <v>130</v>
      </c>
      <c r="M54" s="428" t="s">
        <v>1923</v>
      </c>
      <c r="N54" s="369">
        <v>45573</v>
      </c>
      <c r="O54" s="474">
        <v>45576</v>
      </c>
      <c r="P54" s="457"/>
      <c r="Q54" s="375"/>
      <c r="R54" s="472">
        <v>0</v>
      </c>
      <c r="S54" s="472">
        <v>0</v>
      </c>
      <c r="T54" s="472">
        <v>0</v>
      </c>
      <c r="U54" s="453">
        <v>3</v>
      </c>
      <c r="V54" s="378">
        <v>170.12</v>
      </c>
      <c r="W54" s="379">
        <v>1</v>
      </c>
      <c r="X54" s="378">
        <v>57</v>
      </c>
      <c r="Y54" s="460">
        <f t="shared" si="12"/>
        <v>4</v>
      </c>
      <c r="Z54" s="457">
        <v>567.36</v>
      </c>
      <c r="AA54" s="457">
        <f t="shared" si="3"/>
        <v>567.36</v>
      </c>
      <c r="AB54" s="380"/>
      <c r="AC54" s="325"/>
      <c r="AD54" s="325"/>
      <c r="AE54" s="325"/>
      <c r="AF54" s="325"/>
      <c r="AG54" s="325"/>
      <c r="AH54" s="325"/>
      <c r="AI54" s="32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325"/>
      <c r="CC54" s="325"/>
      <c r="CD54" s="325"/>
      <c r="CE54" s="325"/>
      <c r="CF54" s="325"/>
      <c r="CG54" s="325"/>
      <c r="CH54" s="325"/>
      <c r="CI54" s="325"/>
      <c r="CJ54" s="325"/>
      <c r="CK54" s="325"/>
      <c r="CL54" s="325"/>
      <c r="CM54" s="325"/>
      <c r="CN54" s="325"/>
      <c r="CO54" s="325"/>
      <c r="CP54" s="325"/>
      <c r="CQ54" s="325"/>
      <c r="CR54" s="325"/>
      <c r="CS54" s="325"/>
      <c r="CT54" s="325"/>
      <c r="CU54" s="325"/>
      <c r="CV54" s="325"/>
      <c r="CW54" s="325"/>
      <c r="CX54" s="325"/>
      <c r="CY54" s="325"/>
      <c r="CZ54" s="325"/>
      <c r="DA54" s="325"/>
      <c r="DB54" s="325"/>
      <c r="DC54" s="325"/>
      <c r="DD54" s="325"/>
      <c r="DE54" s="325"/>
      <c r="DF54" s="325"/>
    </row>
    <row r="55" spans="1:187" s="381" customFormat="1" ht="15">
      <c r="A55" s="327"/>
      <c r="B55" s="316" t="s">
        <v>123</v>
      </c>
      <c r="C55" s="318" t="s">
        <v>1558</v>
      </c>
      <c r="D55" s="382" t="s">
        <v>1924</v>
      </c>
      <c r="E55" s="348" t="s">
        <v>1524</v>
      </c>
      <c r="F55" s="315" t="s">
        <v>453</v>
      </c>
      <c r="G55" s="348" t="s">
        <v>1922</v>
      </c>
      <c r="H55" s="315" t="s">
        <v>129</v>
      </c>
      <c r="I55" s="316" t="s">
        <v>129</v>
      </c>
      <c r="J55" s="316" t="s">
        <v>130</v>
      </c>
      <c r="K55" s="329" t="s">
        <v>131</v>
      </c>
      <c r="L55" s="316" t="s">
        <v>130</v>
      </c>
      <c r="M55" s="315" t="s">
        <v>1923</v>
      </c>
      <c r="N55" s="370">
        <v>45573</v>
      </c>
      <c r="O55" s="370">
        <v>45576</v>
      </c>
      <c r="P55" s="507"/>
      <c r="Q55" s="333"/>
      <c r="R55" s="345">
        <v>0</v>
      </c>
      <c r="S55" s="345">
        <v>0</v>
      </c>
      <c r="T55" s="345">
        <v>0</v>
      </c>
      <c r="U55" s="315">
        <v>3</v>
      </c>
      <c r="V55" s="333">
        <v>170.12</v>
      </c>
      <c r="W55" s="329">
        <v>1</v>
      </c>
      <c r="X55" s="333">
        <v>57</v>
      </c>
      <c r="Y55" s="322">
        <f t="shared" si="12"/>
        <v>4</v>
      </c>
      <c r="Z55" s="321">
        <f>(U55*V55)+(W55*X55)</f>
        <v>567.36</v>
      </c>
      <c r="AA55" s="321">
        <f t="shared" si="3"/>
        <v>567.36</v>
      </c>
      <c r="AB55" s="384"/>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row>
    <row r="56" spans="1:187" s="393" customFormat="1" ht="45" customHeight="1">
      <c r="A56" s="327"/>
      <c r="B56" s="316" t="s">
        <v>123</v>
      </c>
      <c r="C56" s="317" t="s">
        <v>1556</v>
      </c>
      <c r="D56" s="317" t="s">
        <v>1925</v>
      </c>
      <c r="E56" s="317" t="s">
        <v>1524</v>
      </c>
      <c r="F56" s="315" t="s">
        <v>453</v>
      </c>
      <c r="G56" s="317" t="s">
        <v>1926</v>
      </c>
      <c r="H56" s="386" t="s">
        <v>129</v>
      </c>
      <c r="I56" s="316" t="s">
        <v>129</v>
      </c>
      <c r="J56" s="316" t="s">
        <v>130</v>
      </c>
      <c r="K56" s="329" t="s">
        <v>131</v>
      </c>
      <c r="L56" s="508" t="s">
        <v>130</v>
      </c>
      <c r="M56" s="331" t="s">
        <v>1923</v>
      </c>
      <c r="N56" s="370">
        <v>45573</v>
      </c>
      <c r="O56" s="370">
        <v>45576</v>
      </c>
      <c r="P56" s="391"/>
      <c r="Q56" s="316"/>
      <c r="R56" s="345">
        <v>0</v>
      </c>
      <c r="S56" s="345">
        <v>0</v>
      </c>
      <c r="T56" s="345">
        <v>0</v>
      </c>
      <c r="U56" s="315">
        <v>3</v>
      </c>
      <c r="V56" s="333">
        <v>170.12</v>
      </c>
      <c r="W56" s="329">
        <v>1</v>
      </c>
      <c r="X56" s="333">
        <v>57</v>
      </c>
      <c r="Y56" s="322">
        <f t="shared" si="12"/>
        <v>4</v>
      </c>
      <c r="Z56" s="321">
        <f>(U56*V56)+(W56*X56)</f>
        <v>567.36</v>
      </c>
      <c r="AA56" s="321">
        <f t="shared" si="3"/>
        <v>567.36</v>
      </c>
      <c r="AB56" s="392"/>
      <c r="AC56" s="325"/>
      <c r="AD56" s="325"/>
      <c r="AE56" s="325"/>
      <c r="AF56" s="325"/>
      <c r="AG56" s="325"/>
      <c r="AH56" s="325"/>
      <c r="AI56" s="325"/>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5"/>
      <c r="CU56" s="325"/>
      <c r="CV56" s="325"/>
      <c r="CW56" s="325"/>
      <c r="CX56" s="325"/>
      <c r="CY56" s="325"/>
      <c r="CZ56" s="325"/>
      <c r="DA56" s="325"/>
      <c r="DB56" s="325"/>
      <c r="DC56" s="325"/>
      <c r="DD56" s="325"/>
      <c r="DE56" s="325"/>
      <c r="DF56" s="325"/>
    </row>
    <row r="57" spans="1:187" s="405" customFormat="1" ht="41.25" customHeight="1">
      <c r="A57" s="395"/>
      <c r="B57" s="363" t="s">
        <v>123</v>
      </c>
      <c r="C57" s="363" t="s">
        <v>1561</v>
      </c>
      <c r="D57" s="317" t="s">
        <v>1927</v>
      </c>
      <c r="E57" s="317" t="s">
        <v>1524</v>
      </c>
      <c r="F57" s="362" t="s">
        <v>453</v>
      </c>
      <c r="G57" s="317" t="s">
        <v>1926</v>
      </c>
      <c r="H57" s="396" t="s">
        <v>129</v>
      </c>
      <c r="I57" s="363" t="s">
        <v>129</v>
      </c>
      <c r="J57" s="397" t="s">
        <v>130</v>
      </c>
      <c r="K57" s="410" t="s">
        <v>131</v>
      </c>
      <c r="L57" s="509" t="s">
        <v>130</v>
      </c>
      <c r="M57" s="362" t="s">
        <v>1923</v>
      </c>
      <c r="N57" s="370">
        <v>45573</v>
      </c>
      <c r="O57" s="370">
        <v>45576</v>
      </c>
      <c r="P57" s="400"/>
      <c r="Q57" s="401"/>
      <c r="R57" s="345">
        <v>0</v>
      </c>
      <c r="S57" s="345">
        <v>0</v>
      </c>
      <c r="T57" s="345">
        <v>0</v>
      </c>
      <c r="U57" s="315">
        <v>3</v>
      </c>
      <c r="V57" s="333">
        <v>170.12</v>
      </c>
      <c r="W57" s="398">
        <v>1</v>
      </c>
      <c r="X57" s="403">
        <v>57</v>
      </c>
      <c r="Y57" s="322">
        <f t="shared" si="12"/>
        <v>4</v>
      </c>
      <c r="Z57" s="321">
        <f t="shared" ref="Z57:Z58" si="13">(U57*V57)+(W57*X57)</f>
        <v>567.36</v>
      </c>
      <c r="AA57" s="321">
        <f t="shared" si="3"/>
        <v>567.36</v>
      </c>
      <c r="AB57" s="40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c r="BY57" s="294"/>
      <c r="BZ57" s="294"/>
      <c r="CA57" s="294"/>
      <c r="CB57" s="294"/>
      <c r="CC57" s="294"/>
      <c r="CD57" s="294"/>
      <c r="CE57" s="294"/>
      <c r="CF57" s="294"/>
      <c r="CG57" s="294"/>
      <c r="CH57" s="294"/>
      <c r="CI57" s="294"/>
      <c r="CJ57" s="294"/>
      <c r="CK57" s="294"/>
      <c r="CL57" s="294"/>
      <c r="CM57" s="294"/>
      <c r="CN57" s="294"/>
      <c r="CO57" s="294"/>
      <c r="CP57" s="294"/>
      <c r="CQ57" s="294"/>
      <c r="CR57" s="294"/>
      <c r="CS57" s="294"/>
      <c r="CT57" s="294"/>
      <c r="CU57" s="294"/>
      <c r="CV57" s="294"/>
      <c r="CW57" s="294"/>
      <c r="CX57" s="294"/>
      <c r="CY57" s="294"/>
      <c r="CZ57" s="294"/>
      <c r="DA57" s="294"/>
      <c r="DB57" s="294"/>
      <c r="DC57" s="294"/>
      <c r="DD57" s="294"/>
      <c r="DE57" s="294"/>
      <c r="DF57" s="294"/>
      <c r="DG57" s="294"/>
      <c r="DH57" s="294"/>
      <c r="DI57" s="294"/>
      <c r="DJ57" s="294"/>
      <c r="DK57" s="294"/>
      <c r="DL57" s="294"/>
      <c r="DM57" s="294"/>
      <c r="DN57" s="294"/>
      <c r="DO57" s="294"/>
      <c r="DP57" s="294"/>
      <c r="DQ57" s="294"/>
      <c r="DR57" s="294"/>
      <c r="DS57" s="294"/>
      <c r="DT57" s="294"/>
      <c r="DU57" s="294"/>
      <c r="DV57" s="294"/>
      <c r="DW57" s="294"/>
      <c r="DX57" s="294"/>
      <c r="DY57" s="294"/>
      <c r="DZ57" s="294"/>
      <c r="EA57" s="294"/>
      <c r="EB57" s="294"/>
      <c r="EC57" s="294"/>
      <c r="ED57" s="294"/>
      <c r="EE57" s="294"/>
      <c r="EF57" s="294"/>
      <c r="EG57" s="294"/>
      <c r="EH57" s="294"/>
      <c r="EI57" s="294"/>
      <c r="EJ57" s="294"/>
      <c r="EK57" s="294"/>
      <c r="EL57" s="294"/>
      <c r="EM57" s="294"/>
      <c r="EN57" s="294"/>
      <c r="EO57" s="294"/>
      <c r="EP57" s="294"/>
      <c r="EQ57" s="294"/>
      <c r="ER57" s="294"/>
      <c r="ES57" s="294"/>
      <c r="ET57" s="294"/>
      <c r="EU57" s="294"/>
      <c r="EV57" s="294"/>
      <c r="EW57" s="294"/>
      <c r="EX57" s="294"/>
      <c r="EY57" s="294"/>
      <c r="EZ57" s="294"/>
      <c r="FA57" s="294"/>
      <c r="FB57" s="294"/>
      <c r="FC57" s="294"/>
      <c r="FD57" s="294"/>
      <c r="FE57" s="294"/>
      <c r="FF57" s="294"/>
      <c r="FG57" s="294"/>
      <c r="FH57" s="294"/>
      <c r="FI57" s="294"/>
      <c r="FJ57" s="294"/>
      <c r="FK57" s="294"/>
      <c r="FL57" s="294"/>
      <c r="FM57" s="294"/>
      <c r="FN57" s="294"/>
      <c r="FO57" s="294"/>
      <c r="FP57" s="294"/>
      <c r="FQ57" s="294"/>
      <c r="FR57" s="294"/>
      <c r="FS57" s="294"/>
      <c r="FT57" s="294"/>
      <c r="FU57" s="294"/>
      <c r="FV57" s="294"/>
      <c r="FW57" s="294"/>
      <c r="FX57" s="294"/>
      <c r="FY57" s="294"/>
      <c r="FZ57" s="294"/>
      <c r="GA57" s="294"/>
      <c r="GB57" s="294"/>
      <c r="GC57" s="294"/>
      <c r="GD57" s="294"/>
      <c r="GE57" s="294"/>
    </row>
    <row r="58" spans="1:187" s="405" customFormat="1" ht="41.25" customHeight="1">
      <c r="A58" s="395"/>
      <c r="B58" s="363" t="s">
        <v>123</v>
      </c>
      <c r="C58" s="363" t="s">
        <v>458</v>
      </c>
      <c r="D58" s="317" t="s">
        <v>1928</v>
      </c>
      <c r="E58" s="317" t="s">
        <v>1524</v>
      </c>
      <c r="F58" s="362" t="s">
        <v>453</v>
      </c>
      <c r="G58" s="317" t="s">
        <v>1929</v>
      </c>
      <c r="H58" s="396" t="s">
        <v>129</v>
      </c>
      <c r="I58" s="363" t="s">
        <v>129</v>
      </c>
      <c r="J58" s="406" t="s">
        <v>130</v>
      </c>
      <c r="K58" s="362" t="s">
        <v>131</v>
      </c>
      <c r="L58" s="510" t="s">
        <v>783</v>
      </c>
      <c r="M58" s="362" t="s">
        <v>1306</v>
      </c>
      <c r="N58" s="370">
        <v>45586</v>
      </c>
      <c r="O58" s="370" t="s">
        <v>1930</v>
      </c>
      <c r="P58" s="407"/>
      <c r="Q58" s="408"/>
      <c r="R58" s="345">
        <v>0</v>
      </c>
      <c r="S58" s="345">
        <v>0</v>
      </c>
      <c r="T58" s="345">
        <v>0</v>
      </c>
      <c r="U58" s="315">
        <v>4</v>
      </c>
      <c r="V58" s="383">
        <v>350.87</v>
      </c>
      <c r="W58" s="410"/>
      <c r="X58" s="411"/>
      <c r="Y58" s="322">
        <f t="shared" si="12"/>
        <v>4</v>
      </c>
      <c r="Z58" s="321">
        <f t="shared" si="13"/>
        <v>1403.48</v>
      </c>
      <c r="AA58" s="321">
        <f t="shared" si="3"/>
        <v>1403.48</v>
      </c>
      <c r="AB58" s="40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c r="CD58" s="294"/>
      <c r="CE58" s="294"/>
      <c r="CF58" s="294"/>
      <c r="CG58" s="294"/>
      <c r="CH58" s="294"/>
      <c r="CI58" s="294"/>
      <c r="CJ58" s="294"/>
      <c r="CK58" s="294"/>
      <c r="CL58" s="294"/>
      <c r="CM58" s="294"/>
      <c r="CN58" s="294"/>
      <c r="CO58" s="294"/>
      <c r="CP58" s="294"/>
      <c r="CQ58" s="294"/>
      <c r="CR58" s="294"/>
      <c r="CS58" s="294"/>
      <c r="CT58" s="294"/>
      <c r="CU58" s="294"/>
      <c r="CV58" s="294"/>
      <c r="CW58" s="294"/>
      <c r="CX58" s="294"/>
      <c r="CY58" s="294"/>
      <c r="CZ58" s="294"/>
      <c r="DA58" s="294"/>
      <c r="DB58" s="294"/>
      <c r="DC58" s="294"/>
      <c r="DD58" s="294"/>
      <c r="DE58" s="294"/>
      <c r="DF58" s="294"/>
      <c r="DG58" s="294"/>
      <c r="DH58" s="294"/>
      <c r="DI58" s="294"/>
      <c r="DJ58" s="294"/>
      <c r="DK58" s="294"/>
      <c r="DL58" s="294"/>
      <c r="DM58" s="294"/>
      <c r="DN58" s="294"/>
      <c r="DO58" s="294"/>
      <c r="DP58" s="294"/>
      <c r="DQ58" s="294"/>
      <c r="DR58" s="294"/>
      <c r="DS58" s="294"/>
      <c r="DT58" s="294"/>
      <c r="DU58" s="294"/>
      <c r="DV58" s="294"/>
      <c r="DW58" s="294"/>
      <c r="DX58" s="294"/>
      <c r="DY58" s="294"/>
      <c r="DZ58" s="294"/>
      <c r="EA58" s="294"/>
      <c r="EB58" s="294"/>
      <c r="EC58" s="294"/>
      <c r="ED58" s="294"/>
      <c r="EE58" s="294"/>
      <c r="EF58" s="294"/>
      <c r="EG58" s="294"/>
      <c r="EH58" s="294"/>
      <c r="EI58" s="294"/>
      <c r="EJ58" s="294"/>
      <c r="EK58" s="294"/>
      <c r="EL58" s="294"/>
      <c r="EM58" s="294"/>
      <c r="EN58" s="294"/>
      <c r="EO58" s="294"/>
      <c r="EP58" s="294"/>
      <c r="EQ58" s="294"/>
      <c r="ER58" s="294"/>
      <c r="ES58" s="294"/>
      <c r="ET58" s="294"/>
      <c r="EU58" s="294"/>
      <c r="EV58" s="294"/>
      <c r="EW58" s="294"/>
      <c r="EX58" s="294"/>
      <c r="EY58" s="294"/>
      <c r="EZ58" s="294"/>
      <c r="FA58" s="294"/>
      <c r="FB58" s="294"/>
      <c r="FC58" s="294"/>
      <c r="FD58" s="294"/>
      <c r="FE58" s="294"/>
      <c r="FF58" s="294"/>
      <c r="FG58" s="294"/>
      <c r="FH58" s="294"/>
      <c r="FI58" s="294"/>
      <c r="FJ58" s="294"/>
      <c r="FK58" s="294"/>
      <c r="FL58" s="294"/>
      <c r="FM58" s="294"/>
      <c r="FN58" s="294"/>
      <c r="FO58" s="294"/>
      <c r="FP58" s="294"/>
      <c r="FQ58" s="294"/>
      <c r="FR58" s="294"/>
      <c r="FS58" s="294"/>
      <c r="FT58" s="294"/>
      <c r="FU58" s="294"/>
      <c r="FV58" s="294"/>
      <c r="FW58" s="294"/>
      <c r="FX58" s="294"/>
      <c r="FY58" s="294"/>
      <c r="FZ58" s="294"/>
      <c r="GA58" s="294"/>
      <c r="GB58" s="294"/>
      <c r="GC58" s="294"/>
      <c r="GD58" s="294"/>
      <c r="GE58" s="294"/>
    </row>
    <row r="59" spans="1:187" s="294" customFormat="1" ht="40.5" customHeight="1">
      <c r="A59" s="395"/>
      <c r="B59" s="363" t="s">
        <v>123</v>
      </c>
      <c r="C59" s="318" t="s">
        <v>1550</v>
      </c>
      <c r="D59" s="317" t="s">
        <v>1928</v>
      </c>
      <c r="E59" s="317" t="s">
        <v>1524</v>
      </c>
      <c r="F59" s="362" t="s">
        <v>453</v>
      </c>
      <c r="G59" s="317" t="s">
        <v>1931</v>
      </c>
      <c r="H59" s="412" t="s">
        <v>129</v>
      </c>
      <c r="I59" s="363" t="s">
        <v>129</v>
      </c>
      <c r="J59" s="363" t="s">
        <v>130</v>
      </c>
      <c r="K59" s="435" t="s">
        <v>131</v>
      </c>
      <c r="L59" s="365" t="s">
        <v>130</v>
      </c>
      <c r="M59" s="362" t="s">
        <v>1923</v>
      </c>
      <c r="N59" s="320">
        <v>45567</v>
      </c>
      <c r="O59" s="320">
        <v>45569</v>
      </c>
      <c r="P59" s="413"/>
      <c r="Q59" s="411"/>
      <c r="R59" s="345">
        <v>0</v>
      </c>
      <c r="S59" s="345">
        <v>0</v>
      </c>
      <c r="T59" s="345">
        <v>0</v>
      </c>
      <c r="U59" s="315">
        <v>2</v>
      </c>
      <c r="V59" s="411">
        <v>170.12</v>
      </c>
      <c r="W59" s="410">
        <v>1</v>
      </c>
      <c r="X59" s="411">
        <v>57</v>
      </c>
      <c r="Y59" s="322">
        <f t="shared" si="1"/>
        <v>3</v>
      </c>
      <c r="Z59" s="321">
        <f t="shared" si="2"/>
        <v>397.24</v>
      </c>
      <c r="AA59" s="321">
        <f t="shared" si="3"/>
        <v>397.24</v>
      </c>
      <c r="AB59" s="404"/>
    </row>
    <row r="60" spans="1:187" s="368" customFormat="1" ht="38.25" customHeight="1">
      <c r="A60" s="362"/>
      <c r="B60" s="363" t="s">
        <v>123</v>
      </c>
      <c r="C60" s="317" t="s">
        <v>663</v>
      </c>
      <c r="D60" s="317" t="s">
        <v>188</v>
      </c>
      <c r="E60" s="317" t="s">
        <v>1524</v>
      </c>
      <c r="F60" s="362" t="s">
        <v>199</v>
      </c>
      <c r="G60" s="318" t="s">
        <v>1932</v>
      </c>
      <c r="H60" s="362" t="s">
        <v>129</v>
      </c>
      <c r="I60" s="363" t="s">
        <v>129</v>
      </c>
      <c r="J60" s="363" t="s">
        <v>130</v>
      </c>
      <c r="K60" s="362" t="s">
        <v>131</v>
      </c>
      <c r="L60" s="365" t="s">
        <v>783</v>
      </c>
      <c r="M60" s="421" t="s">
        <v>1306</v>
      </c>
      <c r="N60" s="320" t="s">
        <v>1933</v>
      </c>
      <c r="O60" s="320">
        <v>45575</v>
      </c>
      <c r="P60" s="366"/>
      <c r="Q60" s="366"/>
      <c r="R60" s="345">
        <v>0</v>
      </c>
      <c r="S60" s="345">
        <v>0</v>
      </c>
      <c r="T60" s="345">
        <v>0</v>
      </c>
      <c r="U60" s="315">
        <v>3</v>
      </c>
      <c r="V60" s="366">
        <v>350.87</v>
      </c>
      <c r="W60" s="362">
        <v>1</v>
      </c>
      <c r="X60" s="366">
        <v>105.28</v>
      </c>
      <c r="Y60" s="322">
        <f t="shared" si="1"/>
        <v>4</v>
      </c>
      <c r="Z60" s="321">
        <f>(U60*V60)+(W60*X60)</f>
        <v>1157.8900000000001</v>
      </c>
      <c r="AA60" s="321">
        <f t="shared" si="3"/>
        <v>1157.8900000000001</v>
      </c>
      <c r="AB60" s="422"/>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c r="CD60" s="294"/>
      <c r="CE60" s="294"/>
      <c r="CF60" s="294"/>
      <c r="CG60" s="294"/>
      <c r="CH60" s="294"/>
      <c r="CI60" s="294"/>
      <c r="CJ60" s="294"/>
      <c r="CK60" s="294"/>
      <c r="CL60" s="294"/>
      <c r="CM60" s="294"/>
      <c r="CN60" s="294"/>
      <c r="CO60" s="294"/>
      <c r="CP60" s="294"/>
      <c r="CQ60" s="294"/>
      <c r="CR60" s="294"/>
      <c r="CS60" s="294"/>
      <c r="CT60" s="294"/>
      <c r="CU60" s="294"/>
      <c r="CV60" s="294"/>
      <c r="CW60" s="294"/>
      <c r="CX60" s="294"/>
      <c r="CY60" s="294"/>
      <c r="CZ60" s="294"/>
      <c r="DA60" s="294"/>
      <c r="DB60" s="294"/>
      <c r="DC60" s="294"/>
      <c r="DD60" s="294"/>
      <c r="DE60" s="294"/>
      <c r="DF60" s="294"/>
    </row>
    <row r="61" spans="1:187" s="368" customFormat="1" ht="45" customHeight="1">
      <c r="A61" s="362"/>
      <c r="B61" s="363" t="s">
        <v>123</v>
      </c>
      <c r="C61" s="318" t="s">
        <v>192</v>
      </c>
      <c r="D61" s="382" t="s">
        <v>1590</v>
      </c>
      <c r="E61" s="318" t="s">
        <v>1591</v>
      </c>
      <c r="F61" s="362" t="s">
        <v>195</v>
      </c>
      <c r="G61" s="351" t="s">
        <v>1934</v>
      </c>
      <c r="H61" s="362" t="s">
        <v>7</v>
      </c>
      <c r="I61" s="363" t="s">
        <v>7</v>
      </c>
      <c r="J61" s="363" t="s">
        <v>130</v>
      </c>
      <c r="K61" s="421" t="s">
        <v>131</v>
      </c>
      <c r="L61" s="365" t="s">
        <v>1935</v>
      </c>
      <c r="M61" s="318" t="s">
        <v>1936</v>
      </c>
      <c r="N61" s="320">
        <v>45594</v>
      </c>
      <c r="O61" s="320">
        <v>45598</v>
      </c>
      <c r="P61" s="366"/>
      <c r="Q61" s="366"/>
      <c r="R61" s="345">
        <v>0</v>
      </c>
      <c r="S61" s="345">
        <v>0</v>
      </c>
      <c r="T61" s="345">
        <v>0</v>
      </c>
      <c r="U61" s="315">
        <v>4</v>
      </c>
      <c r="V61" s="366">
        <v>313.27999999999997</v>
      </c>
      <c r="W61" s="362">
        <v>1</v>
      </c>
      <c r="X61" s="366">
        <v>94</v>
      </c>
      <c r="Y61" s="322">
        <f t="shared" si="1"/>
        <v>5</v>
      </c>
      <c r="Z61" s="321">
        <f>(U61*V61)+(W61*X61)</f>
        <v>1347.12</v>
      </c>
      <c r="AA61" s="321">
        <f t="shared" si="3"/>
        <v>1347.12</v>
      </c>
      <c r="AB61" s="422"/>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c r="CD61" s="294"/>
      <c r="CE61" s="294"/>
      <c r="CF61" s="294"/>
      <c r="CG61" s="294"/>
      <c r="CH61" s="294"/>
      <c r="CI61" s="294"/>
      <c r="CJ61" s="294"/>
      <c r="CK61" s="294"/>
      <c r="CL61" s="294"/>
      <c r="CM61" s="294"/>
      <c r="CN61" s="294"/>
      <c r="CO61" s="294"/>
      <c r="CP61" s="294"/>
      <c r="CQ61" s="294"/>
      <c r="CR61" s="294"/>
      <c r="CS61" s="294"/>
      <c r="CT61" s="294"/>
      <c r="CU61" s="294"/>
      <c r="CV61" s="294"/>
      <c r="CW61" s="294"/>
      <c r="CX61" s="294"/>
      <c r="CY61" s="294"/>
      <c r="CZ61" s="294"/>
      <c r="DA61" s="294"/>
      <c r="DB61" s="294"/>
      <c r="DC61" s="294"/>
      <c r="DD61" s="294"/>
      <c r="DE61" s="294"/>
      <c r="DF61" s="294"/>
    </row>
    <row r="62" spans="1:187" s="368" customFormat="1" ht="46.5" customHeight="1">
      <c r="A62" s="362"/>
      <c r="B62" s="363" t="s">
        <v>123</v>
      </c>
      <c r="C62" s="382" t="s">
        <v>1937</v>
      </c>
      <c r="D62" s="382" t="s">
        <v>1296</v>
      </c>
      <c r="E62" s="382" t="s">
        <v>1938</v>
      </c>
      <c r="F62" s="424" t="s">
        <v>195</v>
      </c>
      <c r="G62" s="348" t="s">
        <v>1934</v>
      </c>
      <c r="H62" s="362" t="s">
        <v>7</v>
      </c>
      <c r="I62" s="363" t="s">
        <v>7</v>
      </c>
      <c r="J62" s="363" t="s">
        <v>130</v>
      </c>
      <c r="K62" s="421" t="s">
        <v>131</v>
      </c>
      <c r="L62" s="365" t="s">
        <v>1935</v>
      </c>
      <c r="M62" s="421" t="s">
        <v>1936</v>
      </c>
      <c r="N62" s="320">
        <v>45594</v>
      </c>
      <c r="O62" s="320">
        <v>45598</v>
      </c>
      <c r="P62" s="366"/>
      <c r="Q62" s="366"/>
      <c r="R62" s="345">
        <v>0</v>
      </c>
      <c r="S62" s="345">
        <v>0</v>
      </c>
      <c r="T62" s="345">
        <v>0</v>
      </c>
      <c r="U62" s="315">
        <v>4</v>
      </c>
      <c r="V62" s="366">
        <v>313.27999999999997</v>
      </c>
      <c r="W62" s="362">
        <v>1</v>
      </c>
      <c r="X62" s="366">
        <v>94</v>
      </c>
      <c r="Y62" s="322">
        <f t="shared" si="1"/>
        <v>5</v>
      </c>
      <c r="Z62" s="321">
        <f t="shared" si="2"/>
        <v>1347.12</v>
      </c>
      <c r="AA62" s="321">
        <f t="shared" si="3"/>
        <v>1347.12</v>
      </c>
      <c r="AB62" s="422"/>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c r="CD62" s="294"/>
      <c r="CE62" s="294"/>
      <c r="CF62" s="294"/>
      <c r="CG62" s="294"/>
      <c r="CH62" s="294"/>
      <c r="CI62" s="294"/>
      <c r="CJ62" s="294"/>
      <c r="CK62" s="294"/>
      <c r="CL62" s="294"/>
      <c r="CM62" s="294"/>
      <c r="CN62" s="294"/>
      <c r="CO62" s="294"/>
      <c r="CP62" s="294"/>
      <c r="CQ62" s="294"/>
      <c r="CR62" s="294"/>
      <c r="CS62" s="294"/>
      <c r="CT62" s="294"/>
      <c r="CU62" s="294"/>
      <c r="CV62" s="294"/>
      <c r="CW62" s="294"/>
      <c r="CX62" s="294"/>
      <c r="CY62" s="294"/>
      <c r="CZ62" s="294"/>
      <c r="DA62" s="294"/>
      <c r="DB62" s="294"/>
      <c r="DC62" s="294"/>
      <c r="DD62" s="294"/>
      <c r="DE62" s="294"/>
      <c r="DF62" s="294"/>
    </row>
    <row r="63" spans="1:187" s="368" customFormat="1" ht="60">
      <c r="A63" s="362"/>
      <c r="B63" s="363" t="s">
        <v>123</v>
      </c>
      <c r="C63" s="317" t="s">
        <v>192</v>
      </c>
      <c r="D63" s="317" t="s">
        <v>1590</v>
      </c>
      <c r="E63" s="317" t="s">
        <v>1591</v>
      </c>
      <c r="F63" s="362" t="s">
        <v>195</v>
      </c>
      <c r="G63" s="351" t="s">
        <v>1939</v>
      </c>
      <c r="H63" s="362" t="s">
        <v>129</v>
      </c>
      <c r="I63" s="363" t="s">
        <v>129</v>
      </c>
      <c r="J63" s="363" t="s">
        <v>130</v>
      </c>
      <c r="K63" s="421" t="s">
        <v>131</v>
      </c>
      <c r="L63" s="365" t="s">
        <v>130</v>
      </c>
      <c r="M63" s="421" t="s">
        <v>1940</v>
      </c>
      <c r="N63" s="421" t="s">
        <v>1941</v>
      </c>
      <c r="O63" s="421" t="s">
        <v>1942</v>
      </c>
      <c r="P63" s="366"/>
      <c r="Q63" s="366"/>
      <c r="R63" s="345">
        <v>0</v>
      </c>
      <c r="S63" s="345">
        <v>0</v>
      </c>
      <c r="T63" s="345">
        <v>0</v>
      </c>
      <c r="U63" s="315">
        <v>2</v>
      </c>
      <c r="V63" s="366">
        <v>170.12</v>
      </c>
      <c r="W63" s="362">
        <v>4</v>
      </c>
      <c r="X63" s="366">
        <v>57</v>
      </c>
      <c r="Y63" s="322">
        <f t="shared" si="1"/>
        <v>6</v>
      </c>
      <c r="Z63" s="321">
        <f t="shared" si="2"/>
        <v>568.24</v>
      </c>
      <c r="AA63" s="321">
        <f t="shared" si="3"/>
        <v>568.24</v>
      </c>
      <c r="AB63" s="422"/>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c r="CD63" s="294"/>
      <c r="CE63" s="294"/>
      <c r="CF63" s="294"/>
      <c r="CG63" s="294"/>
      <c r="CH63" s="294"/>
      <c r="CI63" s="294"/>
      <c r="CJ63" s="294"/>
      <c r="CK63" s="294"/>
      <c r="CL63" s="294"/>
      <c r="CM63" s="294"/>
      <c r="CN63" s="294"/>
      <c r="CO63" s="294"/>
      <c r="CP63" s="294"/>
      <c r="CQ63" s="294"/>
      <c r="CR63" s="294"/>
      <c r="CS63" s="294"/>
      <c r="CT63" s="294"/>
      <c r="CU63" s="294"/>
      <c r="CV63" s="294"/>
      <c r="CW63" s="294"/>
      <c r="CX63" s="294"/>
      <c r="CY63" s="294"/>
      <c r="CZ63" s="294"/>
      <c r="DA63" s="294"/>
      <c r="DB63" s="294"/>
      <c r="DC63" s="294"/>
      <c r="DD63" s="294"/>
      <c r="DE63" s="294"/>
      <c r="DF63" s="294"/>
    </row>
    <row r="64" spans="1:187" s="368" customFormat="1" ht="39" customHeight="1">
      <c r="A64" s="362"/>
      <c r="B64" s="363" t="s">
        <v>123</v>
      </c>
      <c r="C64" s="511" t="s">
        <v>1943</v>
      </c>
      <c r="D64" s="317" t="s">
        <v>1944</v>
      </c>
      <c r="E64" s="317" t="s">
        <v>1945</v>
      </c>
      <c r="F64" s="362" t="s">
        <v>195</v>
      </c>
      <c r="G64" s="318" t="s">
        <v>1946</v>
      </c>
      <c r="H64" s="362" t="s">
        <v>129</v>
      </c>
      <c r="I64" s="363" t="s">
        <v>129</v>
      </c>
      <c r="J64" s="363" t="s">
        <v>130</v>
      </c>
      <c r="K64" s="348" t="s">
        <v>131</v>
      </c>
      <c r="L64" s="425" t="s">
        <v>130</v>
      </c>
      <c r="M64" s="436" t="s">
        <v>1947</v>
      </c>
      <c r="N64" s="478" t="s">
        <v>1948</v>
      </c>
      <c r="O64" s="369" t="s">
        <v>1948</v>
      </c>
      <c r="P64" s="487"/>
      <c r="Q64" s="487"/>
      <c r="R64" s="414">
        <v>0</v>
      </c>
      <c r="S64" s="414">
        <v>0</v>
      </c>
      <c r="T64" s="414">
        <v>0</v>
      </c>
      <c r="U64" s="347"/>
      <c r="V64" s="512"/>
      <c r="W64" s="424">
        <v>2</v>
      </c>
      <c r="X64" s="487">
        <v>57</v>
      </c>
      <c r="Y64" s="415">
        <f t="shared" si="1"/>
        <v>2</v>
      </c>
      <c r="Z64" s="416">
        <f t="shared" si="2"/>
        <v>114</v>
      </c>
      <c r="AA64" s="321">
        <f t="shared" si="3"/>
        <v>114</v>
      </c>
      <c r="AB64" s="422"/>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c r="CD64" s="294"/>
      <c r="CE64" s="294"/>
      <c r="CF64" s="294"/>
      <c r="CG64" s="294"/>
      <c r="CH64" s="294"/>
      <c r="CI64" s="294"/>
      <c r="CJ64" s="294"/>
      <c r="CK64" s="294"/>
      <c r="CL64" s="294"/>
      <c r="CM64" s="294"/>
      <c r="CN64" s="294"/>
      <c r="CO64" s="294"/>
      <c r="CP64" s="294"/>
      <c r="CQ64" s="294"/>
      <c r="CR64" s="294"/>
      <c r="CS64" s="294"/>
      <c r="CT64" s="294"/>
      <c r="CU64" s="294"/>
      <c r="CV64" s="294"/>
      <c r="CW64" s="294"/>
      <c r="CX64" s="294"/>
      <c r="CY64" s="294"/>
      <c r="CZ64" s="294"/>
      <c r="DA64" s="294"/>
      <c r="DB64" s="294"/>
      <c r="DC64" s="294"/>
      <c r="DD64" s="294"/>
      <c r="DE64" s="294"/>
      <c r="DF64" s="294"/>
    </row>
    <row r="65" spans="1:110" s="368" customFormat="1" ht="15">
      <c r="A65" s="362"/>
      <c r="B65" s="363" t="s">
        <v>123</v>
      </c>
      <c r="C65" s="317" t="s">
        <v>1949</v>
      </c>
      <c r="D65" s="317" t="s">
        <v>1950</v>
      </c>
      <c r="E65" s="317" t="s">
        <v>1951</v>
      </c>
      <c r="F65" s="362" t="s">
        <v>1952</v>
      </c>
      <c r="G65" s="317" t="s">
        <v>1953</v>
      </c>
      <c r="H65" s="362" t="s">
        <v>1954</v>
      </c>
      <c r="I65" s="363" t="s">
        <v>1954</v>
      </c>
      <c r="J65" s="363" t="s">
        <v>130</v>
      </c>
      <c r="K65" s="351" t="s">
        <v>131</v>
      </c>
      <c r="L65" s="425" t="s">
        <v>130</v>
      </c>
      <c r="M65" s="436" t="s">
        <v>148</v>
      </c>
      <c r="N65" s="478">
        <v>45581</v>
      </c>
      <c r="O65" s="370">
        <v>45582</v>
      </c>
      <c r="P65" s="487"/>
      <c r="Q65" s="487"/>
      <c r="R65" s="414">
        <v>0</v>
      </c>
      <c r="S65" s="414">
        <v>0</v>
      </c>
      <c r="T65" s="414">
        <v>0</v>
      </c>
      <c r="U65" s="347">
        <v>1</v>
      </c>
      <c r="V65" s="487">
        <v>170.12</v>
      </c>
      <c r="W65" s="424">
        <v>1</v>
      </c>
      <c r="X65" s="487">
        <v>57</v>
      </c>
      <c r="Y65" s="415">
        <f t="shared" ref="Y65:Y66" si="14">SUM(U65+W65)</f>
        <v>2</v>
      </c>
      <c r="Z65" s="416">
        <f t="shared" si="2"/>
        <v>227.12</v>
      </c>
      <c r="AA65" s="321">
        <f t="shared" si="3"/>
        <v>227.12</v>
      </c>
      <c r="AB65" s="422"/>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c r="CG65" s="294"/>
      <c r="CH65" s="294"/>
      <c r="CI65" s="294"/>
      <c r="CJ65" s="294"/>
      <c r="CK65" s="294"/>
      <c r="CL65" s="294"/>
      <c r="CM65" s="294"/>
      <c r="CN65" s="294"/>
      <c r="CO65" s="294"/>
      <c r="CP65" s="294"/>
      <c r="CQ65" s="294"/>
      <c r="CR65" s="294"/>
      <c r="CS65" s="294"/>
      <c r="CT65" s="294"/>
      <c r="CU65" s="294"/>
      <c r="CV65" s="294"/>
      <c r="CW65" s="294"/>
      <c r="CX65" s="294"/>
      <c r="CY65" s="294"/>
      <c r="CZ65" s="294"/>
      <c r="DA65" s="294"/>
      <c r="DB65" s="294"/>
      <c r="DC65" s="294"/>
      <c r="DD65" s="294"/>
      <c r="DE65" s="294"/>
      <c r="DF65" s="294"/>
    </row>
    <row r="66" spans="1:110" s="368" customFormat="1" ht="15">
      <c r="A66" s="362"/>
      <c r="B66" s="363" t="s">
        <v>123</v>
      </c>
      <c r="C66" s="317" t="s">
        <v>842</v>
      </c>
      <c r="D66" s="317" t="s">
        <v>1030</v>
      </c>
      <c r="E66" s="317" t="s">
        <v>126</v>
      </c>
      <c r="F66" s="362" t="s">
        <v>1952</v>
      </c>
      <c r="G66" s="317" t="s">
        <v>1953</v>
      </c>
      <c r="H66" s="362" t="s">
        <v>1954</v>
      </c>
      <c r="I66" s="363" t="s">
        <v>1954</v>
      </c>
      <c r="J66" s="363" t="s">
        <v>130</v>
      </c>
      <c r="K66" s="351" t="s">
        <v>131</v>
      </c>
      <c r="L66" s="365" t="s">
        <v>130</v>
      </c>
      <c r="M66" s="421" t="s">
        <v>148</v>
      </c>
      <c r="N66" s="370">
        <v>45581</v>
      </c>
      <c r="O66" s="370">
        <v>45582</v>
      </c>
      <c r="P66" s="366"/>
      <c r="Q66" s="366"/>
      <c r="R66" s="414">
        <v>0</v>
      </c>
      <c r="S66" s="414">
        <v>0</v>
      </c>
      <c r="T66" s="414">
        <v>0</v>
      </c>
      <c r="U66" s="315">
        <v>1</v>
      </c>
      <c r="V66" s="366">
        <v>170.12</v>
      </c>
      <c r="W66" s="362">
        <v>1</v>
      </c>
      <c r="X66" s="366">
        <v>57</v>
      </c>
      <c r="Y66" s="415">
        <f t="shared" si="14"/>
        <v>2</v>
      </c>
      <c r="Z66" s="416">
        <f t="shared" si="2"/>
        <v>227.12</v>
      </c>
      <c r="AA66" s="321">
        <f t="shared" si="3"/>
        <v>227.12</v>
      </c>
      <c r="AB66" s="422"/>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4"/>
      <c r="CG66" s="294"/>
      <c r="CH66" s="294"/>
      <c r="CI66" s="294"/>
      <c r="CJ66" s="294"/>
      <c r="CK66" s="294"/>
      <c r="CL66" s="294"/>
      <c r="CM66" s="294"/>
      <c r="CN66" s="294"/>
      <c r="CO66" s="294"/>
      <c r="CP66" s="294"/>
      <c r="CQ66" s="294"/>
      <c r="CR66" s="294"/>
      <c r="CS66" s="294"/>
      <c r="CT66" s="294"/>
      <c r="CU66" s="294"/>
      <c r="CV66" s="294"/>
      <c r="CW66" s="294"/>
      <c r="CX66" s="294"/>
      <c r="CY66" s="294"/>
      <c r="CZ66" s="294"/>
      <c r="DA66" s="294"/>
      <c r="DB66" s="294"/>
      <c r="DC66" s="294"/>
      <c r="DD66" s="294"/>
      <c r="DE66" s="294"/>
      <c r="DF66" s="294"/>
    </row>
    <row r="67" spans="1:110" s="368" customFormat="1" ht="135">
      <c r="A67" s="362"/>
      <c r="B67" s="363" t="s">
        <v>123</v>
      </c>
      <c r="C67" s="318" t="s">
        <v>267</v>
      </c>
      <c r="D67" s="363" t="s">
        <v>268</v>
      </c>
      <c r="E67" s="351" t="s">
        <v>1955</v>
      </c>
      <c r="F67" s="362" t="s">
        <v>1650</v>
      </c>
      <c r="G67" s="362" t="s">
        <v>1956</v>
      </c>
      <c r="H67" s="362" t="s">
        <v>129</v>
      </c>
      <c r="I67" s="363" t="s">
        <v>129</v>
      </c>
      <c r="J67" s="363" t="s">
        <v>130</v>
      </c>
      <c r="K67" s="362" t="s">
        <v>262</v>
      </c>
      <c r="L67" s="365" t="s">
        <v>130</v>
      </c>
      <c r="M67" s="362" t="s">
        <v>1957</v>
      </c>
      <c r="N67" s="421" t="s">
        <v>1958</v>
      </c>
      <c r="O67" s="421" t="s">
        <v>1958</v>
      </c>
      <c r="P67" s="366"/>
      <c r="Q67" s="366"/>
      <c r="R67" s="345">
        <v>0</v>
      </c>
      <c r="S67" s="345">
        <v>0</v>
      </c>
      <c r="T67" s="345">
        <v>0</v>
      </c>
      <c r="U67" s="315"/>
      <c r="V67" s="418"/>
      <c r="W67" s="362">
        <v>6</v>
      </c>
      <c r="X67" s="366">
        <v>57</v>
      </c>
      <c r="Y67" s="322">
        <f t="shared" si="1"/>
        <v>6</v>
      </c>
      <c r="Z67" s="321">
        <f t="shared" si="2"/>
        <v>342</v>
      </c>
      <c r="AA67" s="321">
        <f t="shared" si="3"/>
        <v>342</v>
      </c>
      <c r="AB67" s="422"/>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c r="CG67" s="294"/>
      <c r="CH67" s="294"/>
      <c r="CI67" s="294"/>
      <c r="CJ67" s="294"/>
      <c r="CK67" s="294"/>
      <c r="CL67" s="294"/>
      <c r="CM67" s="294"/>
      <c r="CN67" s="294"/>
      <c r="CO67" s="294"/>
      <c r="CP67" s="294"/>
      <c r="CQ67" s="294"/>
      <c r="CR67" s="294"/>
      <c r="CS67" s="294"/>
      <c r="CT67" s="294"/>
      <c r="CU67" s="294"/>
      <c r="CV67" s="294"/>
      <c r="CW67" s="294"/>
      <c r="CX67" s="294"/>
      <c r="CY67" s="294"/>
      <c r="CZ67" s="294"/>
      <c r="DA67" s="294"/>
      <c r="DB67" s="294"/>
      <c r="DC67" s="294"/>
      <c r="DD67" s="294"/>
      <c r="DE67" s="294"/>
      <c r="DF67" s="294"/>
    </row>
    <row r="68" spans="1:110" s="368" customFormat="1" ht="75">
      <c r="A68" s="362"/>
      <c r="B68" s="363" t="s">
        <v>123</v>
      </c>
      <c r="C68" s="363" t="s">
        <v>818</v>
      </c>
      <c r="D68" s="363" t="s">
        <v>170</v>
      </c>
      <c r="E68" s="362" t="s">
        <v>1959</v>
      </c>
      <c r="F68" s="362" t="s">
        <v>1739</v>
      </c>
      <c r="G68" s="362" t="s">
        <v>1960</v>
      </c>
      <c r="H68" s="362" t="s">
        <v>129</v>
      </c>
      <c r="I68" s="363" t="s">
        <v>129</v>
      </c>
      <c r="J68" s="363" t="s">
        <v>130</v>
      </c>
      <c r="K68" s="362" t="s">
        <v>131</v>
      </c>
      <c r="L68" s="365" t="s">
        <v>130</v>
      </c>
      <c r="M68" s="363" t="s">
        <v>168</v>
      </c>
      <c r="N68" s="421" t="s">
        <v>1961</v>
      </c>
      <c r="O68" s="421">
        <v>45596</v>
      </c>
      <c r="P68" s="366"/>
      <c r="Q68" s="366"/>
      <c r="R68" s="345">
        <v>0</v>
      </c>
      <c r="S68" s="345">
        <v>0</v>
      </c>
      <c r="T68" s="345">
        <v>0</v>
      </c>
      <c r="U68" s="315">
        <v>1</v>
      </c>
      <c r="V68" s="366">
        <v>170.12</v>
      </c>
      <c r="W68" s="362">
        <v>6</v>
      </c>
      <c r="X68" s="366">
        <v>57</v>
      </c>
      <c r="Y68" s="322">
        <f t="shared" si="1"/>
        <v>7</v>
      </c>
      <c r="Z68" s="321">
        <f t="shared" si="2"/>
        <v>512.12</v>
      </c>
      <c r="AA68" s="321">
        <f t="shared" si="3"/>
        <v>512.12</v>
      </c>
      <c r="AB68" s="422"/>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4"/>
      <c r="CG68" s="294"/>
      <c r="CH68" s="294"/>
      <c r="CI68" s="294"/>
      <c r="CJ68" s="294"/>
      <c r="CK68" s="294"/>
      <c r="CL68" s="294"/>
      <c r="CM68" s="294"/>
      <c r="CN68" s="294"/>
      <c r="CO68" s="294"/>
      <c r="CP68" s="294"/>
      <c r="CQ68" s="294"/>
      <c r="CR68" s="294"/>
      <c r="CS68" s="294"/>
      <c r="CT68" s="294"/>
      <c r="CU68" s="294"/>
      <c r="CV68" s="294"/>
      <c r="CW68" s="294"/>
      <c r="CX68" s="294"/>
      <c r="CY68" s="294"/>
      <c r="CZ68" s="294"/>
      <c r="DA68" s="294"/>
      <c r="DB68" s="294"/>
      <c r="DC68" s="294"/>
      <c r="DD68" s="294"/>
      <c r="DE68" s="294"/>
      <c r="DF68" s="294"/>
    </row>
    <row r="69" spans="1:110" s="368" customFormat="1" ht="45">
      <c r="A69" s="362"/>
      <c r="B69" s="363" t="s">
        <v>123</v>
      </c>
      <c r="C69" s="317" t="s">
        <v>519</v>
      </c>
      <c r="D69" s="363" t="s">
        <v>1790</v>
      </c>
      <c r="E69" s="362" t="s">
        <v>1962</v>
      </c>
      <c r="F69" s="362" t="s">
        <v>1780</v>
      </c>
      <c r="G69" s="362" t="s">
        <v>1963</v>
      </c>
      <c r="H69" s="362" t="s">
        <v>7</v>
      </c>
      <c r="I69" s="363" t="s">
        <v>7</v>
      </c>
      <c r="J69" s="363" t="s">
        <v>130</v>
      </c>
      <c r="K69" s="362" t="s">
        <v>400</v>
      </c>
      <c r="L69" s="365" t="s">
        <v>130</v>
      </c>
      <c r="M69" s="421" t="s">
        <v>1964</v>
      </c>
      <c r="N69" s="421" t="s">
        <v>1965</v>
      </c>
      <c r="O69" s="421" t="s">
        <v>1965</v>
      </c>
      <c r="P69" s="366"/>
      <c r="Q69" s="366"/>
      <c r="R69" s="345">
        <v>0</v>
      </c>
      <c r="S69" s="345">
        <v>0</v>
      </c>
      <c r="T69" s="345">
        <v>0</v>
      </c>
      <c r="U69" s="315"/>
      <c r="V69" s="418"/>
      <c r="W69" s="362">
        <v>3</v>
      </c>
      <c r="X69" s="366">
        <v>57</v>
      </c>
      <c r="Y69" s="322">
        <f t="shared" si="1"/>
        <v>3</v>
      </c>
      <c r="Z69" s="321">
        <f t="shared" si="2"/>
        <v>171</v>
      </c>
      <c r="AA69" s="321">
        <f t="shared" si="3"/>
        <v>171</v>
      </c>
      <c r="AB69" s="422"/>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c r="CG69" s="294"/>
      <c r="CH69" s="294"/>
      <c r="CI69" s="294"/>
      <c r="CJ69" s="294"/>
      <c r="CK69" s="294"/>
      <c r="CL69" s="294"/>
      <c r="CM69" s="294"/>
      <c r="CN69" s="294"/>
      <c r="CO69" s="294"/>
      <c r="CP69" s="294"/>
      <c r="CQ69" s="294"/>
      <c r="CR69" s="294"/>
      <c r="CS69" s="294"/>
      <c r="CT69" s="294"/>
      <c r="CU69" s="294"/>
      <c r="CV69" s="294"/>
      <c r="CW69" s="294"/>
      <c r="CX69" s="294"/>
      <c r="CY69" s="294"/>
      <c r="CZ69" s="294"/>
      <c r="DA69" s="294"/>
      <c r="DB69" s="294"/>
      <c r="DC69" s="294"/>
      <c r="DD69" s="294"/>
      <c r="DE69" s="294"/>
      <c r="DF69" s="294"/>
    </row>
    <row r="70" spans="1:110" s="368" customFormat="1" ht="30">
      <c r="A70" s="362"/>
      <c r="B70" s="363" t="s">
        <v>123</v>
      </c>
      <c r="C70" s="317" t="s">
        <v>1784</v>
      </c>
      <c r="D70" s="363" t="s">
        <v>1966</v>
      </c>
      <c r="E70" s="362" t="s">
        <v>1967</v>
      </c>
      <c r="F70" s="362" t="s">
        <v>1780</v>
      </c>
      <c r="G70" s="363" t="s">
        <v>1968</v>
      </c>
      <c r="H70" s="362" t="s">
        <v>129</v>
      </c>
      <c r="I70" s="363" t="s">
        <v>129</v>
      </c>
      <c r="J70" s="363" t="s">
        <v>130</v>
      </c>
      <c r="K70" s="362" t="s">
        <v>400</v>
      </c>
      <c r="L70" s="365" t="s">
        <v>130</v>
      </c>
      <c r="M70" s="421" t="s">
        <v>1969</v>
      </c>
      <c r="N70" s="421" t="s">
        <v>1970</v>
      </c>
      <c r="O70" s="421" t="s">
        <v>1970</v>
      </c>
      <c r="P70" s="366"/>
      <c r="Q70" s="366"/>
      <c r="R70" s="345">
        <v>0</v>
      </c>
      <c r="S70" s="345">
        <v>0</v>
      </c>
      <c r="T70" s="345">
        <v>0</v>
      </c>
      <c r="U70" s="315"/>
      <c r="V70" s="418"/>
      <c r="W70" s="362">
        <v>2</v>
      </c>
      <c r="X70" s="366">
        <v>57</v>
      </c>
      <c r="Y70" s="322">
        <f t="shared" si="1"/>
        <v>2</v>
      </c>
      <c r="Z70" s="321">
        <f t="shared" si="2"/>
        <v>114</v>
      </c>
      <c r="AA70" s="321">
        <f t="shared" si="3"/>
        <v>114</v>
      </c>
      <c r="AB70" s="422"/>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4"/>
      <c r="CG70" s="294"/>
      <c r="CH70" s="294"/>
      <c r="CI70" s="294"/>
      <c r="CJ70" s="294"/>
      <c r="CK70" s="294"/>
      <c r="CL70" s="294"/>
      <c r="CM70" s="294"/>
      <c r="CN70" s="294"/>
      <c r="CO70" s="294"/>
      <c r="CP70" s="294"/>
      <c r="CQ70" s="294"/>
      <c r="CR70" s="294"/>
      <c r="CS70" s="294"/>
      <c r="CT70" s="294"/>
      <c r="CU70" s="294"/>
      <c r="CV70" s="294"/>
      <c r="CW70" s="294"/>
      <c r="CX70" s="294"/>
      <c r="CY70" s="294"/>
      <c r="CZ70" s="294"/>
      <c r="DA70" s="294"/>
      <c r="DB70" s="294"/>
      <c r="DC70" s="294"/>
      <c r="DD70" s="294"/>
      <c r="DE70" s="294"/>
      <c r="DF70" s="294"/>
    </row>
    <row r="71" spans="1:110" s="368" customFormat="1" ht="15">
      <c r="A71" s="362"/>
      <c r="B71" s="363" t="s">
        <v>123</v>
      </c>
      <c r="C71" s="317" t="s">
        <v>1971</v>
      </c>
      <c r="D71" s="363" t="s">
        <v>1972</v>
      </c>
      <c r="E71" s="362" t="s">
        <v>303</v>
      </c>
      <c r="F71" s="362" t="s">
        <v>1780</v>
      </c>
      <c r="G71" s="362" t="s">
        <v>1973</v>
      </c>
      <c r="H71" s="362" t="s">
        <v>7</v>
      </c>
      <c r="I71" s="363" t="s">
        <v>7</v>
      </c>
      <c r="J71" s="363" t="s">
        <v>130</v>
      </c>
      <c r="K71" s="362" t="s">
        <v>400</v>
      </c>
      <c r="L71" s="365" t="s">
        <v>130</v>
      </c>
      <c r="M71" s="362" t="s">
        <v>131</v>
      </c>
      <c r="N71" s="421">
        <v>45589</v>
      </c>
      <c r="O71" s="421">
        <v>45589</v>
      </c>
      <c r="P71" s="366"/>
      <c r="Q71" s="366"/>
      <c r="R71" s="345">
        <v>0</v>
      </c>
      <c r="S71" s="345">
        <v>0</v>
      </c>
      <c r="T71" s="345">
        <v>0</v>
      </c>
      <c r="U71" s="315"/>
      <c r="V71" s="366"/>
      <c r="W71" s="362">
        <v>1</v>
      </c>
      <c r="X71" s="366">
        <v>55</v>
      </c>
      <c r="Y71" s="322">
        <f t="shared" si="1"/>
        <v>1</v>
      </c>
      <c r="Z71" s="321">
        <f t="shared" si="2"/>
        <v>55</v>
      </c>
      <c r="AA71" s="321">
        <f t="shared" si="3"/>
        <v>55</v>
      </c>
      <c r="AB71" s="422"/>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4"/>
      <c r="CG71" s="294"/>
      <c r="CH71" s="294"/>
      <c r="CI71" s="294"/>
      <c r="CJ71" s="294"/>
      <c r="CK71" s="294"/>
      <c r="CL71" s="294"/>
      <c r="CM71" s="294"/>
      <c r="CN71" s="294"/>
      <c r="CO71" s="294"/>
      <c r="CP71" s="294"/>
      <c r="CQ71" s="294"/>
      <c r="CR71" s="294"/>
      <c r="CS71" s="294"/>
      <c r="CT71" s="294"/>
      <c r="CU71" s="294"/>
      <c r="CV71" s="294"/>
      <c r="CW71" s="294"/>
      <c r="CX71" s="294"/>
      <c r="CY71" s="294"/>
      <c r="CZ71" s="294"/>
      <c r="DA71" s="294"/>
      <c r="DB71" s="294"/>
      <c r="DC71" s="294"/>
      <c r="DD71" s="294"/>
      <c r="DE71" s="294"/>
      <c r="DF71" s="294"/>
    </row>
    <row r="72" spans="1:110" s="368" customFormat="1" ht="45">
      <c r="A72" s="362"/>
      <c r="B72" s="363" t="s">
        <v>123</v>
      </c>
      <c r="C72" s="317" t="s">
        <v>514</v>
      </c>
      <c r="D72" s="317" t="s">
        <v>1778</v>
      </c>
      <c r="E72" s="318" t="s">
        <v>303</v>
      </c>
      <c r="F72" s="362" t="s">
        <v>1780</v>
      </c>
      <c r="G72" s="348" t="s">
        <v>1974</v>
      </c>
      <c r="H72" s="362" t="s">
        <v>129</v>
      </c>
      <c r="I72" s="363" t="s">
        <v>129</v>
      </c>
      <c r="J72" s="363" t="s">
        <v>130</v>
      </c>
      <c r="K72" s="424" t="s">
        <v>400</v>
      </c>
      <c r="L72" s="425" t="s">
        <v>130</v>
      </c>
      <c r="M72" s="426" t="s">
        <v>1975</v>
      </c>
      <c r="N72" s="370" t="s">
        <v>1976</v>
      </c>
      <c r="O72" s="369" t="s">
        <v>1976</v>
      </c>
      <c r="P72" s="366"/>
      <c r="Q72" s="366"/>
      <c r="R72" s="345">
        <v>0</v>
      </c>
      <c r="S72" s="345">
        <v>0</v>
      </c>
      <c r="T72" s="345">
        <v>0</v>
      </c>
      <c r="U72" s="315"/>
      <c r="V72" s="366"/>
      <c r="W72" s="362">
        <v>3</v>
      </c>
      <c r="X72" s="366">
        <v>55</v>
      </c>
      <c r="Y72" s="322">
        <f>SUM(U72+W72)</f>
        <v>3</v>
      </c>
      <c r="Z72" s="321">
        <f>(U72*V72)+(W72*X72)</f>
        <v>165</v>
      </c>
      <c r="AA72" s="321">
        <f t="shared" si="3"/>
        <v>165</v>
      </c>
      <c r="AB72" s="422"/>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c r="CE72" s="294"/>
      <c r="CF72" s="294"/>
      <c r="CG72" s="294"/>
      <c r="CH72" s="294"/>
      <c r="CI72" s="294"/>
      <c r="CJ72" s="294"/>
      <c r="CK72" s="294"/>
      <c r="CL72" s="294"/>
      <c r="CM72" s="294"/>
      <c r="CN72" s="294"/>
      <c r="CO72" s="294"/>
      <c r="CP72" s="294"/>
      <c r="CQ72" s="294"/>
      <c r="CR72" s="294"/>
      <c r="CS72" s="294"/>
      <c r="CT72" s="294"/>
      <c r="CU72" s="294"/>
      <c r="CV72" s="294"/>
      <c r="CW72" s="294"/>
      <c r="CX72" s="294"/>
      <c r="CY72" s="294"/>
      <c r="CZ72" s="294"/>
      <c r="DA72" s="294"/>
      <c r="DB72" s="294"/>
      <c r="DC72" s="294"/>
      <c r="DD72" s="294"/>
      <c r="DE72" s="294"/>
      <c r="DF72" s="294"/>
    </row>
    <row r="73" spans="1:110" s="368" customFormat="1" ht="15">
      <c r="A73" s="362"/>
      <c r="B73" s="363" t="s">
        <v>123</v>
      </c>
      <c r="C73" s="317" t="s">
        <v>519</v>
      </c>
      <c r="D73" s="317" t="s">
        <v>1790</v>
      </c>
      <c r="E73" s="351" t="s">
        <v>1977</v>
      </c>
      <c r="F73" s="362" t="s">
        <v>1780</v>
      </c>
      <c r="G73" s="351" t="s">
        <v>1978</v>
      </c>
      <c r="H73" s="362" t="s">
        <v>7</v>
      </c>
      <c r="I73" s="363" t="s">
        <v>7</v>
      </c>
      <c r="J73" s="363" t="s">
        <v>130</v>
      </c>
      <c r="K73" s="362" t="s">
        <v>400</v>
      </c>
      <c r="L73" s="365" t="s">
        <v>130</v>
      </c>
      <c r="M73" s="351" t="s">
        <v>131</v>
      </c>
      <c r="N73" s="370">
        <v>45588</v>
      </c>
      <c r="O73" s="370">
        <v>45588</v>
      </c>
      <c r="P73" s="366"/>
      <c r="Q73" s="366"/>
      <c r="R73" s="345">
        <v>0</v>
      </c>
      <c r="S73" s="345">
        <v>0</v>
      </c>
      <c r="T73" s="345">
        <v>0</v>
      </c>
      <c r="U73" s="315"/>
      <c r="V73" s="366"/>
      <c r="W73" s="362">
        <v>1</v>
      </c>
      <c r="X73" s="366">
        <v>57</v>
      </c>
      <c r="Y73" s="322">
        <f t="shared" ref="Y73:Y77" si="15">SUM(U73+W73)</f>
        <v>1</v>
      </c>
      <c r="Z73" s="321">
        <f t="shared" ref="Z73:Z77" si="16">(U73*V73)+(W73*X73)</f>
        <v>57</v>
      </c>
      <c r="AA73" s="321">
        <f t="shared" si="3"/>
        <v>57</v>
      </c>
      <c r="AB73" s="422"/>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c r="CE73" s="294"/>
      <c r="CF73" s="294"/>
      <c r="CG73" s="294"/>
      <c r="CH73" s="294"/>
      <c r="CI73" s="294"/>
      <c r="CJ73" s="294"/>
      <c r="CK73" s="294"/>
      <c r="CL73" s="294"/>
      <c r="CM73" s="294"/>
      <c r="CN73" s="294"/>
      <c r="CO73" s="294"/>
      <c r="CP73" s="294"/>
      <c r="CQ73" s="294"/>
      <c r="CR73" s="294"/>
      <c r="CS73" s="294"/>
      <c r="CT73" s="294"/>
      <c r="CU73" s="294"/>
      <c r="CV73" s="294"/>
      <c r="CW73" s="294"/>
      <c r="CX73" s="294"/>
      <c r="CY73" s="294"/>
      <c r="CZ73" s="294"/>
      <c r="DA73" s="294"/>
      <c r="DB73" s="294"/>
      <c r="DC73" s="294"/>
      <c r="DD73" s="294"/>
      <c r="DE73" s="294"/>
      <c r="DF73" s="294"/>
    </row>
    <row r="74" spans="1:110" s="368" customFormat="1" ht="15">
      <c r="A74" s="424"/>
      <c r="B74" s="485" t="s">
        <v>123</v>
      </c>
      <c r="C74" s="317" t="s">
        <v>301</v>
      </c>
      <c r="D74" s="382" t="s">
        <v>1972</v>
      </c>
      <c r="E74" s="318" t="s">
        <v>303</v>
      </c>
      <c r="F74" s="424" t="s">
        <v>1780</v>
      </c>
      <c r="G74" s="348" t="s">
        <v>1973</v>
      </c>
      <c r="H74" s="424" t="s">
        <v>7</v>
      </c>
      <c r="I74" s="485" t="s">
        <v>7</v>
      </c>
      <c r="J74" s="485" t="s">
        <v>130</v>
      </c>
      <c r="K74" s="424" t="s">
        <v>400</v>
      </c>
      <c r="L74" s="425" t="s">
        <v>130</v>
      </c>
      <c r="M74" s="426" t="s">
        <v>131</v>
      </c>
      <c r="N74" s="478">
        <v>45588</v>
      </c>
      <c r="O74" s="478">
        <v>45588</v>
      </c>
      <c r="P74" s="487"/>
      <c r="Q74" s="487"/>
      <c r="R74" s="414">
        <v>0</v>
      </c>
      <c r="S74" s="414">
        <v>0</v>
      </c>
      <c r="T74" s="414">
        <v>0</v>
      </c>
      <c r="U74" s="347"/>
      <c r="V74" s="487"/>
      <c r="W74" s="424">
        <v>1</v>
      </c>
      <c r="X74" s="487">
        <v>55</v>
      </c>
      <c r="Y74" s="322">
        <f t="shared" si="15"/>
        <v>1</v>
      </c>
      <c r="Z74" s="321">
        <f t="shared" si="16"/>
        <v>55</v>
      </c>
      <c r="AA74" s="321">
        <f t="shared" si="3"/>
        <v>55</v>
      </c>
      <c r="AB74" s="433"/>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c r="CG74" s="294"/>
      <c r="CH74" s="294"/>
      <c r="CI74" s="294"/>
      <c r="CJ74" s="294"/>
      <c r="CK74" s="294"/>
      <c r="CL74" s="294"/>
      <c r="CM74" s="294"/>
      <c r="CN74" s="294"/>
      <c r="CO74" s="294"/>
      <c r="CP74" s="294"/>
      <c r="CQ74" s="294"/>
      <c r="CR74" s="294"/>
      <c r="CS74" s="294"/>
      <c r="CT74" s="294"/>
      <c r="CU74" s="294"/>
      <c r="CV74" s="294"/>
      <c r="CW74" s="294"/>
      <c r="CX74" s="294"/>
      <c r="CY74" s="294"/>
      <c r="CZ74" s="294"/>
      <c r="DA74" s="294"/>
      <c r="DB74" s="294"/>
      <c r="DC74" s="294"/>
      <c r="DD74" s="294"/>
      <c r="DE74" s="294"/>
      <c r="DF74" s="294"/>
    </row>
    <row r="75" spans="1:110" s="491" customFormat="1" ht="15">
      <c r="A75" s="362"/>
      <c r="B75" s="363" t="s">
        <v>123</v>
      </c>
      <c r="C75" s="317" t="s">
        <v>514</v>
      </c>
      <c r="D75" s="317" t="s">
        <v>1778</v>
      </c>
      <c r="E75" s="317" t="s">
        <v>303</v>
      </c>
      <c r="F75" s="362" t="s">
        <v>1780</v>
      </c>
      <c r="G75" s="351" t="s">
        <v>293</v>
      </c>
      <c r="H75" s="362" t="s">
        <v>129</v>
      </c>
      <c r="I75" s="363" t="s">
        <v>129</v>
      </c>
      <c r="J75" s="363" t="s">
        <v>130</v>
      </c>
      <c r="K75" s="362" t="s">
        <v>400</v>
      </c>
      <c r="L75" s="365" t="s">
        <v>130</v>
      </c>
      <c r="M75" s="351" t="s">
        <v>744</v>
      </c>
      <c r="N75" s="370">
        <v>45595</v>
      </c>
      <c r="O75" s="370">
        <v>45595</v>
      </c>
      <c r="P75" s="366"/>
      <c r="Q75" s="366"/>
      <c r="R75" s="345">
        <v>0</v>
      </c>
      <c r="S75" s="345">
        <v>0</v>
      </c>
      <c r="T75" s="345">
        <v>0</v>
      </c>
      <c r="U75" s="315"/>
      <c r="V75" s="366"/>
      <c r="W75" s="362">
        <v>1</v>
      </c>
      <c r="X75" s="366">
        <v>55</v>
      </c>
      <c r="Y75" s="322">
        <f t="shared" si="15"/>
        <v>1</v>
      </c>
      <c r="Z75" s="321">
        <f t="shared" si="16"/>
        <v>55</v>
      </c>
      <c r="AA75" s="321">
        <f t="shared" si="3"/>
        <v>55</v>
      </c>
      <c r="AB75" s="513"/>
      <c r="AC75" s="490"/>
      <c r="AD75" s="490"/>
      <c r="AE75" s="490"/>
      <c r="AF75" s="490"/>
      <c r="AG75" s="490"/>
      <c r="AH75" s="490"/>
      <c r="AI75" s="490"/>
      <c r="AJ75" s="490"/>
      <c r="AK75" s="490"/>
      <c r="AL75" s="490"/>
      <c r="AM75" s="490"/>
      <c r="AN75" s="490"/>
      <c r="AO75" s="490"/>
      <c r="AP75" s="490"/>
      <c r="AQ75" s="490"/>
      <c r="AR75" s="490"/>
      <c r="AS75" s="490"/>
      <c r="AT75" s="490"/>
      <c r="AU75" s="490"/>
      <c r="AV75" s="490"/>
      <c r="AW75" s="490"/>
      <c r="AX75" s="490"/>
      <c r="AY75" s="490"/>
      <c r="AZ75" s="490"/>
      <c r="BA75" s="490"/>
      <c r="BB75" s="490"/>
      <c r="BC75" s="490"/>
      <c r="BD75" s="490"/>
      <c r="BE75" s="490"/>
      <c r="BF75" s="490"/>
      <c r="BG75" s="490"/>
      <c r="BH75" s="490"/>
      <c r="BI75" s="490"/>
      <c r="BJ75" s="490"/>
      <c r="BK75" s="490"/>
      <c r="BL75" s="490"/>
      <c r="BM75" s="490"/>
      <c r="BN75" s="490"/>
      <c r="BO75" s="490"/>
      <c r="BP75" s="490"/>
      <c r="BQ75" s="490"/>
      <c r="BR75" s="490"/>
      <c r="BS75" s="490"/>
      <c r="BT75" s="490"/>
      <c r="BU75" s="490"/>
      <c r="BV75" s="490"/>
      <c r="BW75" s="490"/>
      <c r="BX75" s="490"/>
      <c r="BY75" s="490"/>
      <c r="BZ75" s="490"/>
      <c r="CA75" s="490"/>
      <c r="CB75" s="490"/>
      <c r="CC75" s="490"/>
      <c r="CD75" s="490"/>
      <c r="CE75" s="490"/>
      <c r="CF75" s="490"/>
      <c r="CG75" s="490"/>
      <c r="CH75" s="490"/>
      <c r="CI75" s="490"/>
      <c r="CJ75" s="490"/>
      <c r="CK75" s="490"/>
      <c r="CL75" s="490"/>
      <c r="CM75" s="490"/>
      <c r="CN75" s="490"/>
      <c r="CO75" s="490"/>
      <c r="CP75" s="490"/>
      <c r="CQ75" s="490"/>
      <c r="CR75" s="490"/>
      <c r="CS75" s="490"/>
      <c r="CT75" s="490"/>
      <c r="CU75" s="490"/>
      <c r="CV75" s="490"/>
      <c r="CW75" s="490"/>
      <c r="CX75" s="490"/>
      <c r="CY75" s="490"/>
      <c r="CZ75" s="490"/>
      <c r="DA75" s="490"/>
      <c r="DB75" s="490"/>
      <c r="DC75" s="490"/>
      <c r="DD75" s="490"/>
      <c r="DE75" s="490"/>
      <c r="DF75" s="490"/>
    </row>
    <row r="76" spans="1:110" s="368" customFormat="1" ht="15">
      <c r="A76" s="440"/>
      <c r="B76" s="492" t="s">
        <v>123</v>
      </c>
      <c r="C76" s="317" t="s">
        <v>1979</v>
      </c>
      <c r="D76" s="423" t="s">
        <v>1790</v>
      </c>
      <c r="E76" s="423" t="s">
        <v>521</v>
      </c>
      <c r="F76" s="440" t="s">
        <v>1780</v>
      </c>
      <c r="G76" s="428" t="s">
        <v>1980</v>
      </c>
      <c r="H76" s="440" t="s">
        <v>129</v>
      </c>
      <c r="I76" s="492" t="s">
        <v>129</v>
      </c>
      <c r="J76" s="492" t="s">
        <v>130</v>
      </c>
      <c r="K76" s="440" t="s">
        <v>400</v>
      </c>
      <c r="L76" s="427" t="s">
        <v>130</v>
      </c>
      <c r="M76" s="428" t="s">
        <v>1981</v>
      </c>
      <c r="N76" s="474">
        <v>45596</v>
      </c>
      <c r="O76" s="474">
        <v>45596</v>
      </c>
      <c r="P76" s="495"/>
      <c r="Q76" s="495"/>
      <c r="R76" s="345">
        <v>0</v>
      </c>
      <c r="S76" s="345">
        <v>0</v>
      </c>
      <c r="T76" s="345">
        <v>0</v>
      </c>
      <c r="U76" s="453"/>
      <c r="V76" s="495"/>
      <c r="W76" s="440">
        <v>1</v>
      </c>
      <c r="X76" s="495">
        <v>57</v>
      </c>
      <c r="Y76" s="322">
        <f t="shared" si="15"/>
        <v>1</v>
      </c>
      <c r="Z76" s="321">
        <f t="shared" si="16"/>
        <v>57</v>
      </c>
      <c r="AA76" s="321">
        <f t="shared" si="3"/>
        <v>57</v>
      </c>
      <c r="AB76" s="513"/>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4"/>
      <c r="CG76" s="294"/>
      <c r="CH76" s="294"/>
      <c r="CI76" s="294"/>
      <c r="CJ76" s="294"/>
      <c r="CK76" s="294"/>
      <c r="CL76" s="294"/>
      <c r="CM76" s="294"/>
      <c r="CN76" s="294"/>
      <c r="CO76" s="294"/>
      <c r="CP76" s="294"/>
      <c r="CQ76" s="294"/>
      <c r="CR76" s="294"/>
      <c r="CS76" s="294"/>
      <c r="CT76" s="294"/>
      <c r="CU76" s="294"/>
      <c r="CV76" s="294"/>
      <c r="CW76" s="294"/>
      <c r="CX76" s="294"/>
      <c r="CY76" s="294"/>
      <c r="CZ76" s="294"/>
      <c r="DA76" s="294"/>
      <c r="DB76" s="294"/>
      <c r="DC76" s="294"/>
      <c r="DD76" s="294"/>
      <c r="DE76" s="294"/>
      <c r="DF76" s="294"/>
    </row>
    <row r="77" spans="1:110" s="368" customFormat="1" ht="30">
      <c r="A77" s="440"/>
      <c r="B77" s="492" t="s">
        <v>123</v>
      </c>
      <c r="C77" s="317" t="s">
        <v>297</v>
      </c>
      <c r="D77" s="423" t="s">
        <v>1785</v>
      </c>
      <c r="E77" s="423" t="s">
        <v>126</v>
      </c>
      <c r="F77" s="440" t="s">
        <v>1780</v>
      </c>
      <c r="G77" s="428" t="s">
        <v>1982</v>
      </c>
      <c r="H77" s="440" t="s">
        <v>129</v>
      </c>
      <c r="I77" s="492" t="s">
        <v>129</v>
      </c>
      <c r="J77" s="492" t="s">
        <v>130</v>
      </c>
      <c r="K77" s="440" t="s">
        <v>400</v>
      </c>
      <c r="L77" s="427" t="s">
        <v>130</v>
      </c>
      <c r="M77" s="428" t="s">
        <v>1983</v>
      </c>
      <c r="N77" s="474" t="s">
        <v>1830</v>
      </c>
      <c r="O77" s="474" t="s">
        <v>1830</v>
      </c>
      <c r="P77" s="495"/>
      <c r="Q77" s="495"/>
      <c r="R77" s="472">
        <v>0</v>
      </c>
      <c r="S77" s="472">
        <v>0</v>
      </c>
      <c r="T77" s="472">
        <v>0</v>
      </c>
      <c r="U77" s="453"/>
      <c r="V77" s="495"/>
      <c r="W77" s="440">
        <v>2</v>
      </c>
      <c r="X77" s="495">
        <v>57</v>
      </c>
      <c r="Y77" s="460">
        <f t="shared" si="15"/>
        <v>2</v>
      </c>
      <c r="Z77" s="457">
        <f t="shared" si="16"/>
        <v>114</v>
      </c>
      <c r="AA77" s="457">
        <f t="shared" si="3"/>
        <v>114</v>
      </c>
      <c r="AB77" s="51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294"/>
      <c r="CF77" s="294"/>
      <c r="CG77" s="294"/>
      <c r="CH77" s="294"/>
      <c r="CI77" s="294"/>
      <c r="CJ77" s="294"/>
      <c r="CK77" s="294"/>
      <c r="CL77" s="294"/>
      <c r="CM77" s="294"/>
      <c r="CN77" s="294"/>
      <c r="CO77" s="294"/>
      <c r="CP77" s="294"/>
      <c r="CQ77" s="294"/>
      <c r="CR77" s="294"/>
      <c r="CS77" s="294"/>
      <c r="CT77" s="294"/>
      <c r="CU77" s="294"/>
      <c r="CV77" s="294"/>
      <c r="CW77" s="294"/>
      <c r="CX77" s="294"/>
      <c r="CY77" s="294"/>
      <c r="CZ77" s="294"/>
      <c r="DA77" s="294"/>
      <c r="DB77" s="294"/>
      <c r="DC77" s="294"/>
      <c r="DD77" s="294"/>
      <c r="DE77" s="294"/>
      <c r="DF77" s="294"/>
    </row>
    <row r="78" spans="1:110" s="368" customFormat="1" ht="15">
      <c r="A78" s="362"/>
      <c r="B78" s="363" t="s">
        <v>123</v>
      </c>
      <c r="C78" s="317" t="s">
        <v>751</v>
      </c>
      <c r="D78" s="363" t="s">
        <v>1762</v>
      </c>
      <c r="E78" s="362" t="s">
        <v>1984</v>
      </c>
      <c r="F78" s="362" t="s">
        <v>1618</v>
      </c>
      <c r="G78" s="351" t="s">
        <v>1985</v>
      </c>
      <c r="H78" s="362" t="s">
        <v>129</v>
      </c>
      <c r="I78" s="363" t="s">
        <v>129</v>
      </c>
      <c r="J78" s="363" t="s">
        <v>130</v>
      </c>
      <c r="K78" s="348" t="s">
        <v>310</v>
      </c>
      <c r="L78" s="427" t="s">
        <v>130</v>
      </c>
      <c r="M78" s="348" t="s">
        <v>1986</v>
      </c>
      <c r="N78" s="474">
        <v>45580</v>
      </c>
      <c r="O78" s="515">
        <v>45580</v>
      </c>
      <c r="P78" s="495"/>
      <c r="Q78" s="495"/>
      <c r="R78" s="472">
        <v>0</v>
      </c>
      <c r="S78" s="472">
        <v>0</v>
      </c>
      <c r="T78" s="472">
        <v>0</v>
      </c>
      <c r="U78" s="453"/>
      <c r="V78" s="495"/>
      <c r="W78" s="440">
        <v>1</v>
      </c>
      <c r="X78" s="495">
        <v>55</v>
      </c>
      <c r="Y78" s="460">
        <f t="shared" si="1"/>
        <v>1</v>
      </c>
      <c r="Z78" s="457">
        <f t="shared" si="2"/>
        <v>55</v>
      </c>
      <c r="AA78" s="321">
        <f t="shared" si="3"/>
        <v>55</v>
      </c>
      <c r="AB78" s="422"/>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4"/>
      <c r="CG78" s="294"/>
      <c r="CH78" s="294"/>
      <c r="CI78" s="294"/>
      <c r="CJ78" s="294"/>
      <c r="CK78" s="294"/>
      <c r="CL78" s="294"/>
      <c r="CM78" s="294"/>
      <c r="CN78" s="294"/>
      <c r="CO78" s="294"/>
      <c r="CP78" s="294"/>
      <c r="CQ78" s="294"/>
      <c r="CR78" s="294"/>
      <c r="CS78" s="294"/>
      <c r="CT78" s="294"/>
      <c r="CU78" s="294"/>
      <c r="CV78" s="294"/>
      <c r="CW78" s="294"/>
      <c r="CX78" s="294"/>
      <c r="CY78" s="294"/>
      <c r="CZ78" s="294"/>
      <c r="DA78" s="294"/>
      <c r="DB78" s="294"/>
      <c r="DC78" s="294"/>
      <c r="DD78" s="294"/>
      <c r="DE78" s="294"/>
      <c r="DF78" s="294"/>
    </row>
    <row r="79" spans="1:110" s="429" customFormat="1" ht="75">
      <c r="A79" s="362"/>
      <c r="B79" s="363" t="s">
        <v>123</v>
      </c>
      <c r="C79" s="363" t="s">
        <v>524</v>
      </c>
      <c r="D79" s="363" t="s">
        <v>1765</v>
      </c>
      <c r="E79" s="363" t="s">
        <v>1987</v>
      </c>
      <c r="F79" s="362" t="s">
        <v>1618</v>
      </c>
      <c r="G79" s="348" t="s">
        <v>1988</v>
      </c>
      <c r="H79" s="362" t="s">
        <v>7</v>
      </c>
      <c r="I79" s="363" t="s">
        <v>7</v>
      </c>
      <c r="J79" s="363" t="s">
        <v>130</v>
      </c>
      <c r="K79" s="362" t="s">
        <v>310</v>
      </c>
      <c r="L79" s="365" t="s">
        <v>130</v>
      </c>
      <c r="M79" s="421" t="s">
        <v>1989</v>
      </c>
      <c r="N79" s="421" t="s">
        <v>1990</v>
      </c>
      <c r="O79" s="369" t="s">
        <v>1991</v>
      </c>
      <c r="P79" s="366"/>
      <c r="Q79" s="366"/>
      <c r="R79" s="345">
        <v>0</v>
      </c>
      <c r="S79" s="345">
        <v>0</v>
      </c>
      <c r="T79" s="345">
        <v>0</v>
      </c>
      <c r="U79" s="315">
        <v>3</v>
      </c>
      <c r="V79" s="366">
        <v>120</v>
      </c>
      <c r="W79" s="362">
        <v>7</v>
      </c>
      <c r="X79" s="366">
        <v>55</v>
      </c>
      <c r="Y79" s="322">
        <f t="shared" si="1"/>
        <v>10</v>
      </c>
      <c r="Z79" s="321">
        <f t="shared" si="2"/>
        <v>745</v>
      </c>
      <c r="AA79" s="321">
        <f t="shared" si="3"/>
        <v>745</v>
      </c>
      <c r="AB79" s="422"/>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4"/>
      <c r="CG79" s="294"/>
      <c r="CH79" s="294"/>
      <c r="CI79" s="294"/>
      <c r="CJ79" s="294"/>
      <c r="CK79" s="294"/>
      <c r="CL79" s="294"/>
      <c r="CM79" s="294"/>
      <c r="CN79" s="294"/>
      <c r="CO79" s="294"/>
      <c r="CP79" s="294"/>
      <c r="CQ79" s="294"/>
      <c r="CR79" s="294"/>
      <c r="CS79" s="294"/>
      <c r="CT79" s="294"/>
      <c r="CU79" s="294"/>
      <c r="CV79" s="294"/>
      <c r="CW79" s="294"/>
      <c r="CX79" s="294"/>
      <c r="CY79" s="294"/>
      <c r="CZ79" s="294"/>
      <c r="DA79" s="294"/>
      <c r="DB79" s="294"/>
      <c r="DC79" s="294"/>
      <c r="DD79" s="294"/>
      <c r="DE79" s="294"/>
      <c r="DF79" s="294"/>
    </row>
    <row r="80" spans="1:110" s="430" customFormat="1" ht="90">
      <c r="A80" s="362"/>
      <c r="B80" s="363" t="s">
        <v>123</v>
      </c>
      <c r="C80" s="362" t="s">
        <v>1771</v>
      </c>
      <c r="D80" s="362" t="s">
        <v>1772</v>
      </c>
      <c r="E80" s="362" t="s">
        <v>1689</v>
      </c>
      <c r="F80" s="362" t="s">
        <v>1618</v>
      </c>
      <c r="G80" s="351" t="s">
        <v>1992</v>
      </c>
      <c r="H80" s="362" t="s">
        <v>129</v>
      </c>
      <c r="I80" s="363" t="s">
        <v>129</v>
      </c>
      <c r="J80" s="363" t="s">
        <v>130</v>
      </c>
      <c r="K80" s="318" t="s">
        <v>310</v>
      </c>
      <c r="L80" s="365" t="s">
        <v>130</v>
      </c>
      <c r="M80" s="421" t="s">
        <v>1993</v>
      </c>
      <c r="N80" s="421" t="s">
        <v>1994</v>
      </c>
      <c r="O80" s="421" t="s">
        <v>1994</v>
      </c>
      <c r="P80" s="366"/>
      <c r="Q80" s="366"/>
      <c r="R80" s="345">
        <v>0</v>
      </c>
      <c r="S80" s="345">
        <v>0</v>
      </c>
      <c r="T80" s="345">
        <v>0</v>
      </c>
      <c r="U80" s="315"/>
      <c r="V80" s="366"/>
      <c r="W80" s="362">
        <v>6</v>
      </c>
      <c r="X80" s="366">
        <v>57</v>
      </c>
      <c r="Y80" s="322">
        <f t="shared" si="1"/>
        <v>6</v>
      </c>
      <c r="Z80" s="321">
        <f t="shared" si="2"/>
        <v>342</v>
      </c>
      <c r="AA80" s="321">
        <f t="shared" si="3"/>
        <v>342</v>
      </c>
      <c r="AB80" s="422"/>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c r="CE80" s="294"/>
      <c r="CF80" s="294"/>
      <c r="CG80" s="294"/>
      <c r="CH80" s="294"/>
      <c r="CI80" s="294"/>
      <c r="CJ80" s="294"/>
      <c r="CK80" s="294"/>
      <c r="CL80" s="294"/>
      <c r="CM80" s="294"/>
      <c r="CN80" s="294"/>
      <c r="CO80" s="294"/>
      <c r="CP80" s="294"/>
      <c r="CQ80" s="294"/>
      <c r="CR80" s="294"/>
      <c r="CS80" s="294"/>
      <c r="CT80" s="294"/>
      <c r="CU80" s="294"/>
      <c r="CV80" s="294"/>
      <c r="CW80" s="294"/>
      <c r="CX80" s="294"/>
      <c r="CY80" s="294"/>
      <c r="CZ80" s="294"/>
      <c r="DA80" s="294"/>
      <c r="DB80" s="294"/>
      <c r="DC80" s="294"/>
      <c r="DD80" s="294"/>
      <c r="DE80" s="294"/>
      <c r="DF80" s="294"/>
    </row>
    <row r="81" spans="1:110" s="430" customFormat="1" ht="60">
      <c r="A81" s="362"/>
      <c r="B81" s="363" t="s">
        <v>123</v>
      </c>
      <c r="C81" s="362" t="s">
        <v>1995</v>
      </c>
      <c r="D81" s="362" t="s">
        <v>1637</v>
      </c>
      <c r="E81" s="362" t="s">
        <v>1638</v>
      </c>
      <c r="F81" s="362" t="s">
        <v>1639</v>
      </c>
      <c r="G81" s="362" t="s">
        <v>1996</v>
      </c>
      <c r="H81" s="362" t="s">
        <v>129</v>
      </c>
      <c r="I81" s="363" t="s">
        <v>129</v>
      </c>
      <c r="J81" s="363" t="s">
        <v>130</v>
      </c>
      <c r="K81" s="362" t="s">
        <v>148</v>
      </c>
      <c r="L81" s="365" t="s">
        <v>130</v>
      </c>
      <c r="M81" s="421" t="s">
        <v>1997</v>
      </c>
      <c r="N81" s="421" t="s">
        <v>1998</v>
      </c>
      <c r="O81" s="421" t="s">
        <v>1999</v>
      </c>
      <c r="P81" s="366"/>
      <c r="Q81" s="366"/>
      <c r="R81" s="345">
        <v>0</v>
      </c>
      <c r="S81" s="345">
        <v>0</v>
      </c>
      <c r="T81" s="345">
        <v>0</v>
      </c>
      <c r="U81" s="315">
        <v>1</v>
      </c>
      <c r="V81" s="366">
        <v>170.12</v>
      </c>
      <c r="W81" s="362">
        <v>3</v>
      </c>
      <c r="X81" s="366">
        <v>57</v>
      </c>
      <c r="Y81" s="322">
        <f t="shared" si="1"/>
        <v>4</v>
      </c>
      <c r="Z81" s="321">
        <f t="shared" si="2"/>
        <v>341.12</v>
      </c>
      <c r="AA81" s="321">
        <f>T81+Z81</f>
        <v>341.12</v>
      </c>
      <c r="AB81" s="422"/>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c r="CE81" s="294"/>
      <c r="CF81" s="294"/>
      <c r="CG81" s="294"/>
      <c r="CH81" s="294"/>
      <c r="CI81" s="294"/>
      <c r="CJ81" s="294"/>
      <c r="CK81" s="294"/>
      <c r="CL81" s="294"/>
      <c r="CM81" s="294"/>
      <c r="CN81" s="294"/>
      <c r="CO81" s="294"/>
      <c r="CP81" s="294"/>
      <c r="CQ81" s="294"/>
      <c r="CR81" s="294"/>
      <c r="CS81" s="294"/>
      <c r="CT81" s="294"/>
      <c r="CU81" s="294"/>
      <c r="CV81" s="294"/>
      <c r="CW81" s="294"/>
      <c r="CX81" s="294"/>
      <c r="CY81" s="294"/>
      <c r="CZ81" s="294"/>
      <c r="DA81" s="294"/>
      <c r="DB81" s="294"/>
      <c r="DC81" s="294"/>
      <c r="DD81" s="294"/>
      <c r="DE81" s="294"/>
      <c r="DF81" s="294"/>
    </row>
    <row r="82" spans="1:110" s="430" customFormat="1" ht="15">
      <c r="A82" s="362"/>
      <c r="B82" s="363" t="s">
        <v>123</v>
      </c>
      <c r="C82" s="362" t="s">
        <v>536</v>
      </c>
      <c r="D82" s="362" t="s">
        <v>2000</v>
      </c>
      <c r="E82" s="362" t="s">
        <v>145</v>
      </c>
      <c r="F82" s="362" t="s">
        <v>1639</v>
      </c>
      <c r="G82" s="362" t="s">
        <v>2001</v>
      </c>
      <c r="H82" s="362" t="s">
        <v>129</v>
      </c>
      <c r="I82" s="363" t="s">
        <v>129</v>
      </c>
      <c r="J82" s="363" t="s">
        <v>130</v>
      </c>
      <c r="K82" s="362" t="s">
        <v>148</v>
      </c>
      <c r="L82" s="365" t="s">
        <v>130</v>
      </c>
      <c r="M82" s="421" t="s">
        <v>2002</v>
      </c>
      <c r="N82" s="421">
        <v>45596</v>
      </c>
      <c r="O82" s="421">
        <v>45596</v>
      </c>
      <c r="P82" s="366"/>
      <c r="Q82" s="366"/>
      <c r="R82" s="345">
        <v>0</v>
      </c>
      <c r="S82" s="345">
        <v>0</v>
      </c>
      <c r="T82" s="345">
        <v>0</v>
      </c>
      <c r="U82" s="315"/>
      <c r="V82" s="366"/>
      <c r="W82" s="362">
        <v>1</v>
      </c>
      <c r="X82" s="366">
        <v>57</v>
      </c>
      <c r="Y82" s="322">
        <f t="shared" si="1"/>
        <v>1</v>
      </c>
      <c r="Z82" s="321">
        <f t="shared" si="2"/>
        <v>57</v>
      </c>
      <c r="AA82" s="321">
        <f t="shared" si="3"/>
        <v>57</v>
      </c>
      <c r="AB82" s="422"/>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c r="CG82" s="294"/>
      <c r="CH82" s="294"/>
      <c r="CI82" s="294"/>
      <c r="CJ82" s="294"/>
      <c r="CK82" s="294"/>
      <c r="CL82" s="294"/>
      <c r="CM82" s="294"/>
      <c r="CN82" s="294"/>
      <c r="CO82" s="294"/>
      <c r="CP82" s="294"/>
      <c r="CQ82" s="294"/>
      <c r="CR82" s="294"/>
      <c r="CS82" s="294"/>
      <c r="CT82" s="294"/>
      <c r="CU82" s="294"/>
      <c r="CV82" s="294"/>
      <c r="CW82" s="294"/>
      <c r="CX82" s="294"/>
      <c r="CY82" s="294"/>
      <c r="CZ82" s="294"/>
      <c r="DA82" s="294"/>
      <c r="DB82" s="294"/>
      <c r="DC82" s="294"/>
      <c r="DD82" s="294"/>
      <c r="DE82" s="294"/>
      <c r="DF82" s="294"/>
    </row>
    <row r="83" spans="1:110" s="294" customFormat="1" ht="30">
      <c r="A83" s="362"/>
      <c r="B83" s="363" t="s">
        <v>123</v>
      </c>
      <c r="C83" s="363" t="s">
        <v>2003</v>
      </c>
      <c r="D83" s="363" t="s">
        <v>1644</v>
      </c>
      <c r="E83" s="362" t="s">
        <v>550</v>
      </c>
      <c r="F83" s="362" t="s">
        <v>1639</v>
      </c>
      <c r="G83" s="318" t="s">
        <v>2004</v>
      </c>
      <c r="H83" s="362" t="s">
        <v>129</v>
      </c>
      <c r="I83" s="363" t="s">
        <v>129</v>
      </c>
      <c r="J83" s="363" t="s">
        <v>130</v>
      </c>
      <c r="K83" s="362" t="s">
        <v>148</v>
      </c>
      <c r="L83" s="365" t="s">
        <v>130</v>
      </c>
      <c r="M83" s="421" t="s">
        <v>2005</v>
      </c>
      <c r="N83" s="348" t="s">
        <v>2006</v>
      </c>
      <c r="O83" s="421" t="s">
        <v>2006</v>
      </c>
      <c r="P83" s="366"/>
      <c r="Q83" s="366"/>
      <c r="R83" s="345">
        <v>0</v>
      </c>
      <c r="S83" s="345">
        <v>0</v>
      </c>
      <c r="T83" s="345">
        <v>0</v>
      </c>
      <c r="U83" s="315"/>
      <c r="V83" s="366"/>
      <c r="W83" s="362">
        <v>2</v>
      </c>
      <c r="X83" s="366">
        <v>55</v>
      </c>
      <c r="Y83" s="322">
        <f t="shared" si="1"/>
        <v>2</v>
      </c>
      <c r="Z83" s="321">
        <f t="shared" si="2"/>
        <v>110</v>
      </c>
      <c r="AA83" s="321">
        <f t="shared" si="3"/>
        <v>110</v>
      </c>
      <c r="AB83" s="422"/>
    </row>
    <row r="84" spans="1:110" s="294" customFormat="1" ht="60">
      <c r="A84" s="362"/>
      <c r="B84" s="363" t="s">
        <v>123</v>
      </c>
      <c r="C84" s="363" t="s">
        <v>541</v>
      </c>
      <c r="D84" s="363">
        <v>514427</v>
      </c>
      <c r="E84" s="362" t="s">
        <v>486</v>
      </c>
      <c r="F84" s="362" t="s">
        <v>1639</v>
      </c>
      <c r="G84" s="363" t="s">
        <v>2007</v>
      </c>
      <c r="H84" s="362" t="s">
        <v>129</v>
      </c>
      <c r="I84" s="363" t="s">
        <v>129</v>
      </c>
      <c r="J84" s="363" t="s">
        <v>130</v>
      </c>
      <c r="K84" s="362" t="s">
        <v>148</v>
      </c>
      <c r="L84" s="365" t="s">
        <v>130</v>
      </c>
      <c r="M84" s="421" t="s">
        <v>1997</v>
      </c>
      <c r="N84" s="370" t="s">
        <v>1998</v>
      </c>
      <c r="O84" s="421" t="s">
        <v>2008</v>
      </c>
      <c r="P84" s="366"/>
      <c r="Q84" s="366"/>
      <c r="R84" s="345">
        <v>0</v>
      </c>
      <c r="S84" s="345">
        <v>0</v>
      </c>
      <c r="T84" s="345">
        <v>0</v>
      </c>
      <c r="U84" s="315">
        <v>1</v>
      </c>
      <c r="V84" s="366">
        <v>120</v>
      </c>
      <c r="W84" s="362">
        <v>3</v>
      </c>
      <c r="X84" s="366">
        <v>55</v>
      </c>
      <c r="Y84" s="322">
        <f t="shared" si="1"/>
        <v>4</v>
      </c>
      <c r="Z84" s="321">
        <f t="shared" si="2"/>
        <v>285</v>
      </c>
      <c r="AA84" s="321">
        <f t="shared" si="3"/>
        <v>285</v>
      </c>
      <c r="AB84" s="422"/>
    </row>
    <row r="85" spans="1:110" s="294" customFormat="1" ht="30">
      <c r="A85" s="362"/>
      <c r="B85" s="363" t="s">
        <v>123</v>
      </c>
      <c r="C85" s="363" t="s">
        <v>1698</v>
      </c>
      <c r="D85" s="363" t="s">
        <v>1699</v>
      </c>
      <c r="E85" s="362" t="s">
        <v>1700</v>
      </c>
      <c r="F85" s="362" t="s">
        <v>1693</v>
      </c>
      <c r="G85" s="362" t="s">
        <v>1701</v>
      </c>
      <c r="H85" s="362" t="s">
        <v>129</v>
      </c>
      <c r="I85" s="363" t="s">
        <v>129</v>
      </c>
      <c r="J85" s="363" t="s">
        <v>130</v>
      </c>
      <c r="K85" s="362" t="s">
        <v>131</v>
      </c>
      <c r="L85" s="365" t="s">
        <v>130</v>
      </c>
      <c r="M85" s="351" t="s">
        <v>2009</v>
      </c>
      <c r="N85" s="421" t="s">
        <v>2010</v>
      </c>
      <c r="O85" s="421" t="s">
        <v>2010</v>
      </c>
      <c r="P85" s="366"/>
      <c r="Q85" s="366"/>
      <c r="R85" s="345">
        <v>0</v>
      </c>
      <c r="S85" s="345">
        <v>0</v>
      </c>
      <c r="T85" s="345">
        <v>0</v>
      </c>
      <c r="U85" s="315"/>
      <c r="V85" s="366"/>
      <c r="W85" s="362">
        <v>2</v>
      </c>
      <c r="X85" s="366">
        <v>55</v>
      </c>
      <c r="Y85" s="322">
        <f t="shared" si="1"/>
        <v>2</v>
      </c>
      <c r="Z85" s="321">
        <f t="shared" si="2"/>
        <v>110</v>
      </c>
      <c r="AA85" s="321">
        <f t="shared" si="3"/>
        <v>110</v>
      </c>
      <c r="AB85" s="422"/>
    </row>
    <row r="86" spans="1:110" s="294" customFormat="1" ht="75">
      <c r="A86" s="362"/>
      <c r="B86" s="363" t="s">
        <v>123</v>
      </c>
      <c r="C86" s="363" t="s">
        <v>860</v>
      </c>
      <c r="D86" s="363" t="s">
        <v>1705</v>
      </c>
      <c r="E86" s="362" t="s">
        <v>2011</v>
      </c>
      <c r="F86" s="362" t="s">
        <v>1693</v>
      </c>
      <c r="G86" s="362" t="s">
        <v>2012</v>
      </c>
      <c r="H86" s="362" t="s">
        <v>129</v>
      </c>
      <c r="I86" s="363" t="s">
        <v>129</v>
      </c>
      <c r="J86" s="363" t="s">
        <v>130</v>
      </c>
      <c r="K86" s="362" t="s">
        <v>131</v>
      </c>
      <c r="L86" s="365" t="s">
        <v>130</v>
      </c>
      <c r="M86" s="421" t="s">
        <v>2013</v>
      </c>
      <c r="N86" s="421" t="s">
        <v>2014</v>
      </c>
      <c r="O86" s="421" t="s">
        <v>2014</v>
      </c>
      <c r="P86" s="366"/>
      <c r="Q86" s="366"/>
      <c r="R86" s="345">
        <v>0</v>
      </c>
      <c r="S86" s="345">
        <v>0</v>
      </c>
      <c r="T86" s="345">
        <v>0</v>
      </c>
      <c r="U86" s="315"/>
      <c r="V86" s="366"/>
      <c r="W86" s="362">
        <v>5</v>
      </c>
      <c r="X86" s="366">
        <v>57</v>
      </c>
      <c r="Y86" s="322">
        <f t="shared" si="1"/>
        <v>5</v>
      </c>
      <c r="Z86" s="321">
        <f t="shared" si="2"/>
        <v>285</v>
      </c>
      <c r="AA86" s="321">
        <f t="shared" si="3"/>
        <v>285</v>
      </c>
      <c r="AB86" s="422"/>
    </row>
    <row r="87" spans="1:110" s="294" customFormat="1" ht="30">
      <c r="A87" s="362"/>
      <c r="B87" s="363" t="s">
        <v>123</v>
      </c>
      <c r="C87" s="318" t="s">
        <v>2015</v>
      </c>
      <c r="D87" s="363"/>
      <c r="E87" s="362" t="s">
        <v>2016</v>
      </c>
      <c r="F87" s="362" t="s">
        <v>1693</v>
      </c>
      <c r="G87" s="362" t="s">
        <v>2017</v>
      </c>
      <c r="H87" s="362" t="s">
        <v>129</v>
      </c>
      <c r="I87" s="363" t="s">
        <v>129</v>
      </c>
      <c r="J87" s="363" t="s">
        <v>130</v>
      </c>
      <c r="K87" s="362" t="s">
        <v>131</v>
      </c>
      <c r="L87" s="365" t="s">
        <v>130</v>
      </c>
      <c r="M87" s="421" t="s">
        <v>2018</v>
      </c>
      <c r="N87" s="421" t="s">
        <v>2019</v>
      </c>
      <c r="O87" s="421" t="s">
        <v>2019</v>
      </c>
      <c r="P87" s="366"/>
      <c r="Q87" s="366"/>
      <c r="R87" s="345">
        <v>0</v>
      </c>
      <c r="S87" s="345">
        <v>0</v>
      </c>
      <c r="T87" s="345">
        <v>0</v>
      </c>
      <c r="U87" s="315"/>
      <c r="V87" s="366"/>
      <c r="W87" s="362">
        <v>2</v>
      </c>
      <c r="X87" s="366">
        <v>57</v>
      </c>
      <c r="Y87" s="322">
        <f t="shared" si="1"/>
        <v>2</v>
      </c>
      <c r="Z87" s="321">
        <f t="shared" si="2"/>
        <v>114</v>
      </c>
      <c r="AA87" s="321">
        <f t="shared" si="3"/>
        <v>114</v>
      </c>
      <c r="AB87" s="422"/>
    </row>
    <row r="88" spans="1:110" s="294" customFormat="1" ht="60">
      <c r="A88" s="362"/>
      <c r="B88" s="363" t="s">
        <v>123</v>
      </c>
      <c r="C88" s="362" t="s">
        <v>2020</v>
      </c>
      <c r="D88" s="362">
        <v>1348787</v>
      </c>
      <c r="E88" s="362" t="s">
        <v>2021</v>
      </c>
      <c r="F88" s="362" t="s">
        <v>1693</v>
      </c>
      <c r="G88" s="362" t="s">
        <v>2022</v>
      </c>
      <c r="H88" s="362" t="s">
        <v>129</v>
      </c>
      <c r="I88" s="363" t="s">
        <v>129</v>
      </c>
      <c r="J88" s="363" t="s">
        <v>130</v>
      </c>
      <c r="K88" s="362" t="s">
        <v>131</v>
      </c>
      <c r="L88" s="365" t="s">
        <v>130</v>
      </c>
      <c r="M88" s="421" t="s">
        <v>2023</v>
      </c>
      <c r="N88" s="421" t="s">
        <v>2024</v>
      </c>
      <c r="O88" s="421" t="s">
        <v>2024</v>
      </c>
      <c r="P88" s="366"/>
      <c r="Q88" s="366"/>
      <c r="R88" s="345">
        <v>0</v>
      </c>
      <c r="S88" s="345">
        <v>0</v>
      </c>
      <c r="T88" s="345">
        <v>0</v>
      </c>
      <c r="U88" s="315"/>
      <c r="V88" s="366"/>
      <c r="W88" s="362">
        <v>4</v>
      </c>
      <c r="X88" s="366">
        <v>55</v>
      </c>
      <c r="Y88" s="322">
        <f t="shared" si="1"/>
        <v>4</v>
      </c>
      <c r="Z88" s="321">
        <f t="shared" si="2"/>
        <v>220</v>
      </c>
      <c r="AA88" s="321">
        <f t="shared" si="3"/>
        <v>220</v>
      </c>
      <c r="AB88" s="422"/>
    </row>
    <row r="89" spans="1:110" s="294" customFormat="1" ht="30">
      <c r="A89" s="362"/>
      <c r="B89" s="363" t="s">
        <v>123</v>
      </c>
      <c r="C89" s="318" t="s">
        <v>1709</v>
      </c>
      <c r="D89" s="363" t="s">
        <v>2025</v>
      </c>
      <c r="E89" s="363" t="s">
        <v>1711</v>
      </c>
      <c r="F89" s="362" t="s">
        <v>1693</v>
      </c>
      <c r="G89" s="362" t="s">
        <v>2026</v>
      </c>
      <c r="H89" s="362" t="s">
        <v>129</v>
      </c>
      <c r="I89" s="363" t="s">
        <v>129</v>
      </c>
      <c r="J89" s="363" t="s">
        <v>130</v>
      </c>
      <c r="K89" s="362" t="s">
        <v>131</v>
      </c>
      <c r="L89" s="365" t="s">
        <v>130</v>
      </c>
      <c r="M89" s="421" t="s">
        <v>2027</v>
      </c>
      <c r="N89" s="421" t="s">
        <v>2028</v>
      </c>
      <c r="O89" s="421" t="s">
        <v>2028</v>
      </c>
      <c r="P89" s="366"/>
      <c r="Q89" s="366"/>
      <c r="R89" s="345">
        <v>0</v>
      </c>
      <c r="S89" s="345">
        <v>0</v>
      </c>
      <c r="T89" s="345">
        <v>0</v>
      </c>
      <c r="U89" s="315"/>
      <c r="V89" s="366"/>
      <c r="W89" s="362">
        <v>2</v>
      </c>
      <c r="X89" s="366">
        <v>57</v>
      </c>
      <c r="Y89" s="322">
        <f t="shared" si="1"/>
        <v>2</v>
      </c>
      <c r="Z89" s="321">
        <f t="shared" si="2"/>
        <v>114</v>
      </c>
      <c r="AA89" s="321">
        <f t="shared" si="3"/>
        <v>114</v>
      </c>
      <c r="AB89" s="422"/>
    </row>
    <row r="90" spans="1:110" s="294" customFormat="1" ht="45">
      <c r="A90" s="362"/>
      <c r="B90" s="363" t="s">
        <v>123</v>
      </c>
      <c r="C90" s="363" t="s">
        <v>227</v>
      </c>
      <c r="D90" s="363" t="s">
        <v>2029</v>
      </c>
      <c r="E90" s="362" t="s">
        <v>229</v>
      </c>
      <c r="F90" s="362" t="s">
        <v>1693</v>
      </c>
      <c r="G90" s="362" t="s">
        <v>2030</v>
      </c>
      <c r="H90" s="362" t="s">
        <v>129</v>
      </c>
      <c r="I90" s="363" t="s">
        <v>129</v>
      </c>
      <c r="J90" s="363" t="s">
        <v>130</v>
      </c>
      <c r="K90" s="362" t="s">
        <v>131</v>
      </c>
      <c r="L90" s="365" t="s">
        <v>130</v>
      </c>
      <c r="M90" s="421" t="s">
        <v>2031</v>
      </c>
      <c r="N90" s="421" t="s">
        <v>2032</v>
      </c>
      <c r="O90" s="421" t="s">
        <v>2032</v>
      </c>
      <c r="P90" s="366"/>
      <c r="Q90" s="366"/>
      <c r="R90" s="345">
        <v>0</v>
      </c>
      <c r="S90" s="345">
        <v>0</v>
      </c>
      <c r="T90" s="345">
        <v>0</v>
      </c>
      <c r="U90" s="315"/>
      <c r="V90" s="366"/>
      <c r="W90" s="362">
        <v>3</v>
      </c>
      <c r="X90" s="366">
        <v>55</v>
      </c>
      <c r="Y90" s="322">
        <f t="shared" si="1"/>
        <v>3</v>
      </c>
      <c r="Z90" s="321">
        <f t="shared" si="2"/>
        <v>165</v>
      </c>
      <c r="AA90" s="321">
        <f t="shared" si="3"/>
        <v>165</v>
      </c>
      <c r="AB90" s="422"/>
    </row>
    <row r="91" spans="1:110" s="294" customFormat="1" ht="90">
      <c r="A91" s="362"/>
      <c r="B91" s="363" t="s">
        <v>123</v>
      </c>
      <c r="C91" s="363" t="s">
        <v>698</v>
      </c>
      <c r="D91" s="363"/>
      <c r="E91" s="362" t="s">
        <v>1715</v>
      </c>
      <c r="F91" s="362" t="s">
        <v>1693</v>
      </c>
      <c r="G91" s="363" t="s">
        <v>851</v>
      </c>
      <c r="H91" s="362" t="s">
        <v>129</v>
      </c>
      <c r="I91" s="363" t="s">
        <v>129</v>
      </c>
      <c r="J91" s="363" t="s">
        <v>130</v>
      </c>
      <c r="K91" s="362" t="s">
        <v>131</v>
      </c>
      <c r="L91" s="365" t="s">
        <v>130</v>
      </c>
      <c r="M91" s="421" t="s">
        <v>2033</v>
      </c>
      <c r="N91" s="421" t="s">
        <v>2034</v>
      </c>
      <c r="O91" s="421" t="s">
        <v>2034</v>
      </c>
      <c r="P91" s="366"/>
      <c r="Q91" s="366"/>
      <c r="R91" s="345">
        <v>0</v>
      </c>
      <c r="S91" s="345">
        <v>0</v>
      </c>
      <c r="T91" s="345">
        <v>0</v>
      </c>
      <c r="U91" s="315"/>
      <c r="V91" s="366"/>
      <c r="W91" s="362">
        <v>6</v>
      </c>
      <c r="X91" s="366">
        <v>55</v>
      </c>
      <c r="Y91" s="322">
        <f t="shared" si="1"/>
        <v>6</v>
      </c>
      <c r="Z91" s="321">
        <f t="shared" si="2"/>
        <v>330</v>
      </c>
      <c r="AA91" s="321">
        <f t="shared" si="3"/>
        <v>330</v>
      </c>
      <c r="AB91" s="422"/>
    </row>
    <row r="92" spans="1:110" s="294" customFormat="1" ht="90">
      <c r="A92" s="362"/>
      <c r="B92" s="363" t="s">
        <v>123</v>
      </c>
      <c r="C92" s="363" t="s">
        <v>205</v>
      </c>
      <c r="D92" s="363" t="s">
        <v>2035</v>
      </c>
      <c r="E92" s="362" t="s">
        <v>1689</v>
      </c>
      <c r="F92" s="362" t="s">
        <v>1693</v>
      </c>
      <c r="G92" s="363" t="s">
        <v>2036</v>
      </c>
      <c r="H92" s="362" t="s">
        <v>129</v>
      </c>
      <c r="I92" s="363" t="s">
        <v>129</v>
      </c>
      <c r="J92" s="363" t="s">
        <v>130</v>
      </c>
      <c r="K92" s="362" t="s">
        <v>131</v>
      </c>
      <c r="L92" s="365" t="s">
        <v>130</v>
      </c>
      <c r="M92" s="421" t="s">
        <v>2037</v>
      </c>
      <c r="N92" s="421" t="s">
        <v>2038</v>
      </c>
      <c r="O92" s="421" t="s">
        <v>2038</v>
      </c>
      <c r="P92" s="366"/>
      <c r="Q92" s="366"/>
      <c r="R92" s="345">
        <v>0</v>
      </c>
      <c r="S92" s="345">
        <v>0</v>
      </c>
      <c r="T92" s="345">
        <v>0</v>
      </c>
      <c r="U92" s="315"/>
      <c r="V92" s="366"/>
      <c r="W92" s="362">
        <v>6</v>
      </c>
      <c r="X92" s="366">
        <v>57</v>
      </c>
      <c r="Y92" s="322">
        <f t="shared" si="1"/>
        <v>6</v>
      </c>
      <c r="Z92" s="321">
        <f t="shared" si="2"/>
        <v>342</v>
      </c>
      <c r="AA92" s="321">
        <f t="shared" si="3"/>
        <v>342</v>
      </c>
      <c r="AB92" s="422"/>
    </row>
    <row r="93" spans="1:110" s="294" customFormat="1" ht="90">
      <c r="A93" s="362"/>
      <c r="B93" s="363" t="s">
        <v>123</v>
      </c>
      <c r="C93" s="363" t="s">
        <v>2039</v>
      </c>
      <c r="D93" s="363" t="s">
        <v>2040</v>
      </c>
      <c r="E93" s="362" t="s">
        <v>2041</v>
      </c>
      <c r="F93" s="362" t="s">
        <v>1799</v>
      </c>
      <c r="G93" s="362" t="s">
        <v>2042</v>
      </c>
      <c r="H93" s="362" t="s">
        <v>129</v>
      </c>
      <c r="I93" s="363" t="s">
        <v>129</v>
      </c>
      <c r="J93" s="363" t="s">
        <v>130</v>
      </c>
      <c r="K93" s="362" t="s">
        <v>131</v>
      </c>
      <c r="L93" s="365" t="s">
        <v>130</v>
      </c>
      <c r="M93" s="421" t="s">
        <v>2043</v>
      </c>
      <c r="N93" s="421" t="s">
        <v>2044</v>
      </c>
      <c r="O93" s="421" t="s">
        <v>2044</v>
      </c>
      <c r="P93" s="366"/>
      <c r="Q93" s="366"/>
      <c r="R93" s="345">
        <v>0</v>
      </c>
      <c r="S93" s="345">
        <v>0</v>
      </c>
      <c r="T93" s="345">
        <v>0</v>
      </c>
      <c r="U93" s="315"/>
      <c r="V93" s="366"/>
      <c r="W93" s="362">
        <v>11</v>
      </c>
      <c r="X93" s="366">
        <v>57</v>
      </c>
      <c r="Y93" s="322">
        <f t="shared" si="1"/>
        <v>11</v>
      </c>
      <c r="Z93" s="321">
        <f t="shared" si="2"/>
        <v>627</v>
      </c>
      <c r="AA93" s="321">
        <f t="shared" si="3"/>
        <v>627</v>
      </c>
      <c r="AB93" s="422"/>
    </row>
    <row r="94" spans="1:110" s="294" customFormat="1" ht="60">
      <c r="A94" s="362"/>
      <c r="B94" s="363" t="s">
        <v>123</v>
      </c>
      <c r="C94" s="363" t="s">
        <v>2045</v>
      </c>
      <c r="D94" s="363" t="s">
        <v>2046</v>
      </c>
      <c r="E94" s="362" t="s">
        <v>126</v>
      </c>
      <c r="F94" s="362" t="s">
        <v>1799</v>
      </c>
      <c r="G94" s="362" t="s">
        <v>2047</v>
      </c>
      <c r="H94" s="362" t="s">
        <v>129</v>
      </c>
      <c r="I94" s="363" t="s">
        <v>129</v>
      </c>
      <c r="J94" s="363" t="s">
        <v>130</v>
      </c>
      <c r="K94" s="362" t="s">
        <v>243</v>
      </c>
      <c r="L94" s="365" t="s">
        <v>130</v>
      </c>
      <c r="M94" s="421" t="s">
        <v>2048</v>
      </c>
      <c r="N94" s="421" t="s">
        <v>2049</v>
      </c>
      <c r="O94" s="421" t="s">
        <v>2049</v>
      </c>
      <c r="P94" s="366"/>
      <c r="Q94" s="366"/>
      <c r="R94" s="345">
        <v>0</v>
      </c>
      <c r="S94" s="345">
        <v>0</v>
      </c>
      <c r="T94" s="345">
        <v>0</v>
      </c>
      <c r="U94" s="315"/>
      <c r="V94" s="366"/>
      <c r="W94" s="362">
        <v>6</v>
      </c>
      <c r="X94" s="366">
        <v>57</v>
      </c>
      <c r="Y94" s="322">
        <f t="shared" ref="Y94:Y100" si="17">SUM(U94+W94)</f>
        <v>6</v>
      </c>
      <c r="Z94" s="321">
        <f t="shared" si="2"/>
        <v>342</v>
      </c>
      <c r="AA94" s="321">
        <f t="shared" si="3"/>
        <v>342</v>
      </c>
      <c r="AB94" s="433"/>
    </row>
    <row r="95" spans="1:110" s="294" customFormat="1" ht="30">
      <c r="A95" s="424"/>
      <c r="B95" s="485" t="s">
        <v>123</v>
      </c>
      <c r="C95" s="318" t="s">
        <v>246</v>
      </c>
      <c r="D95" s="485" t="s">
        <v>2050</v>
      </c>
      <c r="E95" s="424" t="s">
        <v>2051</v>
      </c>
      <c r="F95" s="424" t="s">
        <v>1799</v>
      </c>
      <c r="G95" s="424" t="s">
        <v>1148</v>
      </c>
      <c r="H95" s="424" t="s">
        <v>129</v>
      </c>
      <c r="I95" s="485" t="s">
        <v>129</v>
      </c>
      <c r="J95" s="485" t="s">
        <v>130</v>
      </c>
      <c r="K95" s="424" t="s">
        <v>243</v>
      </c>
      <c r="L95" s="425" t="s">
        <v>130</v>
      </c>
      <c r="M95" s="436" t="s">
        <v>2052</v>
      </c>
      <c r="N95" s="436" t="s">
        <v>2053</v>
      </c>
      <c r="O95" s="436" t="s">
        <v>2053</v>
      </c>
      <c r="P95" s="487"/>
      <c r="Q95" s="487"/>
      <c r="R95" s="345">
        <v>0</v>
      </c>
      <c r="S95" s="345">
        <v>0</v>
      </c>
      <c r="T95" s="345">
        <v>0</v>
      </c>
      <c r="U95" s="347"/>
      <c r="V95" s="487"/>
      <c r="W95" s="424">
        <v>4</v>
      </c>
      <c r="X95" s="487">
        <v>57</v>
      </c>
      <c r="Y95" s="322">
        <f t="shared" si="17"/>
        <v>4</v>
      </c>
      <c r="Z95" s="321">
        <f t="shared" si="2"/>
        <v>228</v>
      </c>
      <c r="AA95" s="321">
        <f t="shared" si="3"/>
        <v>228</v>
      </c>
      <c r="AB95" s="433"/>
    </row>
    <row r="96" spans="1:110" s="490" customFormat="1" ht="15">
      <c r="A96" s="362"/>
      <c r="B96" s="363" t="s">
        <v>123</v>
      </c>
      <c r="C96" s="317" t="s">
        <v>2054</v>
      </c>
      <c r="D96" s="363" t="s">
        <v>2055</v>
      </c>
      <c r="E96" s="362" t="s">
        <v>499</v>
      </c>
      <c r="F96" s="362" t="s">
        <v>1799</v>
      </c>
      <c r="G96" s="362" t="s">
        <v>2056</v>
      </c>
      <c r="H96" s="362" t="s">
        <v>129</v>
      </c>
      <c r="I96" s="363" t="s">
        <v>129</v>
      </c>
      <c r="J96" s="363" t="s">
        <v>130</v>
      </c>
      <c r="K96" s="362" t="s">
        <v>243</v>
      </c>
      <c r="L96" s="365" t="s">
        <v>130</v>
      </c>
      <c r="M96" s="421" t="s">
        <v>2057</v>
      </c>
      <c r="N96" s="421">
        <v>45586</v>
      </c>
      <c r="O96" s="421">
        <v>45586</v>
      </c>
      <c r="P96" s="366"/>
      <c r="Q96" s="366"/>
      <c r="R96" s="345">
        <v>0</v>
      </c>
      <c r="S96" s="345">
        <v>0</v>
      </c>
      <c r="T96" s="345">
        <v>0</v>
      </c>
      <c r="U96" s="315"/>
      <c r="V96" s="366"/>
      <c r="W96" s="362">
        <v>1</v>
      </c>
      <c r="X96" s="366">
        <v>55</v>
      </c>
      <c r="Y96" s="322">
        <f t="shared" si="17"/>
        <v>1</v>
      </c>
      <c r="Z96" s="321">
        <f t="shared" si="2"/>
        <v>55</v>
      </c>
      <c r="AA96" s="321">
        <f t="shared" si="3"/>
        <v>55</v>
      </c>
      <c r="AB96" s="513"/>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516"/>
    </row>
    <row r="97" spans="1:110" s="490" customFormat="1" ht="90">
      <c r="A97" s="362"/>
      <c r="B97" s="363" t="s">
        <v>123</v>
      </c>
      <c r="C97" s="317" t="s">
        <v>1322</v>
      </c>
      <c r="D97" s="363" t="s">
        <v>2058</v>
      </c>
      <c r="E97" s="362" t="s">
        <v>486</v>
      </c>
      <c r="F97" s="362" t="s">
        <v>1799</v>
      </c>
      <c r="G97" s="362" t="s">
        <v>2059</v>
      </c>
      <c r="H97" s="362" t="s">
        <v>129</v>
      </c>
      <c r="I97" s="363" t="s">
        <v>129</v>
      </c>
      <c r="J97" s="363" t="s">
        <v>130</v>
      </c>
      <c r="K97" s="362" t="s">
        <v>243</v>
      </c>
      <c r="L97" s="365" t="s">
        <v>130</v>
      </c>
      <c r="M97" s="421" t="s">
        <v>2060</v>
      </c>
      <c r="N97" s="421" t="s">
        <v>2061</v>
      </c>
      <c r="O97" s="421" t="s">
        <v>2061</v>
      </c>
      <c r="P97" s="366"/>
      <c r="Q97" s="366"/>
      <c r="R97" s="345">
        <v>0</v>
      </c>
      <c r="S97" s="345">
        <v>0</v>
      </c>
      <c r="T97" s="345">
        <v>0</v>
      </c>
      <c r="U97" s="315"/>
      <c r="V97" s="366"/>
      <c r="W97" s="362">
        <v>11</v>
      </c>
      <c r="X97" s="366">
        <v>55</v>
      </c>
      <c r="Y97" s="322">
        <f t="shared" si="17"/>
        <v>11</v>
      </c>
      <c r="Z97" s="321">
        <f t="shared" si="2"/>
        <v>605</v>
      </c>
      <c r="AA97" s="321">
        <f t="shared" si="3"/>
        <v>605</v>
      </c>
      <c r="AB97" s="513"/>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516"/>
    </row>
    <row r="98" spans="1:110" s="294" customFormat="1" ht="30">
      <c r="A98" s="517"/>
      <c r="B98" s="518" t="s">
        <v>123</v>
      </c>
      <c r="C98" s="501" t="s">
        <v>2062</v>
      </c>
      <c r="D98" s="518" t="s">
        <v>2063</v>
      </c>
      <c r="E98" s="517" t="s">
        <v>126</v>
      </c>
      <c r="F98" s="517" t="s">
        <v>1799</v>
      </c>
      <c r="G98" s="517" t="s">
        <v>1339</v>
      </c>
      <c r="H98" s="517" t="s">
        <v>129</v>
      </c>
      <c r="I98" s="518" t="s">
        <v>129</v>
      </c>
      <c r="J98" s="518" t="s">
        <v>130</v>
      </c>
      <c r="K98" s="517" t="s">
        <v>243</v>
      </c>
      <c r="L98" s="519" t="s">
        <v>130</v>
      </c>
      <c r="M98" s="520" t="s">
        <v>2064</v>
      </c>
      <c r="N98" s="520" t="s">
        <v>2065</v>
      </c>
      <c r="O98" s="520" t="s">
        <v>2065</v>
      </c>
      <c r="P98" s="521"/>
      <c r="Q98" s="521"/>
      <c r="R98" s="522">
        <v>0</v>
      </c>
      <c r="S98" s="522">
        <v>0</v>
      </c>
      <c r="T98" s="522">
        <v>0</v>
      </c>
      <c r="U98" s="463"/>
      <c r="V98" s="521"/>
      <c r="W98" s="517">
        <v>3</v>
      </c>
      <c r="X98" s="521">
        <v>57</v>
      </c>
      <c r="Y98" s="322">
        <f t="shared" si="17"/>
        <v>3</v>
      </c>
      <c r="Z98" s="321">
        <f t="shared" si="2"/>
        <v>171</v>
      </c>
      <c r="AA98" s="321">
        <f t="shared" si="3"/>
        <v>171</v>
      </c>
      <c r="AB98" s="513"/>
    </row>
    <row r="99" spans="1:110" s="490" customFormat="1" ht="45">
      <c r="A99" s="362"/>
      <c r="B99" s="363" t="s">
        <v>123</v>
      </c>
      <c r="C99" s="317" t="s">
        <v>239</v>
      </c>
      <c r="D99" s="363" t="s">
        <v>2066</v>
      </c>
      <c r="E99" s="362" t="s">
        <v>126</v>
      </c>
      <c r="F99" s="362" t="s">
        <v>1799</v>
      </c>
      <c r="G99" s="362" t="s">
        <v>2067</v>
      </c>
      <c r="H99" s="362" t="s">
        <v>129</v>
      </c>
      <c r="I99" s="363" t="s">
        <v>129</v>
      </c>
      <c r="J99" s="363" t="s">
        <v>130</v>
      </c>
      <c r="K99" s="362" t="s">
        <v>243</v>
      </c>
      <c r="L99" s="365" t="s">
        <v>130</v>
      </c>
      <c r="M99" s="421" t="s">
        <v>2068</v>
      </c>
      <c r="N99" s="421" t="s">
        <v>2069</v>
      </c>
      <c r="O99" s="421" t="s">
        <v>2069</v>
      </c>
      <c r="P99" s="366"/>
      <c r="Q99" s="366"/>
      <c r="R99" s="522">
        <v>0</v>
      </c>
      <c r="S99" s="522">
        <v>0</v>
      </c>
      <c r="T99" s="522">
        <v>0</v>
      </c>
      <c r="U99" s="315"/>
      <c r="V99" s="366"/>
      <c r="W99" s="362">
        <v>6</v>
      </c>
      <c r="X99" s="366">
        <v>57</v>
      </c>
      <c r="Y99" s="322">
        <f t="shared" si="17"/>
        <v>6</v>
      </c>
      <c r="Z99" s="321">
        <f t="shared" si="2"/>
        <v>342</v>
      </c>
      <c r="AA99" s="321">
        <f t="shared" si="3"/>
        <v>342</v>
      </c>
      <c r="AB99" s="513"/>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516"/>
    </row>
    <row r="100" spans="1:110" s="294" customFormat="1" ht="15">
      <c r="A100" s="440"/>
      <c r="B100" s="492" t="s">
        <v>123</v>
      </c>
      <c r="C100" s="423" t="s">
        <v>502</v>
      </c>
      <c r="D100" s="492" t="s">
        <v>2070</v>
      </c>
      <c r="E100" s="362" t="s">
        <v>126</v>
      </c>
      <c r="F100" s="440" t="s">
        <v>1799</v>
      </c>
      <c r="G100" s="440" t="s">
        <v>2071</v>
      </c>
      <c r="H100" s="440" t="s">
        <v>129</v>
      </c>
      <c r="I100" s="492" t="s">
        <v>129</v>
      </c>
      <c r="J100" s="492" t="s">
        <v>130</v>
      </c>
      <c r="K100" s="440" t="s">
        <v>243</v>
      </c>
      <c r="L100" s="427" t="s">
        <v>130</v>
      </c>
      <c r="M100" s="515" t="s">
        <v>2072</v>
      </c>
      <c r="N100" s="515" t="s">
        <v>2073</v>
      </c>
      <c r="O100" s="515" t="s">
        <v>2073</v>
      </c>
      <c r="P100" s="495"/>
      <c r="Q100" s="495"/>
      <c r="R100" s="522">
        <v>0</v>
      </c>
      <c r="S100" s="522">
        <v>0</v>
      </c>
      <c r="T100" s="522">
        <v>0</v>
      </c>
      <c r="U100" s="453"/>
      <c r="V100" s="495"/>
      <c r="W100" s="440">
        <v>2</v>
      </c>
      <c r="X100" s="495">
        <v>57</v>
      </c>
      <c r="Y100" s="322">
        <f t="shared" si="17"/>
        <v>2</v>
      </c>
      <c r="Z100" s="321">
        <f t="shared" si="2"/>
        <v>114</v>
      </c>
      <c r="AA100" s="321">
        <f t="shared" si="3"/>
        <v>114</v>
      </c>
      <c r="AB100" s="513"/>
    </row>
    <row r="101" spans="1:110" s="294" customFormat="1" ht="120">
      <c r="A101" s="440"/>
      <c r="B101" s="492" t="s">
        <v>123</v>
      </c>
      <c r="C101" s="492" t="s">
        <v>582</v>
      </c>
      <c r="D101" s="492" t="s">
        <v>583</v>
      </c>
      <c r="E101" s="440" t="s">
        <v>126</v>
      </c>
      <c r="F101" s="440" t="s">
        <v>1621</v>
      </c>
      <c r="G101" s="440" t="s">
        <v>2074</v>
      </c>
      <c r="H101" s="440" t="s">
        <v>129</v>
      </c>
      <c r="I101" s="492" t="s">
        <v>129</v>
      </c>
      <c r="J101" s="492" t="s">
        <v>130</v>
      </c>
      <c r="K101" s="440" t="s">
        <v>152</v>
      </c>
      <c r="L101" s="492" t="s">
        <v>130</v>
      </c>
      <c r="M101" s="515" t="s">
        <v>2075</v>
      </c>
      <c r="N101" s="515" t="s">
        <v>2076</v>
      </c>
      <c r="O101" s="515" t="s">
        <v>2076</v>
      </c>
      <c r="P101" s="495"/>
      <c r="Q101" s="495"/>
      <c r="R101" s="472">
        <v>0</v>
      </c>
      <c r="S101" s="472">
        <v>0</v>
      </c>
      <c r="T101" s="472">
        <v>0</v>
      </c>
      <c r="U101" s="453"/>
      <c r="V101" s="495"/>
      <c r="W101" s="440">
        <v>2</v>
      </c>
      <c r="X101" s="495">
        <v>57</v>
      </c>
      <c r="Y101" s="460">
        <f t="shared" si="1"/>
        <v>2</v>
      </c>
      <c r="Z101" s="457">
        <f t="shared" si="2"/>
        <v>114</v>
      </c>
      <c r="AA101" s="457">
        <f t="shared" si="3"/>
        <v>114</v>
      </c>
      <c r="AB101" s="523"/>
    </row>
    <row r="102" spans="1:110" s="294" customFormat="1" ht="30">
      <c r="A102" s="524"/>
      <c r="B102" s="485" t="s">
        <v>123</v>
      </c>
      <c r="C102" s="434" t="s">
        <v>321</v>
      </c>
      <c r="D102" s="434" t="s">
        <v>322</v>
      </c>
      <c r="E102" s="439" t="s">
        <v>126</v>
      </c>
      <c r="F102" s="424" t="s">
        <v>1621</v>
      </c>
      <c r="G102" s="424" t="s">
        <v>2077</v>
      </c>
      <c r="H102" s="442" t="s">
        <v>129</v>
      </c>
      <c r="I102" s="485" t="s">
        <v>129</v>
      </c>
      <c r="J102" s="485" t="s">
        <v>130</v>
      </c>
      <c r="K102" s="524" t="s">
        <v>152</v>
      </c>
      <c r="L102" s="425" t="s">
        <v>130</v>
      </c>
      <c r="M102" s="382" t="s">
        <v>2078</v>
      </c>
      <c r="N102" s="436">
        <v>45589</v>
      </c>
      <c r="O102" s="436">
        <v>45589</v>
      </c>
      <c r="P102" s="413"/>
      <c r="Q102" s="411"/>
      <c r="R102" s="345">
        <v>0</v>
      </c>
      <c r="S102" s="345">
        <v>0</v>
      </c>
      <c r="T102" s="345">
        <v>0</v>
      </c>
      <c r="U102" s="347"/>
      <c r="V102" s="411"/>
      <c r="W102" s="410">
        <v>1</v>
      </c>
      <c r="X102" s="411">
        <v>57</v>
      </c>
      <c r="Y102" s="322">
        <f t="shared" si="1"/>
        <v>1</v>
      </c>
      <c r="Z102" s="321">
        <f t="shared" si="2"/>
        <v>57</v>
      </c>
      <c r="AA102" s="321">
        <f t="shared" si="3"/>
        <v>57</v>
      </c>
      <c r="AB102" s="441"/>
    </row>
    <row r="103" spans="1:110" s="490" customFormat="1" ht="45">
      <c r="A103" s="362"/>
      <c r="B103" s="363" t="s">
        <v>123</v>
      </c>
      <c r="C103" s="362" t="s">
        <v>559</v>
      </c>
      <c r="D103" s="362" t="s">
        <v>560</v>
      </c>
      <c r="E103" s="362" t="s">
        <v>126</v>
      </c>
      <c r="F103" s="362" t="s">
        <v>1621</v>
      </c>
      <c r="G103" s="362" t="s">
        <v>2079</v>
      </c>
      <c r="H103" s="362" t="s">
        <v>129</v>
      </c>
      <c r="I103" s="363" t="s">
        <v>129</v>
      </c>
      <c r="J103" s="363" t="s">
        <v>130</v>
      </c>
      <c r="K103" s="362" t="s">
        <v>152</v>
      </c>
      <c r="L103" s="365" t="s">
        <v>130</v>
      </c>
      <c r="M103" s="317" t="s">
        <v>2080</v>
      </c>
      <c r="N103" s="421">
        <v>45583</v>
      </c>
      <c r="O103" s="421">
        <v>45583</v>
      </c>
      <c r="P103" s="366"/>
      <c r="Q103" s="366"/>
      <c r="R103" s="345">
        <v>0</v>
      </c>
      <c r="S103" s="345">
        <v>0</v>
      </c>
      <c r="T103" s="345">
        <v>0</v>
      </c>
      <c r="U103" s="315"/>
      <c r="V103" s="366"/>
      <c r="W103" s="362">
        <v>1</v>
      </c>
      <c r="X103" s="366">
        <v>57</v>
      </c>
      <c r="Y103" s="322">
        <f t="shared" ref="Y103:Y104" si="18">SUM(U103+W103)</f>
        <v>1</v>
      </c>
      <c r="Z103" s="321">
        <f t="shared" si="2"/>
        <v>57</v>
      </c>
      <c r="AA103" s="321">
        <f t="shared" si="3"/>
        <v>57</v>
      </c>
      <c r="AB103" s="525"/>
    </row>
    <row r="104" spans="1:110" s="490" customFormat="1" ht="120">
      <c r="A104" s="362"/>
      <c r="B104" s="363" t="s">
        <v>123</v>
      </c>
      <c r="C104" s="362" t="s">
        <v>312</v>
      </c>
      <c r="D104" s="362" t="s">
        <v>313</v>
      </c>
      <c r="E104" s="362" t="s">
        <v>126</v>
      </c>
      <c r="F104" s="362" t="s">
        <v>1621</v>
      </c>
      <c r="G104" s="362" t="s">
        <v>2074</v>
      </c>
      <c r="H104" s="362" t="s">
        <v>129</v>
      </c>
      <c r="I104" s="363" t="s">
        <v>129</v>
      </c>
      <c r="J104" s="363" t="s">
        <v>130</v>
      </c>
      <c r="K104" s="362" t="s">
        <v>152</v>
      </c>
      <c r="L104" s="365" t="s">
        <v>130</v>
      </c>
      <c r="M104" s="351" t="s">
        <v>2081</v>
      </c>
      <c r="N104" s="421" t="s">
        <v>2082</v>
      </c>
      <c r="O104" s="421" t="s">
        <v>2082</v>
      </c>
      <c r="P104" s="366"/>
      <c r="Q104" s="366"/>
      <c r="R104" s="345">
        <v>0</v>
      </c>
      <c r="S104" s="345">
        <v>0</v>
      </c>
      <c r="T104" s="345">
        <v>0</v>
      </c>
      <c r="U104" s="315"/>
      <c r="V104" s="366"/>
      <c r="W104" s="362">
        <v>2</v>
      </c>
      <c r="X104" s="366">
        <v>57</v>
      </c>
      <c r="Y104" s="322">
        <f t="shared" si="18"/>
        <v>2</v>
      </c>
      <c r="Z104" s="321">
        <f t="shared" si="2"/>
        <v>114</v>
      </c>
      <c r="AA104" s="321">
        <f t="shared" si="3"/>
        <v>114</v>
      </c>
      <c r="AB104" s="367"/>
    </row>
    <row r="105" spans="1:110" s="294" customFormat="1" ht="15">
      <c r="A105" s="406"/>
      <c r="B105" s="492" t="s">
        <v>123</v>
      </c>
      <c r="C105" s="437" t="s">
        <v>2083</v>
      </c>
      <c r="D105" s="492">
        <v>3619427</v>
      </c>
      <c r="E105" s="438" t="s">
        <v>1511</v>
      </c>
      <c r="F105" s="440" t="s">
        <v>1726</v>
      </c>
      <c r="G105" s="440" t="s">
        <v>293</v>
      </c>
      <c r="H105" s="396" t="s">
        <v>129</v>
      </c>
      <c r="I105" s="492" t="s">
        <v>129</v>
      </c>
      <c r="J105" s="492" t="s">
        <v>130</v>
      </c>
      <c r="K105" s="435" t="s">
        <v>421</v>
      </c>
      <c r="L105" s="427" t="s">
        <v>130</v>
      </c>
      <c r="M105" s="406" t="s">
        <v>962</v>
      </c>
      <c r="N105" s="515">
        <v>45586</v>
      </c>
      <c r="O105" s="515">
        <v>45586</v>
      </c>
      <c r="P105" s="495"/>
      <c r="Q105" s="495"/>
      <c r="R105" s="472">
        <v>0</v>
      </c>
      <c r="S105" s="472">
        <v>0</v>
      </c>
      <c r="T105" s="472">
        <v>0</v>
      </c>
      <c r="U105" s="453"/>
      <c r="V105" s="495"/>
      <c r="W105" s="440">
        <v>1</v>
      </c>
      <c r="X105" s="495">
        <v>57</v>
      </c>
      <c r="Y105" s="460">
        <f t="shared" si="1"/>
        <v>1</v>
      </c>
      <c r="Z105" s="457">
        <f t="shared" si="2"/>
        <v>57</v>
      </c>
      <c r="AA105" s="457">
        <f t="shared" si="3"/>
        <v>57</v>
      </c>
      <c r="AB105" s="526"/>
    </row>
    <row r="106" spans="1:110" s="294" customFormat="1" ht="15">
      <c r="A106" s="395"/>
      <c r="B106" s="363" t="s">
        <v>123</v>
      </c>
      <c r="C106" s="398" t="s">
        <v>455</v>
      </c>
      <c r="D106" s="397">
        <v>3619427</v>
      </c>
      <c r="E106" s="438" t="s">
        <v>1511</v>
      </c>
      <c r="F106" s="362" t="s">
        <v>1726</v>
      </c>
      <c r="G106" s="362" t="s">
        <v>2084</v>
      </c>
      <c r="H106" s="442" t="s">
        <v>129</v>
      </c>
      <c r="I106" s="363" t="s">
        <v>129</v>
      </c>
      <c r="J106" s="363" t="s">
        <v>130</v>
      </c>
      <c r="K106" s="398" t="s">
        <v>421</v>
      </c>
      <c r="L106" s="443" t="s">
        <v>130</v>
      </c>
      <c r="M106" s="362" t="s">
        <v>131</v>
      </c>
      <c r="N106" s="421">
        <v>45588</v>
      </c>
      <c r="O106" s="421">
        <v>45588</v>
      </c>
      <c r="P106" s="403"/>
      <c r="Q106" s="403"/>
      <c r="R106" s="345">
        <v>0</v>
      </c>
      <c r="S106" s="345">
        <v>0</v>
      </c>
      <c r="T106" s="345">
        <v>0</v>
      </c>
      <c r="U106" s="398"/>
      <c r="V106" s="403"/>
      <c r="W106" s="398">
        <v>1</v>
      </c>
      <c r="X106" s="403">
        <v>57</v>
      </c>
      <c r="Y106" s="322">
        <f t="shared" si="1"/>
        <v>1</v>
      </c>
      <c r="Z106" s="321">
        <f t="shared" si="2"/>
        <v>57</v>
      </c>
      <c r="AA106" s="321">
        <f t="shared" si="3"/>
        <v>57</v>
      </c>
      <c r="AB106" s="444"/>
    </row>
    <row r="107" spans="1:110" s="294" customFormat="1" ht="15">
      <c r="A107" s="395"/>
      <c r="B107" s="363" t="s">
        <v>123</v>
      </c>
      <c r="C107" s="398" t="s">
        <v>455</v>
      </c>
      <c r="D107" s="398">
        <v>3619427</v>
      </c>
      <c r="E107" s="395" t="s">
        <v>126</v>
      </c>
      <c r="F107" s="362" t="s">
        <v>1726</v>
      </c>
      <c r="G107" s="362" t="s">
        <v>2084</v>
      </c>
      <c r="H107" s="362" t="s">
        <v>129</v>
      </c>
      <c r="I107" s="363" t="s">
        <v>129</v>
      </c>
      <c r="J107" s="363" t="s">
        <v>130</v>
      </c>
      <c r="K107" s="398" t="s">
        <v>421</v>
      </c>
      <c r="L107" s="363" t="s">
        <v>130</v>
      </c>
      <c r="M107" s="406" t="s">
        <v>131</v>
      </c>
      <c r="N107" s="421">
        <v>45589</v>
      </c>
      <c r="O107" s="421">
        <v>45589</v>
      </c>
      <c r="P107" s="403"/>
      <c r="Q107" s="403"/>
      <c r="R107" s="345">
        <v>0</v>
      </c>
      <c r="S107" s="345">
        <v>0</v>
      </c>
      <c r="T107" s="345">
        <v>0</v>
      </c>
      <c r="U107" s="398"/>
      <c r="V107" s="403"/>
      <c r="W107" s="398">
        <v>1</v>
      </c>
      <c r="X107" s="403">
        <v>57</v>
      </c>
      <c r="Y107" s="322">
        <f t="shared" si="1"/>
        <v>1</v>
      </c>
      <c r="Z107" s="321">
        <f t="shared" si="2"/>
        <v>57</v>
      </c>
      <c r="AA107" s="321">
        <f t="shared" si="3"/>
        <v>57</v>
      </c>
      <c r="AB107" s="444"/>
    </row>
    <row r="108" spans="1:110" s="445" customFormat="1" ht="15">
      <c r="A108" s="362"/>
      <c r="B108" s="363" t="s">
        <v>123</v>
      </c>
      <c r="C108" s="362" t="s">
        <v>1724</v>
      </c>
      <c r="D108" s="362">
        <v>3591026</v>
      </c>
      <c r="E108" s="362" t="s">
        <v>126</v>
      </c>
      <c r="F108" s="439" t="s">
        <v>1726</v>
      </c>
      <c r="G108" s="362" t="s">
        <v>293</v>
      </c>
      <c r="H108" s="362" t="s">
        <v>129</v>
      </c>
      <c r="I108" s="363" t="s">
        <v>129</v>
      </c>
      <c r="J108" s="363" t="s">
        <v>130</v>
      </c>
      <c r="K108" s="362" t="s">
        <v>421</v>
      </c>
      <c r="L108" s="365" t="s">
        <v>130</v>
      </c>
      <c r="M108" s="421" t="s">
        <v>962</v>
      </c>
      <c r="N108" s="421">
        <v>45586</v>
      </c>
      <c r="O108" s="421">
        <v>45586</v>
      </c>
      <c r="P108" s="366"/>
      <c r="Q108" s="366"/>
      <c r="R108" s="345">
        <v>0</v>
      </c>
      <c r="S108" s="345">
        <v>0</v>
      </c>
      <c r="T108" s="345">
        <v>0</v>
      </c>
      <c r="U108" s="362"/>
      <c r="V108" s="366"/>
      <c r="W108" s="362">
        <v>1</v>
      </c>
      <c r="X108" s="366">
        <v>57</v>
      </c>
      <c r="Y108" s="322">
        <f t="shared" si="1"/>
        <v>1</v>
      </c>
      <c r="Z108" s="321">
        <f t="shared" si="2"/>
        <v>57</v>
      </c>
      <c r="AA108" s="321">
        <f t="shared" si="3"/>
        <v>57</v>
      </c>
      <c r="AB108" s="433"/>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c r="CG108" s="294"/>
      <c r="CH108" s="294"/>
      <c r="CI108" s="294"/>
      <c r="CJ108" s="294"/>
      <c r="CK108" s="294"/>
      <c r="CL108" s="294"/>
      <c r="CM108" s="294"/>
      <c r="CN108" s="294"/>
      <c r="CO108" s="294"/>
      <c r="CP108" s="294"/>
      <c r="CQ108" s="294"/>
      <c r="CR108" s="294"/>
      <c r="CS108" s="294"/>
      <c r="CT108" s="294"/>
      <c r="CU108" s="294"/>
      <c r="CV108" s="294"/>
      <c r="CW108" s="294"/>
      <c r="CX108" s="294"/>
      <c r="CY108" s="294"/>
      <c r="CZ108" s="294"/>
      <c r="DA108" s="294"/>
      <c r="DB108" s="294"/>
      <c r="DC108" s="294"/>
      <c r="DD108" s="294"/>
      <c r="DE108" s="294"/>
      <c r="DF108" s="294"/>
    </row>
    <row r="109" spans="1:110" s="445" customFormat="1" ht="15">
      <c r="A109" s="362"/>
      <c r="B109" s="363" t="s">
        <v>123</v>
      </c>
      <c r="C109" s="362" t="s">
        <v>1724</v>
      </c>
      <c r="D109" s="362">
        <v>3591026</v>
      </c>
      <c r="E109" s="362" t="s">
        <v>126</v>
      </c>
      <c r="F109" s="362" t="s">
        <v>1726</v>
      </c>
      <c r="G109" s="362" t="s">
        <v>2085</v>
      </c>
      <c r="H109" s="362" t="s">
        <v>129</v>
      </c>
      <c r="I109" s="363" t="s">
        <v>129</v>
      </c>
      <c r="J109" s="363" t="s">
        <v>130</v>
      </c>
      <c r="K109" s="362" t="s">
        <v>421</v>
      </c>
      <c r="L109" s="365" t="s">
        <v>130</v>
      </c>
      <c r="M109" s="421" t="s">
        <v>131</v>
      </c>
      <c r="N109" s="421">
        <v>45588</v>
      </c>
      <c r="O109" s="421">
        <v>45588</v>
      </c>
      <c r="P109" s="366"/>
      <c r="Q109" s="366"/>
      <c r="R109" s="345">
        <v>0</v>
      </c>
      <c r="S109" s="345">
        <v>0</v>
      </c>
      <c r="T109" s="345">
        <v>0</v>
      </c>
      <c r="U109" s="362"/>
      <c r="V109" s="366"/>
      <c r="W109" s="362">
        <v>1</v>
      </c>
      <c r="X109" s="366">
        <v>57</v>
      </c>
      <c r="Y109" s="322">
        <f t="shared" si="1"/>
        <v>1</v>
      </c>
      <c r="Z109" s="321">
        <f t="shared" si="2"/>
        <v>57</v>
      </c>
      <c r="AA109" s="321">
        <f t="shared" si="3"/>
        <v>57</v>
      </c>
      <c r="AB109" s="433"/>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4"/>
      <c r="BS109" s="294"/>
      <c r="BT109" s="294"/>
      <c r="BU109" s="294"/>
      <c r="BV109" s="294"/>
      <c r="BW109" s="294"/>
      <c r="BX109" s="294"/>
      <c r="BY109" s="294"/>
      <c r="BZ109" s="294"/>
      <c r="CA109" s="294"/>
      <c r="CB109" s="294"/>
      <c r="CC109" s="294"/>
      <c r="CD109" s="294"/>
      <c r="CE109" s="294"/>
      <c r="CF109" s="294"/>
      <c r="CG109" s="294"/>
      <c r="CH109" s="294"/>
      <c r="CI109" s="294"/>
      <c r="CJ109" s="294"/>
      <c r="CK109" s="294"/>
      <c r="CL109" s="294"/>
      <c r="CM109" s="294"/>
      <c r="CN109" s="294"/>
      <c r="CO109" s="294"/>
      <c r="CP109" s="294"/>
      <c r="CQ109" s="294"/>
      <c r="CR109" s="294"/>
      <c r="CS109" s="294"/>
      <c r="CT109" s="294"/>
      <c r="CU109" s="294"/>
      <c r="CV109" s="294"/>
      <c r="CW109" s="294"/>
      <c r="CX109" s="294"/>
      <c r="CY109" s="294"/>
      <c r="CZ109" s="294"/>
      <c r="DA109" s="294"/>
      <c r="DB109" s="294"/>
      <c r="DC109" s="294"/>
      <c r="DD109" s="294"/>
      <c r="DE109" s="294"/>
      <c r="DF109" s="294"/>
    </row>
    <row r="110" spans="1:110" s="445" customFormat="1" ht="15">
      <c r="A110" s="362"/>
      <c r="B110" s="363" t="s">
        <v>123</v>
      </c>
      <c r="C110" s="362" t="s">
        <v>1724</v>
      </c>
      <c r="D110" s="362">
        <v>3591026</v>
      </c>
      <c r="E110" s="362" t="s">
        <v>126</v>
      </c>
      <c r="F110" s="362" t="s">
        <v>1726</v>
      </c>
      <c r="G110" s="362" t="s">
        <v>2086</v>
      </c>
      <c r="H110" s="362" t="s">
        <v>129</v>
      </c>
      <c r="I110" s="363" t="s">
        <v>129</v>
      </c>
      <c r="J110" s="363" t="s">
        <v>130</v>
      </c>
      <c r="K110" s="362" t="s">
        <v>421</v>
      </c>
      <c r="L110" s="365" t="s">
        <v>130</v>
      </c>
      <c r="M110" s="421" t="s">
        <v>131</v>
      </c>
      <c r="N110" s="421">
        <v>45589</v>
      </c>
      <c r="O110" s="421">
        <v>45589</v>
      </c>
      <c r="P110" s="366"/>
      <c r="Q110" s="366"/>
      <c r="R110" s="345">
        <v>0</v>
      </c>
      <c r="S110" s="345">
        <v>0</v>
      </c>
      <c r="T110" s="345">
        <v>0</v>
      </c>
      <c r="U110" s="362"/>
      <c r="V110" s="366"/>
      <c r="W110" s="362">
        <v>1</v>
      </c>
      <c r="X110" s="366">
        <v>57</v>
      </c>
      <c r="Y110" s="322">
        <f t="shared" si="1"/>
        <v>1</v>
      </c>
      <c r="Z110" s="321">
        <f t="shared" si="2"/>
        <v>57</v>
      </c>
      <c r="AA110" s="321">
        <f t="shared" si="3"/>
        <v>57</v>
      </c>
      <c r="AB110" s="433"/>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c r="CA110" s="294"/>
      <c r="CB110" s="294"/>
      <c r="CC110" s="294"/>
      <c r="CD110" s="294"/>
      <c r="CE110" s="294"/>
      <c r="CF110" s="294"/>
      <c r="CG110" s="294"/>
      <c r="CH110" s="294"/>
      <c r="CI110" s="294"/>
      <c r="CJ110" s="294"/>
      <c r="CK110" s="294"/>
      <c r="CL110" s="294"/>
      <c r="CM110" s="294"/>
      <c r="CN110" s="294"/>
      <c r="CO110" s="294"/>
      <c r="CP110" s="294"/>
      <c r="CQ110" s="294"/>
      <c r="CR110" s="294"/>
      <c r="CS110" s="294"/>
      <c r="CT110" s="294"/>
      <c r="CU110" s="294"/>
      <c r="CV110" s="294"/>
      <c r="CW110" s="294"/>
      <c r="CX110" s="294"/>
      <c r="CY110" s="294"/>
      <c r="CZ110" s="294"/>
      <c r="DA110" s="294"/>
      <c r="DB110" s="294"/>
      <c r="DC110" s="294"/>
      <c r="DD110" s="294"/>
      <c r="DE110" s="294"/>
      <c r="DF110" s="294"/>
    </row>
    <row r="112" spans="1:110" customFormat="1" ht="14.25" customHeight="1">
      <c r="A112" s="286"/>
      <c r="B112" s="265"/>
      <c r="C112" s="265"/>
      <c r="D112" s="265"/>
      <c r="E112" s="265"/>
      <c r="F112" s="265"/>
      <c r="G112" s="265"/>
      <c r="H112" s="265"/>
      <c r="I112" s="265"/>
      <c r="J112" s="265"/>
      <c r="K112" s="265"/>
      <c r="L112" s="266"/>
      <c r="M112" s="62"/>
      <c r="N112" s="60"/>
      <c r="O112" s="60"/>
      <c r="P112" s="61"/>
      <c r="Q112" s="61"/>
      <c r="R112" s="61"/>
      <c r="S112" s="61"/>
      <c r="T112" s="61"/>
      <c r="U112" s="62"/>
      <c r="V112" s="61"/>
      <c r="W112" s="62"/>
      <c r="X112" s="61"/>
      <c r="Y112" s="62"/>
      <c r="Z112" s="61"/>
      <c r="AA112" s="61"/>
      <c r="AB112" s="62"/>
      <c r="AC112" s="62"/>
      <c r="AD112" s="62"/>
      <c r="AE112" s="62"/>
      <c r="AF112" s="62"/>
      <c r="AG112" s="62"/>
      <c r="AH112" s="62"/>
      <c r="AI112" s="62"/>
      <c r="AJ112" s="62"/>
      <c r="AK112" s="62"/>
      <c r="AL112" s="62"/>
      <c r="AM112" s="62"/>
      <c r="AN112" s="62"/>
      <c r="AO112" s="62"/>
      <c r="AP112" s="62"/>
      <c r="AQ112" s="62"/>
      <c r="AR112" s="62"/>
      <c r="AS112" s="62"/>
      <c r="AT112" s="62"/>
      <c r="AU112" s="62"/>
      <c r="AV112" s="38"/>
    </row>
    <row r="113" spans="1:48" customFormat="1" ht="15" customHeight="1">
      <c r="A113" s="287"/>
      <c r="B113" s="272"/>
      <c r="C113" s="272"/>
      <c r="D113" s="272"/>
      <c r="E113" s="272"/>
      <c r="F113" s="272"/>
      <c r="G113" s="272"/>
      <c r="H113" s="272"/>
      <c r="I113" s="272"/>
      <c r="J113" s="272"/>
      <c r="K113" s="272"/>
      <c r="L113" s="271"/>
      <c r="M113" s="62"/>
      <c r="N113" s="60"/>
      <c r="O113" s="60"/>
      <c r="P113" s="61"/>
      <c r="Q113" s="61"/>
      <c r="R113" s="61"/>
      <c r="S113" s="61"/>
      <c r="T113" s="61"/>
      <c r="U113" s="62"/>
      <c r="V113" s="61"/>
      <c r="W113" s="62"/>
      <c r="X113" s="61"/>
      <c r="Y113" s="62"/>
      <c r="Z113" s="61"/>
      <c r="AA113" s="61"/>
      <c r="AB113" s="62"/>
      <c r="AC113" s="62"/>
      <c r="AD113" s="62"/>
      <c r="AE113" s="62"/>
      <c r="AF113" s="62"/>
      <c r="AG113" s="62"/>
      <c r="AH113" s="62"/>
      <c r="AI113" s="62"/>
      <c r="AJ113" s="62"/>
      <c r="AK113" s="62"/>
      <c r="AL113" s="62"/>
      <c r="AM113" s="62"/>
      <c r="AN113" s="62"/>
      <c r="AO113" s="62"/>
      <c r="AP113" s="62"/>
      <c r="AQ113" s="62"/>
      <c r="AR113" s="62"/>
      <c r="AS113" s="62"/>
      <c r="AT113" s="62"/>
      <c r="AU113" s="62"/>
      <c r="AV113" s="38"/>
    </row>
    <row r="114" spans="1:48" customFormat="1" ht="19.5" customHeight="1">
      <c r="A114" s="279" t="s">
        <v>40</v>
      </c>
      <c r="B114" s="272"/>
      <c r="C114" s="272"/>
      <c r="D114" s="272"/>
      <c r="E114" s="272"/>
      <c r="F114" s="272"/>
      <c r="G114" s="272"/>
      <c r="H114" s="272"/>
      <c r="I114" s="272"/>
      <c r="J114" s="272"/>
      <c r="K114" s="272"/>
      <c r="L114" s="271"/>
      <c r="M114" s="62"/>
      <c r="N114" s="60"/>
      <c r="O114" s="60"/>
      <c r="P114" s="61"/>
      <c r="Q114" s="61"/>
      <c r="R114" s="61"/>
      <c r="S114" s="61"/>
      <c r="T114" s="61"/>
      <c r="U114" s="62"/>
      <c r="V114" s="61"/>
      <c r="W114" s="62"/>
      <c r="X114" s="61"/>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38"/>
    </row>
    <row r="115" spans="1:48" customFormat="1" ht="14.25" customHeight="1">
      <c r="A115" s="279" t="s">
        <v>41</v>
      </c>
      <c r="B115" s="272"/>
      <c r="C115" s="272"/>
      <c r="D115" s="272"/>
      <c r="E115" s="272"/>
      <c r="F115" s="272"/>
      <c r="G115" s="272"/>
      <c r="H115" s="272"/>
      <c r="I115" s="272"/>
      <c r="J115" s="272"/>
      <c r="K115" s="272"/>
      <c r="L115" s="271"/>
      <c r="M115" s="62"/>
      <c r="N115" s="60"/>
      <c r="O115" s="60"/>
      <c r="P115" s="61"/>
      <c r="Q115" s="61"/>
      <c r="R115" s="61"/>
      <c r="S115" s="61"/>
      <c r="T115" s="61"/>
      <c r="U115" s="62"/>
      <c r="V115" s="61"/>
      <c r="W115" s="62"/>
      <c r="X115" s="61"/>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38"/>
    </row>
    <row r="116" spans="1:48" customFormat="1" ht="14.25" customHeight="1">
      <c r="A116" s="279" t="s">
        <v>42</v>
      </c>
      <c r="B116" s="272"/>
      <c r="C116" s="272"/>
      <c r="D116" s="272"/>
      <c r="E116" s="272"/>
      <c r="F116" s="272"/>
      <c r="G116" s="272"/>
      <c r="H116" s="272"/>
      <c r="I116" s="272"/>
      <c r="J116" s="272"/>
      <c r="K116" s="272"/>
      <c r="L116" s="271"/>
      <c r="M116" s="62"/>
      <c r="N116" s="60"/>
      <c r="O116" s="60"/>
      <c r="P116" s="61"/>
      <c r="Q116" s="61"/>
      <c r="R116" s="61"/>
      <c r="S116" s="61"/>
      <c r="T116" s="61"/>
      <c r="U116" s="62"/>
      <c r="V116" s="61"/>
      <c r="W116" s="62"/>
      <c r="X116" s="61"/>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38"/>
    </row>
    <row r="117" spans="1:48" customFormat="1" ht="14.25" customHeight="1">
      <c r="A117" s="279" t="s">
        <v>43</v>
      </c>
      <c r="B117" s="272"/>
      <c r="C117" s="272"/>
      <c r="D117" s="272"/>
      <c r="E117" s="272"/>
      <c r="F117" s="272"/>
      <c r="G117" s="272"/>
      <c r="H117" s="272"/>
      <c r="I117" s="272"/>
      <c r="J117" s="272"/>
      <c r="K117" s="272"/>
      <c r="L117" s="271"/>
      <c r="M117" s="62"/>
      <c r="N117" s="60"/>
      <c r="O117" s="60"/>
      <c r="P117" s="61"/>
      <c r="Q117" s="61"/>
      <c r="R117" s="61"/>
      <c r="S117" s="61"/>
      <c r="T117" s="61"/>
      <c r="U117" s="62"/>
      <c r="V117" s="61"/>
      <c r="W117" s="62"/>
      <c r="X117" s="61"/>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38"/>
    </row>
    <row r="118" spans="1:48" customFormat="1" ht="14.25" customHeight="1">
      <c r="A118" s="279" t="s">
        <v>44</v>
      </c>
      <c r="B118" s="272"/>
      <c r="C118" s="272"/>
      <c r="D118" s="272"/>
      <c r="E118" s="272"/>
      <c r="F118" s="272"/>
      <c r="G118" s="272"/>
      <c r="H118" s="272"/>
      <c r="I118" s="272"/>
      <c r="J118" s="272"/>
      <c r="K118" s="272"/>
      <c r="L118" s="271"/>
      <c r="M118" s="62"/>
      <c r="N118" s="60"/>
      <c r="O118" s="60"/>
      <c r="P118" s="61"/>
      <c r="Q118" s="61"/>
      <c r="R118" s="61"/>
      <c r="S118" s="61"/>
      <c r="T118" s="61"/>
      <c r="U118" s="62"/>
      <c r="V118" s="61"/>
      <c r="W118" s="62"/>
      <c r="X118" s="61"/>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38"/>
    </row>
    <row r="119" spans="1:48" customFormat="1" ht="14.25" customHeight="1">
      <c r="A119" s="279" t="s">
        <v>45</v>
      </c>
      <c r="B119" s="272"/>
      <c r="C119" s="272"/>
      <c r="D119" s="272"/>
      <c r="E119" s="272"/>
      <c r="F119" s="272"/>
      <c r="G119" s="272"/>
      <c r="H119" s="272"/>
      <c r="I119" s="272"/>
      <c r="J119" s="272"/>
      <c r="K119" s="272"/>
      <c r="L119" s="271"/>
      <c r="M119" s="62"/>
      <c r="N119" s="62"/>
      <c r="O119" s="62"/>
      <c r="P119" s="61"/>
      <c r="Q119" s="61"/>
      <c r="R119" s="61"/>
      <c r="S119" s="61"/>
      <c r="T119" s="61"/>
      <c r="U119" s="62"/>
      <c r="V119" s="61"/>
      <c r="W119" s="62"/>
      <c r="X119" s="61"/>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38"/>
    </row>
    <row r="120" spans="1:48" customFormat="1" ht="14.25" customHeight="1">
      <c r="A120" s="279" t="s">
        <v>370</v>
      </c>
      <c r="B120" s="272"/>
      <c r="C120" s="272"/>
      <c r="D120" s="272"/>
      <c r="E120" s="272"/>
      <c r="F120" s="272"/>
      <c r="G120" s="272"/>
      <c r="H120" s="272"/>
      <c r="I120" s="272"/>
      <c r="J120" s="272"/>
      <c r="K120" s="272"/>
      <c r="L120" s="271"/>
      <c r="M120" s="62"/>
      <c r="N120" s="62"/>
      <c r="O120" s="62"/>
      <c r="P120" s="61"/>
      <c r="Q120" s="61"/>
      <c r="R120" s="61"/>
      <c r="S120" s="61"/>
      <c r="T120" s="61"/>
      <c r="U120" s="62"/>
      <c r="V120" s="61"/>
      <c r="W120" s="62"/>
      <c r="X120" s="61"/>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38"/>
    </row>
    <row r="121" spans="1:48" customFormat="1" ht="14.25" customHeight="1">
      <c r="A121" s="279" t="s">
        <v>47</v>
      </c>
      <c r="B121" s="272"/>
      <c r="C121" s="272"/>
      <c r="D121" s="272"/>
      <c r="E121" s="272"/>
      <c r="F121" s="272"/>
      <c r="G121" s="272"/>
      <c r="H121" s="272"/>
      <c r="I121" s="272"/>
      <c r="J121" s="272"/>
      <c r="K121" s="272"/>
      <c r="L121" s="271"/>
      <c r="M121" s="62"/>
      <c r="N121" s="62"/>
      <c r="O121" s="62"/>
      <c r="P121" s="62"/>
      <c r="Q121" s="62"/>
      <c r="R121" s="62"/>
      <c r="S121" s="62"/>
      <c r="T121" s="62"/>
      <c r="U121" s="62"/>
      <c r="V121" s="62"/>
      <c r="W121" s="62"/>
      <c r="X121" s="62"/>
      <c r="Y121" s="62"/>
      <c r="Z121" s="61"/>
      <c r="AA121" s="61"/>
      <c r="AB121" s="62"/>
      <c r="AC121" s="62"/>
      <c r="AD121" s="62"/>
      <c r="AE121" s="62"/>
      <c r="AF121" s="62"/>
      <c r="AG121" s="62"/>
      <c r="AH121" s="62"/>
      <c r="AI121" s="62"/>
      <c r="AJ121" s="62"/>
      <c r="AK121" s="62"/>
      <c r="AL121" s="62"/>
      <c r="AM121" s="62"/>
      <c r="AN121" s="62"/>
      <c r="AO121" s="62"/>
      <c r="AP121" s="62"/>
      <c r="AQ121" s="62"/>
      <c r="AR121" s="62"/>
      <c r="AS121" s="62"/>
      <c r="AT121" s="62"/>
      <c r="AU121" s="62"/>
      <c r="AV121" s="38"/>
    </row>
    <row r="122" spans="1:48" customFormat="1" ht="45" customHeight="1">
      <c r="A122" s="279" t="s">
        <v>371</v>
      </c>
      <c r="B122" s="272"/>
      <c r="C122" s="272"/>
      <c r="D122" s="272"/>
      <c r="E122" s="272"/>
      <c r="F122" s="272"/>
      <c r="G122" s="272"/>
      <c r="H122" s="272"/>
      <c r="I122" s="272"/>
      <c r="J122" s="272"/>
      <c r="K122" s="272"/>
      <c r="L122" s="271"/>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38"/>
    </row>
    <row r="123" spans="1:48" customFormat="1" ht="14.25" customHeight="1">
      <c r="A123" s="279" t="s">
        <v>372</v>
      </c>
      <c r="B123" s="272"/>
      <c r="C123" s="272"/>
      <c r="D123" s="272"/>
      <c r="E123" s="272"/>
      <c r="F123" s="272"/>
      <c r="G123" s="272"/>
      <c r="H123" s="272"/>
      <c r="I123" s="272"/>
      <c r="J123" s="272"/>
      <c r="K123" s="272"/>
      <c r="L123" s="271"/>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38"/>
    </row>
    <row r="124" spans="1:48" customFormat="1" ht="14.25" customHeight="1">
      <c r="A124" s="279" t="s">
        <v>373</v>
      </c>
      <c r="B124" s="272"/>
      <c r="C124" s="272"/>
      <c r="D124" s="272"/>
      <c r="E124" s="272"/>
      <c r="F124" s="272"/>
      <c r="G124" s="272"/>
      <c r="H124" s="272"/>
      <c r="I124" s="272"/>
      <c r="J124" s="272"/>
      <c r="K124" s="272"/>
      <c r="L124" s="271"/>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38"/>
    </row>
    <row r="125" spans="1:48" customFormat="1" ht="14.25" customHeight="1">
      <c r="A125" s="279" t="s">
        <v>374</v>
      </c>
      <c r="B125" s="272"/>
      <c r="C125" s="272"/>
      <c r="D125" s="272"/>
      <c r="E125" s="272"/>
      <c r="F125" s="272"/>
      <c r="G125" s="272"/>
      <c r="H125" s="272"/>
      <c r="I125" s="272"/>
      <c r="J125" s="272"/>
      <c r="K125" s="272"/>
      <c r="L125" s="271"/>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38"/>
    </row>
    <row r="126" spans="1:48" customFormat="1" ht="14.25" customHeight="1">
      <c r="A126" s="279" t="s">
        <v>375</v>
      </c>
      <c r="B126" s="272"/>
      <c r="C126" s="272"/>
      <c r="D126" s="272"/>
      <c r="E126" s="272"/>
      <c r="F126" s="272"/>
      <c r="G126" s="272"/>
      <c r="H126" s="272"/>
      <c r="I126" s="272"/>
      <c r="J126" s="272"/>
      <c r="K126" s="272"/>
      <c r="L126" s="271"/>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38"/>
    </row>
    <row r="127" spans="1:48" customFormat="1" ht="14.25" customHeight="1">
      <c r="A127" s="279" t="s">
        <v>376</v>
      </c>
      <c r="B127" s="272"/>
      <c r="C127" s="272"/>
      <c r="D127" s="272"/>
      <c r="E127" s="272"/>
      <c r="F127" s="272"/>
      <c r="G127" s="272"/>
      <c r="H127" s="272"/>
      <c r="I127" s="272"/>
      <c r="J127" s="272"/>
      <c r="K127" s="272"/>
      <c r="L127" s="271"/>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38"/>
    </row>
    <row r="128" spans="1:48" customFormat="1" ht="14.25" customHeight="1">
      <c r="A128" s="279" t="s">
        <v>377</v>
      </c>
      <c r="B128" s="272"/>
      <c r="C128" s="272"/>
      <c r="D128" s="272"/>
      <c r="E128" s="272"/>
      <c r="F128" s="272"/>
      <c r="G128" s="272"/>
      <c r="H128" s="272"/>
      <c r="I128" s="272"/>
      <c r="J128" s="272"/>
      <c r="K128" s="272"/>
      <c r="L128" s="271"/>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38"/>
    </row>
    <row r="129" spans="1:48" customFormat="1" ht="14.25" customHeight="1">
      <c r="A129" s="279" t="s">
        <v>378</v>
      </c>
      <c r="B129" s="272"/>
      <c r="C129" s="272"/>
      <c r="D129" s="272"/>
      <c r="E129" s="272"/>
      <c r="F129" s="272"/>
      <c r="G129" s="272"/>
      <c r="H129" s="272"/>
      <c r="I129" s="272"/>
      <c r="J129" s="272"/>
      <c r="K129" s="272"/>
      <c r="L129" s="271"/>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38"/>
    </row>
    <row r="130" spans="1:48" customFormat="1" ht="14.25" customHeight="1">
      <c r="A130" s="279" t="s">
        <v>379</v>
      </c>
      <c r="B130" s="272"/>
      <c r="C130" s="272"/>
      <c r="D130" s="272"/>
      <c r="E130" s="272"/>
      <c r="F130" s="272"/>
      <c r="G130" s="272"/>
      <c r="H130" s="272"/>
      <c r="I130" s="272"/>
      <c r="J130" s="272"/>
      <c r="K130" s="272"/>
      <c r="L130" s="271"/>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38"/>
    </row>
    <row r="131" spans="1:48" customFormat="1" ht="14.25" customHeight="1">
      <c r="A131" s="279" t="s">
        <v>380</v>
      </c>
      <c r="B131" s="272"/>
      <c r="C131" s="272"/>
      <c r="D131" s="272"/>
      <c r="E131" s="272"/>
      <c r="F131" s="272"/>
      <c r="G131" s="272"/>
      <c r="H131" s="272"/>
      <c r="I131" s="272"/>
      <c r="J131" s="272"/>
      <c r="K131" s="272"/>
      <c r="L131" s="271"/>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38"/>
    </row>
    <row r="132" spans="1:48" customFormat="1" ht="14.25" customHeight="1">
      <c r="A132" s="279" t="s">
        <v>381</v>
      </c>
      <c r="B132" s="272"/>
      <c r="C132" s="272"/>
      <c r="D132" s="272"/>
      <c r="E132" s="272"/>
      <c r="F132" s="272"/>
      <c r="G132" s="272"/>
      <c r="H132" s="272"/>
      <c r="I132" s="272"/>
      <c r="J132" s="272"/>
      <c r="K132" s="272"/>
      <c r="L132" s="271"/>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38"/>
    </row>
    <row r="133" spans="1:48" customFormat="1" ht="14.25" customHeight="1">
      <c r="A133" s="279" t="s">
        <v>382</v>
      </c>
      <c r="B133" s="272"/>
      <c r="C133" s="272"/>
      <c r="D133" s="272"/>
      <c r="E133" s="272"/>
      <c r="F133" s="272"/>
      <c r="G133" s="272"/>
      <c r="H133" s="272"/>
      <c r="I133" s="272"/>
      <c r="J133" s="272"/>
      <c r="K133" s="272"/>
      <c r="L133" s="271"/>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38"/>
    </row>
    <row r="134" spans="1:48" customFormat="1" ht="14.25" customHeight="1">
      <c r="A134" s="279" t="s">
        <v>383</v>
      </c>
      <c r="B134" s="272"/>
      <c r="C134" s="272"/>
      <c r="D134" s="272"/>
      <c r="E134" s="272"/>
      <c r="F134" s="272"/>
      <c r="G134" s="272"/>
      <c r="H134" s="272"/>
      <c r="I134" s="272"/>
      <c r="J134" s="272"/>
      <c r="K134" s="272"/>
      <c r="L134" s="271"/>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38"/>
    </row>
    <row r="135" spans="1:48" customFormat="1" ht="14.25" customHeight="1">
      <c r="A135" s="279" t="s">
        <v>384</v>
      </c>
      <c r="B135" s="272"/>
      <c r="C135" s="272"/>
      <c r="D135" s="272"/>
      <c r="E135" s="272"/>
      <c r="F135" s="272"/>
      <c r="G135" s="272"/>
      <c r="H135" s="272"/>
      <c r="I135" s="272"/>
      <c r="J135" s="272"/>
      <c r="K135" s="272"/>
      <c r="L135" s="271"/>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38"/>
    </row>
    <row r="136" spans="1:48" customFormat="1" ht="14.25" customHeight="1">
      <c r="A136" s="279" t="s">
        <v>385</v>
      </c>
      <c r="B136" s="272"/>
      <c r="C136" s="272"/>
      <c r="D136" s="272"/>
      <c r="E136" s="272"/>
      <c r="F136" s="272"/>
      <c r="G136" s="272"/>
      <c r="H136" s="272"/>
      <c r="I136" s="272"/>
      <c r="J136" s="272"/>
      <c r="K136" s="272"/>
      <c r="L136" s="271"/>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38"/>
    </row>
    <row r="137" spans="1:48" customFormat="1" ht="14.25" customHeight="1">
      <c r="A137" s="279" t="s">
        <v>386</v>
      </c>
      <c r="B137" s="272"/>
      <c r="C137" s="272"/>
      <c r="D137" s="272"/>
      <c r="E137" s="272"/>
      <c r="F137" s="272"/>
      <c r="G137" s="272"/>
      <c r="H137" s="272"/>
      <c r="I137" s="272"/>
      <c r="J137" s="272"/>
      <c r="K137" s="272"/>
      <c r="L137" s="271"/>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38"/>
    </row>
    <row r="138" spans="1:48" customFormat="1" ht="14.25" customHeight="1">
      <c r="A138" s="279" t="s">
        <v>387</v>
      </c>
      <c r="B138" s="272"/>
      <c r="C138" s="272"/>
      <c r="D138" s="272"/>
      <c r="E138" s="272"/>
      <c r="F138" s="272"/>
      <c r="G138" s="272"/>
      <c r="H138" s="272"/>
      <c r="I138" s="272"/>
      <c r="J138" s="272"/>
      <c r="K138" s="272"/>
      <c r="L138" s="271"/>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38"/>
    </row>
    <row r="139" spans="1:48" customFormat="1" ht="14.25" customHeight="1">
      <c r="A139" s="279" t="s">
        <v>388</v>
      </c>
      <c r="B139" s="272"/>
      <c r="C139" s="272"/>
      <c r="D139" s="272"/>
      <c r="E139" s="272"/>
      <c r="F139" s="272"/>
      <c r="G139" s="272"/>
      <c r="H139" s="272"/>
      <c r="I139" s="272"/>
      <c r="J139" s="272"/>
      <c r="K139" s="272"/>
      <c r="L139" s="271"/>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38"/>
    </row>
    <row r="140" spans="1:48" customFormat="1" ht="14.25" customHeight="1">
      <c r="A140" s="279" t="s">
        <v>389</v>
      </c>
      <c r="B140" s="272"/>
      <c r="C140" s="272"/>
      <c r="D140" s="272"/>
      <c r="E140" s="272"/>
      <c r="F140" s="272"/>
      <c r="G140" s="272"/>
      <c r="H140" s="272"/>
      <c r="I140" s="272"/>
      <c r="J140" s="272"/>
      <c r="K140" s="272"/>
      <c r="L140" s="271"/>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38"/>
    </row>
    <row r="141" spans="1:48" customFormat="1" ht="14.25" customHeight="1">
      <c r="A141" s="279" t="s">
        <v>390</v>
      </c>
      <c r="B141" s="272"/>
      <c r="C141" s="272"/>
      <c r="D141" s="272"/>
      <c r="E141" s="272"/>
      <c r="F141" s="272"/>
      <c r="G141" s="272"/>
      <c r="H141" s="272"/>
      <c r="I141" s="272"/>
      <c r="J141" s="272"/>
      <c r="K141" s="272"/>
      <c r="L141" s="271"/>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38"/>
    </row>
    <row r="142" spans="1:48" customFormat="1" ht="14.25" customHeight="1">
      <c r="A142" s="279" t="s">
        <v>391</v>
      </c>
      <c r="B142" s="272"/>
      <c r="C142" s="272"/>
      <c r="D142" s="272"/>
      <c r="E142" s="272"/>
      <c r="F142" s="272"/>
      <c r="G142" s="272"/>
      <c r="H142" s="272"/>
      <c r="I142" s="272"/>
      <c r="J142" s="272"/>
      <c r="K142" s="272"/>
      <c r="L142" s="271"/>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38"/>
    </row>
    <row r="143" spans="1:48" customFormat="1" ht="14.25" customHeight="1">
      <c r="A143" s="279" t="s">
        <v>392</v>
      </c>
      <c r="B143" s="272"/>
      <c r="C143" s="272"/>
      <c r="D143" s="272"/>
      <c r="E143" s="272"/>
      <c r="F143" s="272"/>
      <c r="G143" s="272"/>
      <c r="H143" s="272"/>
      <c r="I143" s="272"/>
      <c r="J143" s="272"/>
      <c r="K143" s="272"/>
      <c r="L143" s="271"/>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38"/>
    </row>
  </sheetData>
  <mergeCells count="67">
    <mergeCell ref="A139:L139"/>
    <mergeCell ref="A140:L140"/>
    <mergeCell ref="A141:L141"/>
    <mergeCell ref="A142:L142"/>
    <mergeCell ref="A143:L143"/>
    <mergeCell ref="A133:L133"/>
    <mergeCell ref="A134:L134"/>
    <mergeCell ref="A135:L135"/>
    <mergeCell ref="A136:L136"/>
    <mergeCell ref="A137:L137"/>
    <mergeCell ref="A138:L138"/>
    <mergeCell ref="A127:L127"/>
    <mergeCell ref="A128:L128"/>
    <mergeCell ref="A129:L129"/>
    <mergeCell ref="A130:L130"/>
    <mergeCell ref="A131:L131"/>
    <mergeCell ref="A132:L132"/>
    <mergeCell ref="A121:L121"/>
    <mergeCell ref="A122:L122"/>
    <mergeCell ref="A123:L123"/>
    <mergeCell ref="A124:L124"/>
    <mergeCell ref="A125:L125"/>
    <mergeCell ref="A126:L126"/>
    <mergeCell ref="A115:L115"/>
    <mergeCell ref="A116:L116"/>
    <mergeCell ref="A117:L117"/>
    <mergeCell ref="A118:L118"/>
    <mergeCell ref="A119:L119"/>
    <mergeCell ref="A120:L120"/>
    <mergeCell ref="W6:X6"/>
    <mergeCell ref="Y6:Y7"/>
    <mergeCell ref="Z6:Z7"/>
    <mergeCell ref="A112:L112"/>
    <mergeCell ref="A113:L113"/>
    <mergeCell ref="A114:L114"/>
    <mergeCell ref="P6:P7"/>
    <mergeCell ref="Q6:Q7"/>
    <mergeCell ref="R6:R7"/>
    <mergeCell ref="S6:S7"/>
    <mergeCell ref="T6:T7"/>
    <mergeCell ref="U6:V6"/>
    <mergeCell ref="AB5:AB7"/>
    <mergeCell ref="A6:A7"/>
    <mergeCell ref="B6:B7"/>
    <mergeCell ref="C6:C7"/>
    <mergeCell ref="D6:D7"/>
    <mergeCell ref="E6:E7"/>
    <mergeCell ref="F6:F7"/>
    <mergeCell ref="G6:G7"/>
    <mergeCell ref="H6:H7"/>
    <mergeCell ref="I6:I7"/>
    <mergeCell ref="A5:B5"/>
    <mergeCell ref="C5:F5"/>
    <mergeCell ref="G5:M5"/>
    <mergeCell ref="N5:T5"/>
    <mergeCell ref="U5:Z5"/>
    <mergeCell ref="AA5:AA7"/>
    <mergeCell ref="J6:K6"/>
    <mergeCell ref="L6:M6"/>
    <mergeCell ref="N6:N7"/>
    <mergeCell ref="O6:O7"/>
    <mergeCell ref="A1:A3"/>
    <mergeCell ref="B1:AB1"/>
    <mergeCell ref="B2:AB2"/>
    <mergeCell ref="B3:AB3"/>
    <mergeCell ref="A4:B4"/>
    <mergeCell ref="C4:AB4"/>
  </mergeCells>
  <dataValidations count="15">
    <dataValidation type="list" allowBlank="1" sqref="H8:H110">
      <formula1>"SERVIÇO,CURSO,EVENTO,REUNIÃO,OUTROS"</formula1>
    </dataValidation>
    <dataValidation type="list" allowBlank="1" sqref="P33:Q33">
      <formula1>$AE$63:$AE$67</formula1>
    </dataValidation>
    <dataValidation type="list" allowBlank="1" sqref="P32:Q32">
      <formula1>$AE$64:$AE$68</formula1>
    </dataValidation>
    <dataValidation type="list" allowBlank="1" sqref="P27:Q31">
      <formula1>$AE$67:$AE$69</formula1>
    </dataValidation>
    <dataValidation type="list" allowBlank="1" sqref="P16:Q17">
      <formula1>$AE$55:$AE$57</formula1>
    </dataValidation>
    <dataValidation type="list" allowBlank="1" sqref="P8:Q15">
      <formula1>$AE$56:$AE$59</formula1>
    </dataValidation>
    <dataValidation type="list" allowBlank="1" sqref="P34:Q37">
      <formula1>$AE$16:$AE$24</formula1>
    </dataValidation>
    <dataValidation type="list" allowBlank="1" sqref="P57:Q58 P38:Q53">
      <formula1>$AE$16:$AE$27</formula1>
    </dataValidation>
    <dataValidation type="list" allowBlank="1" sqref="P24:Q26">
      <formula1>$AE$68:$AE$70</formula1>
    </dataValidation>
    <dataValidation type="list" allowBlank="1" sqref="P102:Q107 P54:Q55 P59:Q59">
      <formula1>$AE$60:$AE$89</formula1>
    </dataValidation>
    <dataValidation type="list" allowBlank="1" sqref="P108:Q110 P60:Q101">
      <formula1>$AE$54:$AE$59</formula1>
    </dataValidation>
    <dataValidation type="list" allowBlank="1" sqref="P18:Q23">
      <formula1>$AE$8:$AE$18</formula1>
    </dataValidation>
    <dataValidation type="list" allowBlank="1" sqref="Q112 P113:Q118">
      <formula1>$AE$19:$AE$21</formula1>
    </dataValidation>
    <dataValidation type="list" allowBlank="1" sqref="P119:Q120">
      <formula1>$AE$11:$AE$31</formula1>
    </dataValidation>
    <dataValidation type="list" allowBlank="1" sqref="P112">
      <formula1>$AD$8:$AD$10</formula1>
    </dataValidation>
  </dataValidation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sheetPr>
    <outlinePr summaryBelow="0" summaryRight="0"/>
  </sheetPr>
  <dimension ref="B2:I1000"/>
  <sheetViews>
    <sheetView workbookViewId="0"/>
  </sheetViews>
  <sheetFormatPr defaultColWidth="12.625" defaultRowHeight="15" customHeight="1"/>
  <cols>
    <col min="1" max="6" width="12.625" customWidth="1"/>
  </cols>
  <sheetData>
    <row r="2" spans="2:9" ht="15" customHeight="1">
      <c r="B2" s="22" t="s">
        <v>69</v>
      </c>
      <c r="C2" s="23"/>
      <c r="D2" s="23"/>
      <c r="E2" s="23"/>
      <c r="F2" s="23"/>
      <c r="G2" s="23"/>
      <c r="H2" s="23"/>
      <c r="I2" s="23"/>
    </row>
    <row r="3" spans="2:9" ht="14.25">
      <c r="B3" s="24"/>
      <c r="C3" s="24"/>
      <c r="D3" s="24"/>
      <c r="E3" s="24"/>
      <c r="F3" s="24"/>
      <c r="G3" s="24"/>
      <c r="H3" s="24"/>
      <c r="I3" s="24"/>
    </row>
    <row r="4" spans="2:9" ht="14.25">
      <c r="B4" s="282" t="s">
        <v>70</v>
      </c>
      <c r="C4" s="263"/>
      <c r="D4" s="263"/>
      <c r="E4" s="263"/>
      <c r="F4" s="263"/>
      <c r="G4" s="263"/>
      <c r="H4" s="263"/>
      <c r="I4" s="263"/>
    </row>
    <row r="5" spans="2:9" ht="14.25">
      <c r="B5" s="282" t="s">
        <v>71</v>
      </c>
      <c r="C5" s="263"/>
      <c r="D5" s="263"/>
      <c r="E5" s="263"/>
      <c r="F5" s="263"/>
      <c r="G5" s="263"/>
      <c r="H5" s="263"/>
      <c r="I5" s="263"/>
    </row>
    <row r="6" spans="2:9" ht="14.25">
      <c r="B6" s="282" t="s">
        <v>72</v>
      </c>
      <c r="C6" s="263"/>
      <c r="D6" s="263"/>
      <c r="E6" s="263"/>
      <c r="F6" s="263"/>
      <c r="G6" s="263"/>
      <c r="H6" s="263"/>
      <c r="I6" s="263"/>
    </row>
    <row r="7" spans="2:9" ht="14.25">
      <c r="B7" s="282" t="s">
        <v>73</v>
      </c>
      <c r="C7" s="263"/>
      <c r="D7" s="263"/>
      <c r="E7" s="263"/>
      <c r="F7" s="263"/>
      <c r="G7" s="263"/>
      <c r="H7" s="263"/>
      <c r="I7" s="263"/>
    </row>
    <row r="13" spans="2:9" ht="15" customHeight="1">
      <c r="B13" s="25" t="s">
        <v>74</v>
      </c>
    </row>
    <row r="14" spans="2:9" ht="15" customHeight="1">
      <c r="B14" s="20" t="s">
        <v>75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4:I4"/>
    <mergeCell ref="B5:I5"/>
    <mergeCell ref="B6:I6"/>
    <mergeCell ref="B7:I7"/>
  </mergeCells>
  <pageMargins left="0.511811024" right="0.511811024" top="0.78740157499999996" bottom="0.78740157499999996" header="0" footer="0"/>
  <pageSetup paperSize="9" orientation="portrait"/>
</worksheet>
</file>

<file path=xl/worksheets/sheet3.xml><?xml version="1.0" encoding="utf-8"?>
<worksheet xmlns="http://schemas.openxmlformats.org/spreadsheetml/2006/main" xmlns:r="http://schemas.openxmlformats.org/officeDocument/2006/relationships">
  <dimension ref="A1:AD1000"/>
  <sheetViews>
    <sheetView workbookViewId="0">
      <pane ySplit="7" topLeftCell="A8" activePane="bottomLeft" state="frozen"/>
      <selection pane="bottomLeft" activeCell="B9" sqref="B9"/>
    </sheetView>
  </sheetViews>
  <sheetFormatPr defaultColWidth="12.625" defaultRowHeight="15" customHeight="1"/>
  <cols>
    <col min="1" max="1" width="18.125" customWidth="1"/>
    <col min="2" max="2" width="15.625" customWidth="1"/>
    <col min="3" max="3" width="40.625" customWidth="1"/>
    <col min="4" max="4" width="14" customWidth="1"/>
    <col min="5" max="5" width="36.25" customWidth="1"/>
    <col min="6" max="6" width="43.5" customWidth="1"/>
    <col min="7" max="7" width="14.625" customWidth="1"/>
    <col min="8" max="10" width="13.125" customWidth="1"/>
    <col min="11" max="11" width="21.5" customWidth="1"/>
    <col min="12" max="12" width="14" customWidth="1"/>
    <col min="13" max="13" width="13.125" customWidth="1"/>
    <col min="14" max="14" width="15.625" customWidth="1"/>
    <col min="15" max="15" width="17.875" customWidth="1"/>
    <col min="16" max="16" width="18" customWidth="1"/>
    <col min="17" max="17" width="16.625" customWidth="1"/>
    <col min="18" max="18" width="15.75" customWidth="1"/>
    <col min="19" max="19" width="15.5" customWidth="1"/>
    <col min="20" max="20" width="14.75" customWidth="1"/>
    <col min="21" max="21" width="13.125" customWidth="1"/>
    <col min="22" max="22" width="17.25" customWidth="1"/>
    <col min="23" max="23" width="17.5" customWidth="1"/>
    <col min="24" max="24" width="21.5" customWidth="1"/>
    <col min="25" max="25" width="19.375" customWidth="1"/>
    <col min="26" max="26" width="32" customWidth="1"/>
    <col min="27" max="28" width="13.125" customWidth="1"/>
  </cols>
  <sheetData>
    <row r="1" spans="1:30" ht="21">
      <c r="A1" s="262"/>
      <c r="B1" s="264" t="s">
        <v>0</v>
      </c>
      <c r="C1" s="265"/>
      <c r="D1" s="265"/>
      <c r="E1" s="265"/>
      <c r="F1" s="265"/>
      <c r="G1" s="265"/>
      <c r="H1" s="265"/>
      <c r="I1" s="265"/>
      <c r="J1" s="265"/>
      <c r="K1" s="265"/>
      <c r="L1" s="265"/>
      <c r="M1" s="265"/>
      <c r="N1" s="265"/>
      <c r="O1" s="265"/>
      <c r="P1" s="265"/>
      <c r="Q1" s="265"/>
      <c r="R1" s="265"/>
      <c r="S1" s="265"/>
      <c r="T1" s="265"/>
      <c r="U1" s="265"/>
      <c r="V1" s="265"/>
      <c r="W1" s="265"/>
      <c r="X1" s="265"/>
      <c r="Y1" s="265"/>
      <c r="Z1" s="266"/>
      <c r="AA1" s="1"/>
      <c r="AB1" s="1"/>
    </row>
    <row r="2" spans="1:30" ht="21">
      <c r="A2" s="263"/>
      <c r="B2" s="264" t="s">
        <v>1</v>
      </c>
      <c r="C2" s="265"/>
      <c r="D2" s="265"/>
      <c r="E2" s="265"/>
      <c r="F2" s="265"/>
      <c r="G2" s="265"/>
      <c r="H2" s="265"/>
      <c r="I2" s="265"/>
      <c r="J2" s="265"/>
      <c r="K2" s="265"/>
      <c r="L2" s="265"/>
      <c r="M2" s="265"/>
      <c r="N2" s="265"/>
      <c r="O2" s="265"/>
      <c r="P2" s="265"/>
      <c r="Q2" s="265"/>
      <c r="R2" s="265"/>
      <c r="S2" s="265"/>
      <c r="T2" s="265"/>
      <c r="U2" s="265"/>
      <c r="V2" s="265"/>
      <c r="W2" s="265"/>
      <c r="X2" s="265"/>
      <c r="Y2" s="265"/>
      <c r="Z2" s="266"/>
      <c r="AA2" s="1"/>
      <c r="AB2" s="1"/>
    </row>
    <row r="3" spans="1:30" ht="21">
      <c r="A3" s="263"/>
      <c r="B3" s="264" t="s">
        <v>2</v>
      </c>
      <c r="C3" s="265"/>
      <c r="D3" s="265"/>
      <c r="E3" s="265"/>
      <c r="F3" s="265"/>
      <c r="G3" s="265"/>
      <c r="H3" s="265"/>
      <c r="I3" s="265"/>
      <c r="J3" s="265"/>
      <c r="K3" s="265"/>
      <c r="L3" s="265"/>
      <c r="M3" s="265"/>
      <c r="N3" s="265"/>
      <c r="O3" s="265"/>
      <c r="P3" s="265"/>
      <c r="Q3" s="265"/>
      <c r="R3" s="265"/>
      <c r="S3" s="265"/>
      <c r="T3" s="265"/>
      <c r="U3" s="265"/>
      <c r="V3" s="265"/>
      <c r="W3" s="265"/>
      <c r="X3" s="265"/>
      <c r="Y3" s="265"/>
      <c r="Z3" s="266"/>
      <c r="AA3" s="2"/>
      <c r="AB3" s="2"/>
    </row>
    <row r="4" spans="1:30" ht="15" customHeight="1">
      <c r="A4" s="3" t="s">
        <v>3</v>
      </c>
      <c r="B4" s="4"/>
      <c r="C4" s="267" t="s">
        <v>4</v>
      </c>
      <c r="D4" s="268"/>
      <c r="E4" s="268"/>
      <c r="F4" s="268"/>
      <c r="G4" s="268"/>
      <c r="H4" s="268"/>
      <c r="I4" s="268"/>
      <c r="J4" s="268"/>
      <c r="K4" s="268"/>
      <c r="L4" s="268"/>
      <c r="M4" s="268"/>
      <c r="N4" s="268"/>
      <c r="O4" s="268"/>
      <c r="P4" s="268"/>
      <c r="Q4" s="268"/>
      <c r="R4" s="268"/>
      <c r="S4" s="268"/>
      <c r="T4" s="268"/>
      <c r="U4" s="268"/>
      <c r="V4" s="268"/>
      <c r="W4" s="268"/>
      <c r="X4" s="268"/>
      <c r="Y4" s="268"/>
      <c r="Z4" s="269"/>
      <c r="AA4" s="2"/>
      <c r="AB4" s="2"/>
    </row>
    <row r="5" spans="1:30" ht="15.75" customHeight="1">
      <c r="A5" s="270" t="s">
        <v>5</v>
      </c>
      <c r="B5" s="271"/>
      <c r="C5" s="270" t="s">
        <v>6</v>
      </c>
      <c r="D5" s="272"/>
      <c r="E5" s="271"/>
      <c r="F5" s="270" t="s">
        <v>7</v>
      </c>
      <c r="G5" s="272"/>
      <c r="H5" s="272"/>
      <c r="I5" s="272"/>
      <c r="J5" s="272"/>
      <c r="K5" s="272"/>
      <c r="L5" s="272"/>
      <c r="M5" s="272"/>
      <c r="N5" s="276"/>
      <c r="O5" s="270" t="s">
        <v>8</v>
      </c>
      <c r="P5" s="272"/>
      <c r="Q5" s="272"/>
      <c r="R5" s="271"/>
      <c r="S5" s="270" t="s">
        <v>9</v>
      </c>
      <c r="T5" s="272"/>
      <c r="U5" s="272"/>
      <c r="V5" s="272"/>
      <c r="W5" s="272"/>
      <c r="X5" s="271"/>
      <c r="Y5" s="274" t="s">
        <v>76</v>
      </c>
      <c r="Z5" s="274" t="s">
        <v>77</v>
      </c>
      <c r="AA5" s="5"/>
      <c r="AB5" s="5"/>
      <c r="AC5" s="5"/>
    </row>
    <row r="6" spans="1:30" ht="15.75" customHeight="1">
      <c r="A6" s="274" t="s">
        <v>12</v>
      </c>
      <c r="B6" s="274" t="s">
        <v>13</v>
      </c>
      <c r="C6" s="274" t="s">
        <v>14</v>
      </c>
      <c r="D6" s="274" t="s">
        <v>15</v>
      </c>
      <c r="E6" s="274" t="s">
        <v>16</v>
      </c>
      <c r="F6" s="274" t="s">
        <v>17</v>
      </c>
      <c r="G6" s="274" t="s">
        <v>18</v>
      </c>
      <c r="H6" s="274" t="s">
        <v>19</v>
      </c>
      <c r="I6" s="270" t="s">
        <v>20</v>
      </c>
      <c r="J6" s="271"/>
      <c r="K6" s="273" t="s">
        <v>21</v>
      </c>
      <c r="L6" s="271"/>
      <c r="M6" s="274" t="s">
        <v>22</v>
      </c>
      <c r="N6" s="274" t="s">
        <v>23</v>
      </c>
      <c r="O6" s="274" t="s">
        <v>78</v>
      </c>
      <c r="P6" s="278" t="s">
        <v>79</v>
      </c>
      <c r="Q6" s="278" t="s">
        <v>80</v>
      </c>
      <c r="R6" s="278" t="s">
        <v>81</v>
      </c>
      <c r="S6" s="273" t="s">
        <v>28</v>
      </c>
      <c r="T6" s="271"/>
      <c r="U6" s="273" t="s">
        <v>29</v>
      </c>
      <c r="V6" s="271"/>
      <c r="W6" s="274" t="s">
        <v>82</v>
      </c>
      <c r="X6" s="278" t="s">
        <v>83</v>
      </c>
      <c r="Y6" s="277"/>
      <c r="Z6" s="277"/>
      <c r="AA6" s="5"/>
      <c r="AB6" s="5"/>
      <c r="AC6" s="5"/>
      <c r="AD6" s="5"/>
    </row>
    <row r="7" spans="1:30" ht="30">
      <c r="A7" s="275"/>
      <c r="B7" s="275"/>
      <c r="C7" s="275"/>
      <c r="D7" s="275"/>
      <c r="E7" s="275"/>
      <c r="F7" s="275"/>
      <c r="G7" s="275"/>
      <c r="H7" s="275"/>
      <c r="I7" s="6" t="s">
        <v>32</v>
      </c>
      <c r="J7" s="6" t="s">
        <v>33</v>
      </c>
      <c r="K7" s="6" t="s">
        <v>34</v>
      </c>
      <c r="L7" s="7" t="s">
        <v>35</v>
      </c>
      <c r="M7" s="275"/>
      <c r="N7" s="275"/>
      <c r="O7" s="275"/>
      <c r="P7" s="275"/>
      <c r="Q7" s="275"/>
      <c r="R7" s="275"/>
      <c r="S7" s="6" t="s">
        <v>84</v>
      </c>
      <c r="T7" s="7" t="s">
        <v>85</v>
      </c>
      <c r="U7" s="6" t="s">
        <v>86</v>
      </c>
      <c r="V7" s="7" t="s">
        <v>87</v>
      </c>
      <c r="W7" s="275"/>
      <c r="X7" s="275"/>
      <c r="Y7" s="275"/>
      <c r="Z7" s="275"/>
      <c r="AA7" s="5"/>
      <c r="AB7" s="5"/>
      <c r="AC7" s="5"/>
      <c r="AD7" s="5"/>
    </row>
    <row r="8" spans="1:30" ht="14.25">
      <c r="A8" s="8"/>
      <c r="B8" s="8"/>
      <c r="C8" s="9"/>
      <c r="D8" s="8"/>
      <c r="E8" s="8"/>
      <c r="F8" s="8"/>
      <c r="G8" s="10"/>
      <c r="H8" s="8"/>
      <c r="I8" s="8"/>
      <c r="J8" s="11"/>
      <c r="K8" s="8"/>
      <c r="L8" s="12"/>
      <c r="M8" s="13"/>
      <c r="N8" s="13"/>
      <c r="O8" s="14"/>
      <c r="P8" s="15">
        <v>0</v>
      </c>
      <c r="Q8" s="15">
        <v>0</v>
      </c>
      <c r="R8" s="16">
        <f t="shared" ref="R8:R15" si="0">P8+Q8</f>
        <v>0</v>
      </c>
      <c r="S8" s="8">
        <v>0</v>
      </c>
      <c r="T8" s="15">
        <v>0</v>
      </c>
      <c r="U8" s="8">
        <v>0</v>
      </c>
      <c r="V8" s="15">
        <v>0</v>
      </c>
      <c r="W8" s="8">
        <v>0</v>
      </c>
      <c r="X8" s="16">
        <f t="shared" ref="X8:X15" si="1">(S8*T8)+(U8*V8)</f>
        <v>0</v>
      </c>
      <c r="Y8" s="16">
        <f t="shared" ref="Y8:Y15" si="2">R8+X8</f>
        <v>0</v>
      </c>
      <c r="Z8" s="17"/>
      <c r="AA8" s="5"/>
      <c r="AB8" s="5"/>
      <c r="AC8" s="5"/>
      <c r="AD8" s="5"/>
    </row>
    <row r="9" spans="1:30" ht="14.25">
      <c r="A9" s="8"/>
      <c r="B9" s="8"/>
      <c r="C9" s="9"/>
      <c r="D9" s="8"/>
      <c r="E9" s="8"/>
      <c r="F9" s="8"/>
      <c r="G9" s="10"/>
      <c r="H9" s="8"/>
      <c r="I9" s="8"/>
      <c r="J9" s="11"/>
      <c r="K9" s="8"/>
      <c r="L9" s="12"/>
      <c r="M9" s="13"/>
      <c r="N9" s="13"/>
      <c r="O9" s="14"/>
      <c r="P9" s="15">
        <v>0</v>
      </c>
      <c r="Q9" s="15">
        <v>0</v>
      </c>
      <c r="R9" s="16">
        <f t="shared" si="0"/>
        <v>0</v>
      </c>
      <c r="S9" s="8">
        <v>0</v>
      </c>
      <c r="T9" s="15">
        <v>0</v>
      </c>
      <c r="U9" s="8">
        <v>0</v>
      </c>
      <c r="V9" s="15">
        <v>0</v>
      </c>
      <c r="W9" s="8">
        <v>0</v>
      </c>
      <c r="X9" s="16">
        <f t="shared" si="1"/>
        <v>0</v>
      </c>
      <c r="Y9" s="16">
        <f t="shared" si="2"/>
        <v>0</v>
      </c>
      <c r="Z9" s="17"/>
      <c r="AA9" s="5"/>
      <c r="AB9" s="5"/>
      <c r="AC9" s="5"/>
      <c r="AD9" s="5"/>
    </row>
    <row r="10" spans="1:30" ht="15.75" customHeight="1">
      <c r="A10" s="8"/>
      <c r="B10" s="8"/>
      <c r="C10" s="9"/>
      <c r="D10" s="8"/>
      <c r="E10" s="8"/>
      <c r="F10" s="8"/>
      <c r="G10" s="10"/>
      <c r="H10" s="8"/>
      <c r="I10" s="8"/>
      <c r="J10" s="11"/>
      <c r="K10" s="8"/>
      <c r="L10" s="12"/>
      <c r="M10" s="13"/>
      <c r="N10" s="13"/>
      <c r="O10" s="14"/>
      <c r="P10" s="15">
        <v>0</v>
      </c>
      <c r="Q10" s="15">
        <v>0</v>
      </c>
      <c r="R10" s="16">
        <f t="shared" si="0"/>
        <v>0</v>
      </c>
      <c r="S10" s="8">
        <v>0</v>
      </c>
      <c r="T10" s="15">
        <v>0</v>
      </c>
      <c r="U10" s="8">
        <v>0</v>
      </c>
      <c r="V10" s="15">
        <v>0</v>
      </c>
      <c r="W10" s="8">
        <v>0</v>
      </c>
      <c r="X10" s="16">
        <f t="shared" si="1"/>
        <v>0</v>
      </c>
      <c r="Y10" s="16">
        <f t="shared" si="2"/>
        <v>0</v>
      </c>
      <c r="Z10" s="17"/>
      <c r="AA10" s="5"/>
      <c r="AB10" s="5"/>
      <c r="AC10" s="5"/>
      <c r="AD10" s="5"/>
    </row>
    <row r="11" spans="1:30" ht="15.75" customHeight="1">
      <c r="A11" s="8"/>
      <c r="B11" s="8"/>
      <c r="C11" s="9"/>
      <c r="D11" s="8"/>
      <c r="E11" s="8"/>
      <c r="F11" s="8"/>
      <c r="G11" s="10"/>
      <c r="H11" s="8"/>
      <c r="I11" s="8"/>
      <c r="J11" s="11"/>
      <c r="K11" s="8"/>
      <c r="L11" s="12"/>
      <c r="M11" s="13"/>
      <c r="N11" s="13"/>
      <c r="O11" s="14"/>
      <c r="P11" s="15">
        <v>0</v>
      </c>
      <c r="Q11" s="15">
        <v>0</v>
      </c>
      <c r="R11" s="16">
        <f t="shared" si="0"/>
        <v>0</v>
      </c>
      <c r="S11" s="8">
        <v>0</v>
      </c>
      <c r="T11" s="15">
        <v>0</v>
      </c>
      <c r="U11" s="8">
        <v>0</v>
      </c>
      <c r="V11" s="15">
        <v>0</v>
      </c>
      <c r="W11" s="8">
        <v>0</v>
      </c>
      <c r="X11" s="16">
        <f t="shared" si="1"/>
        <v>0</v>
      </c>
      <c r="Y11" s="16">
        <f t="shared" si="2"/>
        <v>0</v>
      </c>
      <c r="Z11" s="17"/>
      <c r="AA11" s="5"/>
      <c r="AB11" s="5"/>
      <c r="AC11" s="5"/>
      <c r="AD11" s="5"/>
    </row>
    <row r="12" spans="1:30" ht="15.75" customHeight="1">
      <c r="A12" s="8"/>
      <c r="B12" s="8"/>
      <c r="C12" s="9"/>
      <c r="D12" s="8"/>
      <c r="E12" s="8"/>
      <c r="F12" s="8"/>
      <c r="G12" s="10"/>
      <c r="H12" s="8"/>
      <c r="I12" s="8"/>
      <c r="J12" s="11"/>
      <c r="K12" s="8"/>
      <c r="L12" s="12"/>
      <c r="M12" s="13"/>
      <c r="N12" s="13"/>
      <c r="O12" s="14"/>
      <c r="P12" s="15">
        <v>0</v>
      </c>
      <c r="Q12" s="15">
        <v>0</v>
      </c>
      <c r="R12" s="16">
        <f t="shared" si="0"/>
        <v>0</v>
      </c>
      <c r="S12" s="8">
        <v>0</v>
      </c>
      <c r="T12" s="15">
        <v>0</v>
      </c>
      <c r="U12" s="8">
        <v>0</v>
      </c>
      <c r="V12" s="15">
        <v>0</v>
      </c>
      <c r="W12" s="8">
        <v>0</v>
      </c>
      <c r="X12" s="16">
        <f t="shared" si="1"/>
        <v>0</v>
      </c>
      <c r="Y12" s="16">
        <f t="shared" si="2"/>
        <v>0</v>
      </c>
      <c r="Z12" s="17"/>
      <c r="AA12" s="5"/>
      <c r="AB12" s="5"/>
      <c r="AC12" s="5"/>
      <c r="AD12" s="5"/>
    </row>
    <row r="13" spans="1:30" ht="15.75" customHeight="1">
      <c r="A13" s="8"/>
      <c r="B13" s="8"/>
      <c r="C13" s="9"/>
      <c r="D13" s="8"/>
      <c r="E13" s="8"/>
      <c r="F13" s="8"/>
      <c r="G13" s="10"/>
      <c r="H13" s="8"/>
      <c r="I13" s="8"/>
      <c r="J13" s="11"/>
      <c r="K13" s="8"/>
      <c r="L13" s="12"/>
      <c r="M13" s="13"/>
      <c r="N13" s="13"/>
      <c r="O13" s="14"/>
      <c r="P13" s="15">
        <v>0</v>
      </c>
      <c r="Q13" s="15">
        <v>0</v>
      </c>
      <c r="R13" s="16">
        <f t="shared" si="0"/>
        <v>0</v>
      </c>
      <c r="S13" s="8">
        <v>0</v>
      </c>
      <c r="T13" s="15">
        <v>0</v>
      </c>
      <c r="U13" s="8">
        <v>0</v>
      </c>
      <c r="V13" s="15">
        <v>0</v>
      </c>
      <c r="W13" s="8">
        <v>0</v>
      </c>
      <c r="X13" s="16">
        <f t="shared" si="1"/>
        <v>0</v>
      </c>
      <c r="Y13" s="16">
        <f t="shared" si="2"/>
        <v>0</v>
      </c>
      <c r="Z13" s="17"/>
      <c r="AA13" s="5"/>
      <c r="AB13" s="5"/>
      <c r="AC13" s="5"/>
      <c r="AD13" s="5"/>
    </row>
    <row r="14" spans="1:30" ht="15.75" customHeight="1">
      <c r="A14" s="8"/>
      <c r="B14" s="8"/>
      <c r="C14" s="9"/>
      <c r="D14" s="8"/>
      <c r="E14" s="8"/>
      <c r="F14" s="8"/>
      <c r="G14" s="10"/>
      <c r="H14" s="8"/>
      <c r="I14" s="8"/>
      <c r="J14" s="11"/>
      <c r="K14" s="8"/>
      <c r="L14" s="12"/>
      <c r="M14" s="13"/>
      <c r="N14" s="13"/>
      <c r="O14" s="14"/>
      <c r="P14" s="15">
        <v>0</v>
      </c>
      <c r="Q14" s="15">
        <v>0</v>
      </c>
      <c r="R14" s="16">
        <f t="shared" si="0"/>
        <v>0</v>
      </c>
      <c r="S14" s="8">
        <v>0</v>
      </c>
      <c r="T14" s="15">
        <v>0</v>
      </c>
      <c r="U14" s="8">
        <v>0</v>
      </c>
      <c r="V14" s="15">
        <v>0</v>
      </c>
      <c r="W14" s="8">
        <v>0</v>
      </c>
      <c r="X14" s="16">
        <f t="shared" si="1"/>
        <v>0</v>
      </c>
      <c r="Y14" s="16">
        <f t="shared" si="2"/>
        <v>0</v>
      </c>
      <c r="Z14" s="17"/>
      <c r="AA14" s="5"/>
      <c r="AB14" s="5"/>
      <c r="AC14" s="5"/>
      <c r="AD14" s="5"/>
    </row>
    <row r="15" spans="1:30" ht="15.75" customHeight="1">
      <c r="A15" s="8"/>
      <c r="B15" s="8"/>
      <c r="C15" s="9"/>
      <c r="D15" s="8"/>
      <c r="E15" s="8"/>
      <c r="F15" s="8"/>
      <c r="G15" s="10"/>
      <c r="H15" s="8"/>
      <c r="I15" s="8"/>
      <c r="J15" s="11"/>
      <c r="K15" s="8"/>
      <c r="L15" s="12"/>
      <c r="M15" s="13"/>
      <c r="N15" s="13"/>
      <c r="O15" s="14"/>
      <c r="P15" s="15">
        <v>0</v>
      </c>
      <c r="Q15" s="15">
        <v>0</v>
      </c>
      <c r="R15" s="16">
        <f t="shared" si="0"/>
        <v>0</v>
      </c>
      <c r="S15" s="8">
        <v>0</v>
      </c>
      <c r="T15" s="15">
        <v>0</v>
      </c>
      <c r="U15" s="8">
        <v>0</v>
      </c>
      <c r="V15" s="15">
        <v>0</v>
      </c>
      <c r="W15" s="8">
        <v>0</v>
      </c>
      <c r="X15" s="16">
        <f t="shared" si="1"/>
        <v>0</v>
      </c>
      <c r="Y15" s="16">
        <f t="shared" si="2"/>
        <v>0</v>
      </c>
      <c r="Z15" s="17"/>
      <c r="AA15" s="5"/>
      <c r="AB15" s="5"/>
      <c r="AC15" s="5"/>
      <c r="AD15" s="5"/>
    </row>
    <row r="16" spans="1:30" ht="38.25" customHeight="1">
      <c r="A16" s="18"/>
      <c r="B16" s="5"/>
      <c r="C16" s="19"/>
      <c r="D16" s="20"/>
      <c r="E16" s="20"/>
      <c r="F16" s="20"/>
      <c r="G16" s="21"/>
      <c r="H16" s="21"/>
      <c r="I16" s="21"/>
      <c r="J16" s="21"/>
      <c r="K16" s="5"/>
      <c r="L16" s="5"/>
      <c r="M16" s="5"/>
      <c r="N16" s="5"/>
      <c r="O16" s="5"/>
      <c r="P16" s="5"/>
      <c r="Q16" s="5"/>
      <c r="R16" s="5"/>
      <c r="S16" s="5"/>
      <c r="T16" s="5"/>
      <c r="U16" s="5"/>
      <c r="V16" s="5"/>
      <c r="W16" s="5"/>
      <c r="X16" s="5"/>
      <c r="Y16" s="5"/>
      <c r="Z16" s="5"/>
      <c r="AA16" s="5"/>
      <c r="AB16" s="5"/>
    </row>
    <row r="17" spans="1:30" ht="15.75" customHeight="1">
      <c r="A17" s="280" t="s">
        <v>40</v>
      </c>
      <c r="B17" s="265"/>
      <c r="C17" s="265"/>
      <c r="D17" s="265"/>
      <c r="E17" s="265"/>
      <c r="F17" s="265"/>
      <c r="G17" s="265"/>
      <c r="H17" s="265"/>
      <c r="I17" s="265"/>
      <c r="J17" s="265"/>
      <c r="K17" s="265"/>
      <c r="L17" s="266"/>
      <c r="M17" s="20"/>
      <c r="N17" s="20"/>
      <c r="O17" s="20"/>
      <c r="P17" s="20"/>
      <c r="Q17" s="20"/>
      <c r="R17" s="20"/>
      <c r="S17" s="20"/>
      <c r="T17" s="20"/>
      <c r="U17" s="20"/>
      <c r="V17" s="20"/>
      <c r="W17" s="20"/>
      <c r="X17" s="20"/>
      <c r="Y17" s="20"/>
      <c r="Z17" s="20"/>
      <c r="AA17" s="20"/>
      <c r="AB17" s="20"/>
    </row>
    <row r="18" spans="1:30" ht="15.75" customHeight="1">
      <c r="A18" s="281" t="s">
        <v>41</v>
      </c>
      <c r="B18" s="272"/>
      <c r="C18" s="272"/>
      <c r="D18" s="272"/>
      <c r="E18" s="272"/>
      <c r="F18" s="272"/>
      <c r="G18" s="272"/>
      <c r="H18" s="272"/>
      <c r="I18" s="272"/>
      <c r="J18" s="272"/>
      <c r="K18" s="272"/>
      <c r="L18" s="271"/>
      <c r="M18" s="20"/>
      <c r="N18" s="20"/>
      <c r="O18" s="20"/>
      <c r="P18" s="20"/>
      <c r="Q18" s="20"/>
      <c r="R18" s="20"/>
      <c r="S18" s="20"/>
      <c r="T18" s="20"/>
      <c r="U18" s="20"/>
      <c r="V18" s="20"/>
      <c r="W18" s="20"/>
      <c r="X18" s="20"/>
      <c r="Y18" s="20"/>
      <c r="Z18" s="20"/>
      <c r="AA18" s="20"/>
      <c r="AB18" s="20"/>
    </row>
    <row r="19" spans="1:30" ht="15.75" customHeight="1">
      <c r="A19" s="279" t="s">
        <v>42</v>
      </c>
      <c r="B19" s="272"/>
      <c r="C19" s="272"/>
      <c r="D19" s="272"/>
      <c r="E19" s="272"/>
      <c r="F19" s="272"/>
      <c r="G19" s="272"/>
      <c r="H19" s="272"/>
      <c r="I19" s="272"/>
      <c r="J19" s="272"/>
      <c r="K19" s="272"/>
      <c r="L19" s="271"/>
      <c r="M19" s="20"/>
      <c r="N19" s="20"/>
      <c r="O19" s="20"/>
      <c r="P19" s="20"/>
      <c r="Q19" s="20"/>
      <c r="R19" s="20"/>
      <c r="S19" s="20"/>
      <c r="T19" s="20"/>
      <c r="U19" s="20"/>
      <c r="V19" s="20"/>
      <c r="W19" s="20"/>
      <c r="X19" s="20"/>
      <c r="Y19" s="20"/>
      <c r="Z19" s="20"/>
      <c r="AA19" s="20"/>
      <c r="AB19" s="20"/>
    </row>
    <row r="20" spans="1:30" ht="15.75" customHeight="1">
      <c r="A20" s="279" t="s">
        <v>43</v>
      </c>
      <c r="B20" s="272"/>
      <c r="C20" s="272"/>
      <c r="D20" s="272"/>
      <c r="E20" s="272"/>
      <c r="F20" s="272"/>
      <c r="G20" s="272"/>
      <c r="H20" s="272"/>
      <c r="I20" s="272"/>
      <c r="J20" s="272"/>
      <c r="K20" s="272"/>
      <c r="L20" s="271"/>
      <c r="M20" s="20"/>
      <c r="N20" s="20"/>
      <c r="O20" s="20"/>
      <c r="P20" s="20"/>
      <c r="Q20" s="20"/>
      <c r="R20" s="20"/>
      <c r="S20" s="20"/>
      <c r="T20" s="20"/>
      <c r="U20" s="20"/>
      <c r="V20" s="20"/>
      <c r="W20" s="20"/>
      <c r="X20" s="20"/>
      <c r="Y20" s="20"/>
      <c r="Z20" s="20"/>
      <c r="AA20" s="20"/>
      <c r="AB20" s="20"/>
    </row>
    <row r="21" spans="1:30" ht="15.75" customHeight="1">
      <c r="A21" s="279" t="s">
        <v>44</v>
      </c>
      <c r="B21" s="272"/>
      <c r="C21" s="272"/>
      <c r="D21" s="272"/>
      <c r="E21" s="272"/>
      <c r="F21" s="272"/>
      <c r="G21" s="272"/>
      <c r="H21" s="272"/>
      <c r="I21" s="272"/>
      <c r="J21" s="272"/>
      <c r="K21" s="272"/>
      <c r="L21" s="271"/>
      <c r="M21" s="20"/>
      <c r="N21" s="20"/>
      <c r="O21" s="20"/>
      <c r="P21" s="20"/>
      <c r="Q21" s="20"/>
      <c r="R21" s="20"/>
      <c r="S21" s="20"/>
      <c r="T21" s="20"/>
      <c r="U21" s="20"/>
      <c r="V21" s="20"/>
      <c r="W21" s="20"/>
      <c r="X21" s="20"/>
      <c r="Y21" s="20"/>
      <c r="Z21" s="20"/>
      <c r="AA21" s="20"/>
      <c r="AB21" s="20"/>
    </row>
    <row r="22" spans="1:30" ht="15.75" customHeight="1">
      <c r="A22" s="279" t="s">
        <v>45</v>
      </c>
      <c r="B22" s="272"/>
      <c r="C22" s="272"/>
      <c r="D22" s="272"/>
      <c r="E22" s="272"/>
      <c r="F22" s="272"/>
      <c r="G22" s="272"/>
      <c r="H22" s="272"/>
      <c r="I22" s="272"/>
      <c r="J22" s="272"/>
      <c r="K22" s="272"/>
      <c r="L22" s="271"/>
      <c r="M22" s="20"/>
      <c r="N22" s="20"/>
      <c r="O22" s="20"/>
      <c r="P22" s="20"/>
      <c r="Q22" s="20"/>
      <c r="R22" s="20"/>
      <c r="S22" s="20"/>
      <c r="T22" s="20"/>
      <c r="U22" s="20"/>
      <c r="V22" s="20"/>
      <c r="W22" s="20"/>
      <c r="X22" s="20"/>
      <c r="Y22" s="20"/>
      <c r="Z22" s="20"/>
      <c r="AA22" s="20"/>
      <c r="AB22" s="20"/>
    </row>
    <row r="23" spans="1:30" ht="15.75" customHeight="1">
      <c r="A23" s="279" t="s">
        <v>46</v>
      </c>
      <c r="B23" s="272"/>
      <c r="C23" s="272"/>
      <c r="D23" s="272"/>
      <c r="E23" s="272"/>
      <c r="F23" s="272"/>
      <c r="G23" s="272"/>
      <c r="H23" s="272"/>
      <c r="I23" s="272"/>
      <c r="J23" s="272"/>
      <c r="K23" s="272"/>
      <c r="L23" s="271"/>
      <c r="M23" s="20"/>
      <c r="N23" s="20"/>
      <c r="O23" s="20"/>
      <c r="P23" s="20"/>
      <c r="Q23" s="20"/>
      <c r="R23" s="20"/>
      <c r="S23" s="20"/>
      <c r="T23" s="20"/>
      <c r="U23" s="20"/>
      <c r="V23" s="20"/>
      <c r="W23" s="20"/>
      <c r="X23" s="20"/>
      <c r="Y23" s="20"/>
      <c r="Z23" s="20"/>
      <c r="AA23" s="20"/>
      <c r="AB23" s="20"/>
    </row>
    <row r="24" spans="1:30" ht="15.75" customHeight="1">
      <c r="A24" s="279" t="s">
        <v>47</v>
      </c>
      <c r="B24" s="272"/>
      <c r="C24" s="272"/>
      <c r="D24" s="272"/>
      <c r="E24" s="272"/>
      <c r="F24" s="272"/>
      <c r="G24" s="272"/>
      <c r="H24" s="272"/>
      <c r="I24" s="272"/>
      <c r="J24" s="272"/>
      <c r="K24" s="272"/>
      <c r="L24" s="271"/>
      <c r="M24" s="20"/>
      <c r="N24" s="20"/>
      <c r="O24" s="20"/>
      <c r="P24" s="20"/>
      <c r="Q24" s="20"/>
      <c r="R24" s="20"/>
      <c r="S24" s="20"/>
      <c r="T24" s="20"/>
      <c r="U24" s="20"/>
      <c r="V24" s="20"/>
      <c r="W24" s="20"/>
      <c r="X24" s="20"/>
      <c r="Y24" s="20"/>
      <c r="Z24" s="20"/>
      <c r="AA24" s="20"/>
      <c r="AB24" s="20"/>
    </row>
    <row r="25" spans="1:30" ht="15.75" customHeight="1">
      <c r="A25" s="279" t="s">
        <v>48</v>
      </c>
      <c r="B25" s="272"/>
      <c r="C25" s="272"/>
      <c r="D25" s="272"/>
      <c r="E25" s="272"/>
      <c r="F25" s="272"/>
      <c r="G25" s="272"/>
      <c r="H25" s="272"/>
      <c r="I25" s="272"/>
      <c r="J25" s="272"/>
      <c r="K25" s="272"/>
      <c r="L25" s="271"/>
      <c r="M25" s="20"/>
      <c r="N25" s="20"/>
      <c r="O25" s="20"/>
      <c r="P25" s="20"/>
      <c r="Q25" s="20"/>
      <c r="R25" s="20"/>
      <c r="S25" s="20"/>
      <c r="T25" s="20"/>
      <c r="U25" s="20"/>
      <c r="V25" s="20"/>
      <c r="W25" s="20"/>
      <c r="X25" s="20"/>
      <c r="Y25" s="20"/>
      <c r="Z25" s="20"/>
      <c r="AA25" s="20"/>
      <c r="AB25" s="20"/>
      <c r="AC25" s="20"/>
      <c r="AD25" s="20"/>
    </row>
    <row r="26" spans="1:30" ht="15.75" customHeight="1">
      <c r="A26" s="279" t="s">
        <v>49</v>
      </c>
      <c r="B26" s="272"/>
      <c r="C26" s="272"/>
      <c r="D26" s="272"/>
      <c r="E26" s="272"/>
      <c r="F26" s="272"/>
      <c r="G26" s="272"/>
      <c r="H26" s="272"/>
      <c r="I26" s="272"/>
      <c r="J26" s="272"/>
      <c r="K26" s="272"/>
      <c r="L26" s="271"/>
      <c r="M26" s="20"/>
      <c r="N26" s="20"/>
      <c r="O26" s="20"/>
      <c r="P26" s="20"/>
      <c r="Q26" s="20"/>
      <c r="R26" s="20"/>
      <c r="S26" s="20"/>
      <c r="T26" s="20"/>
      <c r="U26" s="20"/>
      <c r="V26" s="20"/>
      <c r="W26" s="20"/>
      <c r="X26" s="20"/>
      <c r="Y26" s="20"/>
      <c r="Z26" s="20"/>
      <c r="AA26" s="20"/>
      <c r="AB26" s="20"/>
    </row>
    <row r="27" spans="1:30" ht="15.75" customHeight="1">
      <c r="A27" s="279" t="s">
        <v>50</v>
      </c>
      <c r="B27" s="272"/>
      <c r="C27" s="272"/>
      <c r="D27" s="272"/>
      <c r="E27" s="272"/>
      <c r="F27" s="272"/>
      <c r="G27" s="272"/>
      <c r="H27" s="272"/>
      <c r="I27" s="272"/>
      <c r="J27" s="272"/>
      <c r="K27" s="272"/>
      <c r="L27" s="271"/>
      <c r="M27" s="20"/>
      <c r="N27" s="20"/>
      <c r="O27" s="20"/>
      <c r="P27" s="20"/>
      <c r="Q27" s="20"/>
      <c r="R27" s="20"/>
      <c r="S27" s="20"/>
      <c r="T27" s="20"/>
      <c r="U27" s="20"/>
      <c r="V27" s="20"/>
      <c r="W27" s="20"/>
      <c r="X27" s="20"/>
      <c r="Y27" s="20"/>
      <c r="Z27" s="20"/>
      <c r="AA27" s="20"/>
      <c r="AB27" s="20"/>
    </row>
    <row r="28" spans="1:30" ht="15.75" customHeight="1">
      <c r="A28" s="279" t="s">
        <v>51</v>
      </c>
      <c r="B28" s="272"/>
      <c r="C28" s="272"/>
      <c r="D28" s="272"/>
      <c r="E28" s="272"/>
      <c r="F28" s="272"/>
      <c r="G28" s="272"/>
      <c r="H28" s="272"/>
      <c r="I28" s="272"/>
      <c r="J28" s="272"/>
      <c r="K28" s="272"/>
      <c r="L28" s="271"/>
      <c r="M28" s="20"/>
      <c r="N28" s="20"/>
      <c r="O28" s="20"/>
      <c r="P28" s="20"/>
      <c r="Q28" s="20"/>
      <c r="R28" s="20"/>
      <c r="S28" s="20"/>
      <c r="T28" s="20"/>
      <c r="U28" s="20"/>
      <c r="V28" s="20"/>
      <c r="W28" s="20"/>
      <c r="X28" s="20"/>
      <c r="Y28" s="20"/>
      <c r="Z28" s="20"/>
      <c r="AA28" s="20"/>
      <c r="AB28" s="20"/>
    </row>
    <row r="29" spans="1:30" ht="15.75" customHeight="1">
      <c r="A29" s="279" t="s">
        <v>52</v>
      </c>
      <c r="B29" s="272"/>
      <c r="C29" s="272"/>
      <c r="D29" s="272"/>
      <c r="E29" s="272"/>
      <c r="F29" s="272"/>
      <c r="G29" s="272"/>
      <c r="H29" s="272"/>
      <c r="I29" s="272"/>
      <c r="J29" s="272"/>
      <c r="K29" s="272"/>
      <c r="L29" s="271"/>
      <c r="M29" s="20"/>
      <c r="N29" s="20"/>
      <c r="O29" s="20"/>
      <c r="P29" s="20"/>
      <c r="Q29" s="20"/>
      <c r="R29" s="20"/>
      <c r="S29" s="20"/>
      <c r="T29" s="20"/>
      <c r="U29" s="20"/>
      <c r="V29" s="20"/>
      <c r="W29" s="20"/>
      <c r="X29" s="20"/>
      <c r="Y29" s="20"/>
      <c r="Z29" s="20"/>
      <c r="AA29" s="20"/>
      <c r="AB29" s="20"/>
    </row>
    <row r="30" spans="1:30" ht="15.75" customHeight="1">
      <c r="A30" s="279" t="s">
        <v>53</v>
      </c>
      <c r="B30" s="272"/>
      <c r="C30" s="272"/>
      <c r="D30" s="272"/>
      <c r="E30" s="272"/>
      <c r="F30" s="272"/>
      <c r="G30" s="272"/>
      <c r="H30" s="272"/>
      <c r="I30" s="272"/>
      <c r="J30" s="272"/>
      <c r="K30" s="272"/>
      <c r="L30" s="271"/>
      <c r="M30" s="20"/>
      <c r="N30" s="20"/>
      <c r="O30" s="20"/>
      <c r="P30" s="20"/>
      <c r="Q30" s="20"/>
      <c r="R30" s="20"/>
      <c r="S30" s="20"/>
      <c r="T30" s="20"/>
      <c r="U30" s="20"/>
      <c r="V30" s="20"/>
      <c r="W30" s="20"/>
      <c r="X30" s="20"/>
      <c r="Y30" s="20"/>
      <c r="Z30" s="20"/>
      <c r="AA30" s="20"/>
      <c r="AB30" s="20"/>
    </row>
    <row r="31" spans="1:30" ht="15.75" customHeight="1">
      <c r="A31" s="279" t="s">
        <v>54</v>
      </c>
      <c r="B31" s="272"/>
      <c r="C31" s="272"/>
      <c r="D31" s="272"/>
      <c r="E31" s="272"/>
      <c r="F31" s="272"/>
      <c r="G31" s="272"/>
      <c r="H31" s="272"/>
      <c r="I31" s="272"/>
      <c r="J31" s="272"/>
      <c r="K31" s="272"/>
      <c r="L31" s="271"/>
      <c r="M31" s="20"/>
      <c r="N31" s="20"/>
      <c r="O31" s="20"/>
      <c r="P31" s="20"/>
      <c r="Q31" s="20"/>
      <c r="R31" s="20"/>
      <c r="S31" s="20"/>
      <c r="T31" s="20"/>
      <c r="U31" s="20"/>
      <c r="V31" s="20"/>
      <c r="W31" s="20"/>
      <c r="X31" s="20"/>
      <c r="Y31" s="20"/>
      <c r="Z31" s="20"/>
      <c r="AA31" s="20"/>
      <c r="AB31" s="20"/>
    </row>
    <row r="32" spans="1:30" ht="15.75" customHeight="1">
      <c r="A32" s="279" t="s">
        <v>55</v>
      </c>
      <c r="B32" s="272"/>
      <c r="C32" s="272"/>
      <c r="D32" s="272"/>
      <c r="E32" s="272"/>
      <c r="F32" s="272"/>
      <c r="G32" s="272"/>
      <c r="H32" s="272"/>
      <c r="I32" s="272"/>
      <c r="J32" s="272"/>
      <c r="K32" s="272"/>
      <c r="L32" s="271"/>
      <c r="M32" s="20"/>
      <c r="N32" s="20"/>
      <c r="O32" s="20"/>
      <c r="P32" s="20"/>
      <c r="Q32" s="20"/>
      <c r="R32" s="20"/>
      <c r="S32" s="20"/>
      <c r="T32" s="20"/>
      <c r="U32" s="20"/>
      <c r="V32" s="20"/>
      <c r="W32" s="20"/>
      <c r="X32" s="20"/>
      <c r="Y32" s="20"/>
      <c r="Z32" s="20"/>
      <c r="AA32" s="20"/>
      <c r="AB32" s="20"/>
    </row>
    <row r="33" spans="1:28" ht="15.75" customHeight="1">
      <c r="A33" s="279" t="s">
        <v>56</v>
      </c>
      <c r="B33" s="272"/>
      <c r="C33" s="272"/>
      <c r="D33" s="272"/>
      <c r="E33" s="272"/>
      <c r="F33" s="272"/>
      <c r="G33" s="272"/>
      <c r="H33" s="272"/>
      <c r="I33" s="272"/>
      <c r="J33" s="272"/>
      <c r="K33" s="272"/>
      <c r="L33" s="271"/>
      <c r="M33" s="20"/>
      <c r="N33" s="20"/>
      <c r="O33" s="20"/>
      <c r="P33" s="20"/>
      <c r="Q33" s="20"/>
      <c r="R33" s="20"/>
      <c r="S33" s="20"/>
      <c r="T33" s="20"/>
      <c r="U33" s="20"/>
      <c r="V33" s="20"/>
      <c r="W33" s="20"/>
      <c r="X33" s="20"/>
      <c r="Y33" s="20"/>
      <c r="Z33" s="20"/>
      <c r="AA33" s="20"/>
      <c r="AB33" s="20"/>
    </row>
    <row r="34" spans="1:28" ht="15.75" customHeight="1">
      <c r="A34" s="279" t="s">
        <v>88</v>
      </c>
      <c r="B34" s="272"/>
      <c r="C34" s="272"/>
      <c r="D34" s="272"/>
      <c r="E34" s="272"/>
      <c r="F34" s="272"/>
      <c r="G34" s="272"/>
      <c r="H34" s="272"/>
      <c r="I34" s="272"/>
      <c r="J34" s="272"/>
      <c r="K34" s="272"/>
      <c r="L34" s="271"/>
      <c r="M34" s="20"/>
      <c r="N34" s="20"/>
      <c r="O34" s="20"/>
      <c r="P34" s="20"/>
      <c r="Q34" s="20"/>
      <c r="R34" s="20"/>
      <c r="S34" s="20"/>
      <c r="T34" s="20"/>
      <c r="U34" s="20"/>
      <c r="V34" s="20"/>
      <c r="W34" s="20"/>
      <c r="X34" s="20"/>
      <c r="Y34" s="20"/>
      <c r="Z34" s="20"/>
      <c r="AA34" s="20"/>
      <c r="AB34" s="20"/>
    </row>
    <row r="35" spans="1:28" ht="15.75" customHeight="1">
      <c r="A35" s="279" t="s">
        <v>89</v>
      </c>
      <c r="B35" s="272"/>
      <c r="C35" s="272"/>
      <c r="D35" s="272"/>
      <c r="E35" s="272"/>
      <c r="F35" s="272"/>
      <c r="G35" s="272"/>
      <c r="H35" s="272"/>
      <c r="I35" s="272"/>
      <c r="J35" s="272"/>
      <c r="K35" s="272"/>
      <c r="L35" s="271"/>
      <c r="M35" s="20"/>
      <c r="N35" s="20"/>
      <c r="O35" s="20"/>
      <c r="P35" s="20"/>
      <c r="Q35" s="20"/>
      <c r="R35" s="20"/>
      <c r="S35" s="20"/>
      <c r="T35" s="20"/>
      <c r="U35" s="20"/>
      <c r="V35" s="20"/>
      <c r="W35" s="20"/>
      <c r="X35" s="20"/>
      <c r="Y35" s="20"/>
      <c r="Z35" s="20"/>
      <c r="AA35" s="20"/>
      <c r="AB35" s="20"/>
    </row>
    <row r="36" spans="1:28" ht="15.75" customHeight="1">
      <c r="A36" s="279" t="s">
        <v>90</v>
      </c>
      <c r="B36" s="272"/>
      <c r="C36" s="272"/>
      <c r="D36" s="272"/>
      <c r="E36" s="272"/>
      <c r="F36" s="272"/>
      <c r="G36" s="272"/>
      <c r="H36" s="272"/>
      <c r="I36" s="272"/>
      <c r="J36" s="272"/>
      <c r="K36" s="272"/>
      <c r="L36" s="271"/>
      <c r="M36" s="20"/>
      <c r="N36" s="20"/>
      <c r="O36" s="20"/>
      <c r="P36" s="20"/>
      <c r="Q36" s="20"/>
      <c r="R36" s="20"/>
      <c r="S36" s="20"/>
      <c r="T36" s="20"/>
      <c r="U36" s="20"/>
      <c r="V36" s="20"/>
      <c r="W36" s="20"/>
      <c r="X36" s="20"/>
      <c r="Y36" s="20"/>
      <c r="Z36" s="20"/>
      <c r="AA36" s="20"/>
      <c r="AB36" s="20"/>
    </row>
    <row r="37" spans="1:28" ht="15.75" customHeight="1">
      <c r="A37" s="279" t="s">
        <v>91</v>
      </c>
      <c r="B37" s="272"/>
      <c r="C37" s="272"/>
      <c r="D37" s="272"/>
      <c r="E37" s="272"/>
      <c r="F37" s="272"/>
      <c r="G37" s="272"/>
      <c r="H37" s="272"/>
      <c r="I37" s="272"/>
      <c r="J37" s="272"/>
      <c r="K37" s="272"/>
      <c r="L37" s="271"/>
      <c r="M37" s="20"/>
      <c r="N37" s="20"/>
      <c r="O37" s="20"/>
      <c r="P37" s="20"/>
      <c r="Q37" s="20"/>
      <c r="R37" s="20"/>
      <c r="S37" s="20"/>
      <c r="T37" s="20"/>
      <c r="U37" s="20"/>
      <c r="V37" s="20"/>
      <c r="W37" s="20"/>
      <c r="X37" s="20"/>
      <c r="Y37" s="20"/>
      <c r="Z37" s="20"/>
      <c r="AA37" s="20"/>
      <c r="AB37" s="20"/>
    </row>
    <row r="38" spans="1:28" ht="15.75" customHeight="1">
      <c r="A38" s="279" t="s">
        <v>92</v>
      </c>
      <c r="B38" s="272"/>
      <c r="C38" s="272"/>
      <c r="D38" s="272"/>
      <c r="E38" s="272"/>
      <c r="F38" s="272"/>
      <c r="G38" s="272"/>
      <c r="H38" s="272"/>
      <c r="I38" s="272"/>
      <c r="J38" s="272"/>
      <c r="K38" s="272"/>
      <c r="L38" s="271"/>
      <c r="M38" s="20"/>
      <c r="N38" s="20"/>
      <c r="O38" s="20"/>
      <c r="P38" s="20"/>
      <c r="Q38" s="20"/>
      <c r="R38" s="20"/>
      <c r="S38" s="20"/>
      <c r="T38" s="20"/>
      <c r="U38" s="20"/>
      <c r="V38" s="20"/>
      <c r="W38" s="20"/>
      <c r="X38" s="20"/>
      <c r="Y38" s="20"/>
      <c r="Z38" s="20"/>
      <c r="AA38" s="20"/>
      <c r="AB38" s="20"/>
    </row>
    <row r="39" spans="1:28" ht="15.75" customHeight="1">
      <c r="A39" s="279" t="s">
        <v>93</v>
      </c>
      <c r="B39" s="272"/>
      <c r="C39" s="272"/>
      <c r="D39" s="272"/>
      <c r="E39" s="272"/>
      <c r="F39" s="272"/>
      <c r="G39" s="272"/>
      <c r="H39" s="272"/>
      <c r="I39" s="272"/>
      <c r="J39" s="272"/>
      <c r="K39" s="272"/>
      <c r="L39" s="271"/>
      <c r="M39" s="20"/>
      <c r="N39" s="20"/>
      <c r="O39" s="20"/>
      <c r="P39" s="20"/>
      <c r="Q39" s="20"/>
      <c r="R39" s="20"/>
      <c r="S39" s="20"/>
      <c r="T39" s="20"/>
      <c r="U39" s="20"/>
      <c r="V39" s="20"/>
      <c r="W39" s="20"/>
      <c r="X39" s="20"/>
      <c r="Y39" s="20"/>
      <c r="Z39" s="20"/>
      <c r="AA39" s="20"/>
      <c r="AB39" s="20"/>
    </row>
    <row r="40" spans="1:28" ht="15.75" customHeight="1">
      <c r="A40" s="279" t="s">
        <v>94</v>
      </c>
      <c r="B40" s="272"/>
      <c r="C40" s="272"/>
      <c r="D40" s="272"/>
      <c r="E40" s="272"/>
      <c r="F40" s="272"/>
      <c r="G40" s="272"/>
      <c r="H40" s="272"/>
      <c r="I40" s="272"/>
      <c r="J40" s="272"/>
      <c r="K40" s="272"/>
      <c r="L40" s="271"/>
      <c r="M40" s="20"/>
      <c r="N40" s="20"/>
      <c r="O40" s="20"/>
      <c r="P40" s="20"/>
      <c r="Q40" s="20"/>
      <c r="R40" s="20"/>
      <c r="S40" s="20"/>
      <c r="T40" s="20"/>
      <c r="U40" s="20"/>
      <c r="V40" s="20"/>
      <c r="W40" s="20"/>
      <c r="X40" s="20"/>
      <c r="Y40" s="20"/>
      <c r="Z40" s="20"/>
      <c r="AA40" s="20"/>
      <c r="AB40" s="20"/>
    </row>
    <row r="41" spans="1:28" ht="15.75" customHeight="1">
      <c r="A41" s="279" t="s">
        <v>95</v>
      </c>
      <c r="B41" s="272"/>
      <c r="C41" s="272"/>
      <c r="D41" s="272"/>
      <c r="E41" s="272"/>
      <c r="F41" s="272"/>
      <c r="G41" s="272"/>
      <c r="H41" s="272"/>
      <c r="I41" s="272"/>
      <c r="J41" s="272"/>
      <c r="K41" s="272"/>
      <c r="L41" s="271"/>
      <c r="M41" s="20"/>
      <c r="N41" s="20"/>
      <c r="O41" s="20"/>
      <c r="P41" s="20"/>
      <c r="Q41" s="20"/>
      <c r="R41" s="20"/>
      <c r="S41" s="20"/>
      <c r="T41" s="20"/>
      <c r="U41" s="20"/>
      <c r="V41" s="20"/>
      <c r="W41" s="20"/>
      <c r="X41" s="20"/>
      <c r="Y41" s="20"/>
      <c r="Z41" s="20"/>
      <c r="AA41" s="20"/>
      <c r="AB41" s="20"/>
    </row>
    <row r="42" spans="1:28" ht="15.75" customHeight="1">
      <c r="A42" s="279" t="s">
        <v>96</v>
      </c>
      <c r="B42" s="272"/>
      <c r="C42" s="272"/>
      <c r="D42" s="272"/>
      <c r="E42" s="272"/>
      <c r="F42" s="272"/>
      <c r="G42" s="272"/>
      <c r="H42" s="272"/>
      <c r="I42" s="272"/>
      <c r="J42" s="272"/>
      <c r="K42" s="272"/>
      <c r="L42" s="271"/>
      <c r="M42" s="20"/>
      <c r="N42" s="20"/>
      <c r="O42" s="20"/>
      <c r="P42" s="20"/>
      <c r="Q42" s="20"/>
      <c r="R42" s="20"/>
      <c r="S42" s="20"/>
      <c r="T42" s="20"/>
      <c r="U42" s="20"/>
      <c r="V42" s="20"/>
      <c r="W42" s="20"/>
      <c r="X42" s="20"/>
      <c r="Y42" s="20"/>
      <c r="Z42" s="20"/>
      <c r="AA42" s="20"/>
      <c r="AB42" s="20"/>
    </row>
    <row r="43" spans="1:28" ht="15.75" customHeight="1">
      <c r="A43" s="279" t="s">
        <v>97</v>
      </c>
      <c r="B43" s="272"/>
      <c r="C43" s="272"/>
      <c r="D43" s="272"/>
      <c r="E43" s="272"/>
      <c r="F43" s="272"/>
      <c r="G43" s="272"/>
      <c r="H43" s="272"/>
      <c r="I43" s="272"/>
      <c r="J43" s="272"/>
      <c r="K43" s="272"/>
      <c r="L43" s="271"/>
      <c r="M43" s="20"/>
      <c r="N43" s="20"/>
      <c r="O43" s="20"/>
      <c r="P43" s="20"/>
      <c r="Q43" s="20"/>
      <c r="R43" s="20"/>
      <c r="S43" s="20"/>
      <c r="T43" s="20"/>
      <c r="U43" s="20"/>
      <c r="V43" s="20"/>
      <c r="W43" s="20"/>
      <c r="X43" s="20"/>
      <c r="Y43" s="20"/>
      <c r="Z43" s="20"/>
      <c r="AA43" s="20"/>
      <c r="AB43" s="20"/>
    </row>
    <row r="44" spans="1:28" ht="15.75" customHeight="1">
      <c r="A44" s="279" t="s">
        <v>98</v>
      </c>
      <c r="B44" s="272"/>
      <c r="C44" s="272"/>
      <c r="D44" s="272"/>
      <c r="E44" s="272"/>
      <c r="F44" s="272"/>
      <c r="G44" s="272"/>
      <c r="H44" s="272"/>
      <c r="I44" s="272"/>
      <c r="J44" s="272"/>
      <c r="K44" s="272"/>
      <c r="L44" s="271"/>
      <c r="M44" s="20"/>
      <c r="N44" s="20"/>
      <c r="O44" s="20"/>
      <c r="P44" s="20"/>
      <c r="Q44" s="20"/>
      <c r="R44" s="20"/>
      <c r="S44" s="20"/>
      <c r="T44" s="20"/>
      <c r="U44" s="20"/>
      <c r="V44" s="20"/>
      <c r="W44" s="20"/>
      <c r="X44" s="20"/>
      <c r="Y44" s="20"/>
      <c r="Z44" s="20"/>
      <c r="AA44" s="20"/>
      <c r="AB44" s="20"/>
    </row>
    <row r="45" spans="1:28" ht="15.75" customHeight="1">
      <c r="A45" s="279" t="s">
        <v>99</v>
      </c>
      <c r="B45" s="272"/>
      <c r="C45" s="272"/>
      <c r="D45" s="272"/>
      <c r="E45" s="272"/>
      <c r="F45" s="272"/>
      <c r="G45" s="272"/>
      <c r="H45" s="272"/>
      <c r="I45" s="272"/>
      <c r="J45" s="272"/>
      <c r="K45" s="272"/>
      <c r="L45" s="271"/>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row>
    <row r="240" spans="1:28"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row>
    <row r="241" spans="1:28"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row>
    <row r="242" spans="1:28"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row>
    <row r="243" spans="1:28"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5.75" customHeight="1"/>
    <row r="246" spans="1:28" ht="15.75" customHeight="1"/>
    <row r="247" spans="1:28" ht="15.75" customHeight="1"/>
    <row r="248" spans="1:28" ht="15.75" customHeight="1"/>
    <row r="249" spans="1:28" ht="15.75" customHeight="1"/>
    <row r="250" spans="1:28" ht="15.75" customHeight="1"/>
    <row r="251" spans="1:28" ht="15.75" customHeight="1"/>
    <row r="252" spans="1:28" ht="15.75" customHeight="1"/>
    <row r="253" spans="1:28" ht="15.75" customHeight="1"/>
    <row r="254" spans="1:28" ht="15.75" customHeight="1"/>
    <row r="255" spans="1:28" ht="15.75" customHeight="1"/>
    <row r="256" spans="1:2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1">
    <mergeCell ref="A17:L17"/>
    <mergeCell ref="A18:L18"/>
    <mergeCell ref="A19:L19"/>
    <mergeCell ref="A20:L20"/>
    <mergeCell ref="A21:L21"/>
    <mergeCell ref="A44:L44"/>
    <mergeCell ref="A45:L45"/>
    <mergeCell ref="A36:L36"/>
    <mergeCell ref="A37:L37"/>
    <mergeCell ref="A38:L38"/>
    <mergeCell ref="A39:L39"/>
    <mergeCell ref="A40:L40"/>
    <mergeCell ref="A41:L41"/>
    <mergeCell ref="A42:L42"/>
    <mergeCell ref="A32:L32"/>
    <mergeCell ref="A33:L33"/>
    <mergeCell ref="A34:L34"/>
    <mergeCell ref="A35:L35"/>
    <mergeCell ref="A43:L43"/>
    <mergeCell ref="A27:L27"/>
    <mergeCell ref="A28:L28"/>
    <mergeCell ref="A29:L29"/>
    <mergeCell ref="A30:L30"/>
    <mergeCell ref="A31:L31"/>
    <mergeCell ref="A22:L22"/>
    <mergeCell ref="A23:L23"/>
    <mergeCell ref="A24:L24"/>
    <mergeCell ref="A25:L25"/>
    <mergeCell ref="A26:L26"/>
    <mergeCell ref="Y5:Y7"/>
    <mergeCell ref="Z5:Z7"/>
    <mergeCell ref="A6:A7"/>
    <mergeCell ref="B6:B7"/>
    <mergeCell ref="C6:C7"/>
    <mergeCell ref="X6:X7"/>
    <mergeCell ref="D6:D7"/>
    <mergeCell ref="E6:E7"/>
    <mergeCell ref="F6:F7"/>
    <mergeCell ref="G6:G7"/>
    <mergeCell ref="K6:L6"/>
    <mergeCell ref="M6:M7"/>
    <mergeCell ref="N6:N7"/>
    <mergeCell ref="O6:O7"/>
    <mergeCell ref="P6:P7"/>
    <mergeCell ref="Q6:Q7"/>
    <mergeCell ref="A5:B5"/>
    <mergeCell ref="C5:E5"/>
    <mergeCell ref="S5:X5"/>
    <mergeCell ref="U6:V6"/>
    <mergeCell ref="W6:W7"/>
    <mergeCell ref="F5:N5"/>
    <mergeCell ref="O5:R5"/>
    <mergeCell ref="R6:R7"/>
    <mergeCell ref="S6:T6"/>
    <mergeCell ref="H6:H7"/>
    <mergeCell ref="I6:J6"/>
    <mergeCell ref="A1:A3"/>
    <mergeCell ref="B1:Z1"/>
    <mergeCell ref="B2:Z2"/>
    <mergeCell ref="B3:Z3"/>
    <mergeCell ref="C4:Z4"/>
  </mergeCells>
  <dataValidations count="1">
    <dataValidation type="list" allowBlank="1" sqref="H8:H15">
      <formula1>"SERVIÇO,CURSO,EVENTO,REUNIÃO,OUTROS"</formula1>
    </dataValidation>
  </dataValidations>
  <pageMargins left="0.51180555555555496" right="0.51180555555555496" top="0.78749999999999998" bottom="0.78749999999999998" header="0" footer="0"/>
  <pageSetup orientation="landscape"/>
  <drawing r:id="rId1"/>
</worksheet>
</file>

<file path=xl/worksheets/sheet4.xml><?xml version="1.0" encoding="utf-8"?>
<worksheet xmlns="http://schemas.openxmlformats.org/spreadsheetml/2006/main" xmlns:r="http://schemas.openxmlformats.org/officeDocument/2006/relationships">
  <dimension ref="A1:AZ1000"/>
  <sheetViews>
    <sheetView workbookViewId="0"/>
  </sheetViews>
  <sheetFormatPr defaultColWidth="12.625" defaultRowHeight="15" customHeight="1"/>
  <cols>
    <col min="1" max="1" width="17.375" customWidth="1"/>
    <col min="2" max="2" width="13" customWidth="1"/>
    <col min="3" max="3" width="41.25" customWidth="1"/>
    <col min="4" max="4" width="18.375" customWidth="1"/>
    <col min="5" max="6" width="22.25" customWidth="1"/>
    <col min="7" max="7" width="43.125" customWidth="1"/>
    <col min="8" max="8" width="14.25" customWidth="1"/>
    <col min="9" max="9" width="13.5" customWidth="1"/>
    <col min="10" max="10" width="9" customWidth="1"/>
    <col min="11" max="11" width="22.375" customWidth="1"/>
    <col min="12" max="12" width="9" customWidth="1"/>
    <col min="13" max="13" width="17.25" customWidth="1"/>
    <col min="14" max="14" width="16.875" customWidth="1"/>
    <col min="15" max="15" width="19.125" customWidth="1"/>
    <col min="16" max="16" width="14.25" customWidth="1"/>
    <col min="17" max="21" width="9" customWidth="1"/>
    <col min="22" max="22" width="9.25" customWidth="1"/>
    <col min="23" max="23" width="9" customWidth="1"/>
    <col min="24" max="24" width="9.25" customWidth="1"/>
    <col min="25" max="25" width="9" customWidth="1"/>
    <col min="26" max="27" width="13.5" customWidth="1"/>
    <col min="28" max="30" width="9" customWidth="1"/>
    <col min="31" max="31" width="14.375" customWidth="1"/>
    <col min="32" max="52" width="9" customWidth="1"/>
  </cols>
  <sheetData>
    <row r="1" spans="1:52" ht="14.25" customHeight="1">
      <c r="A1" s="283"/>
      <c r="B1" s="284" t="s">
        <v>0</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ht="14.25" customHeight="1">
      <c r="A2" s="263"/>
      <c r="B2" s="284"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ht="14.25" customHeight="1">
      <c r="A3" s="263"/>
      <c r="B3" s="284" t="s">
        <v>100</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4.25" customHeight="1">
      <c r="A4" s="27" t="s">
        <v>101</v>
      </c>
      <c r="B4" s="4"/>
      <c r="C4" s="267" t="s">
        <v>4</v>
      </c>
      <c r="D4" s="268"/>
      <c r="E4" s="268"/>
      <c r="F4" s="268"/>
      <c r="G4" s="268"/>
      <c r="H4" s="268"/>
      <c r="I4" s="268"/>
      <c r="J4" s="268"/>
      <c r="K4" s="268"/>
      <c r="L4" s="268"/>
      <c r="M4" s="268"/>
      <c r="N4" s="268"/>
      <c r="O4" s="268"/>
      <c r="P4" s="268"/>
      <c r="Q4" s="268"/>
      <c r="R4" s="268"/>
      <c r="S4" s="268"/>
      <c r="T4" s="268"/>
      <c r="U4" s="268"/>
      <c r="V4" s="268"/>
      <c r="W4" s="268"/>
      <c r="X4" s="268"/>
      <c r="Y4" s="268"/>
      <c r="Z4" s="268"/>
      <c r="AA4" s="268"/>
      <c r="AB4" s="269"/>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ht="14.25" customHeight="1">
      <c r="A5" s="270" t="s">
        <v>5</v>
      </c>
      <c r="B5" s="271"/>
      <c r="C5" s="270" t="s">
        <v>6</v>
      </c>
      <c r="D5" s="272"/>
      <c r="E5" s="272"/>
      <c r="F5" s="271"/>
      <c r="G5" s="270" t="s">
        <v>7</v>
      </c>
      <c r="H5" s="272"/>
      <c r="I5" s="272"/>
      <c r="J5" s="272"/>
      <c r="K5" s="272"/>
      <c r="L5" s="272"/>
      <c r="M5" s="276"/>
      <c r="N5" s="270" t="s">
        <v>8</v>
      </c>
      <c r="O5" s="272"/>
      <c r="P5" s="272"/>
      <c r="Q5" s="272"/>
      <c r="R5" s="272"/>
      <c r="S5" s="272"/>
      <c r="T5" s="271"/>
      <c r="U5" s="270" t="s">
        <v>9</v>
      </c>
      <c r="V5" s="272"/>
      <c r="W5" s="272"/>
      <c r="X5" s="272"/>
      <c r="Y5" s="272"/>
      <c r="Z5" s="271"/>
      <c r="AA5" s="274" t="s">
        <v>102</v>
      </c>
      <c r="AB5" s="274" t="s">
        <v>103</v>
      </c>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c r="A6" s="274" t="s">
        <v>12</v>
      </c>
      <c r="B6" s="274" t="s">
        <v>13</v>
      </c>
      <c r="C6" s="274" t="s">
        <v>14</v>
      </c>
      <c r="D6" s="274" t="s">
        <v>15</v>
      </c>
      <c r="E6" s="274" t="s">
        <v>16</v>
      </c>
      <c r="F6" s="274" t="s">
        <v>104</v>
      </c>
      <c r="G6" s="274" t="s">
        <v>105</v>
      </c>
      <c r="H6" s="274" t="s">
        <v>106</v>
      </c>
      <c r="I6" s="274" t="s">
        <v>107</v>
      </c>
      <c r="J6" s="270" t="s">
        <v>20</v>
      </c>
      <c r="K6" s="271"/>
      <c r="L6" s="273" t="s">
        <v>21</v>
      </c>
      <c r="M6" s="271"/>
      <c r="N6" s="274" t="s">
        <v>108</v>
      </c>
      <c r="O6" s="274" t="s">
        <v>109</v>
      </c>
      <c r="P6" s="274" t="s">
        <v>110</v>
      </c>
      <c r="Q6" s="274" t="s">
        <v>111</v>
      </c>
      <c r="R6" s="278" t="s">
        <v>112</v>
      </c>
      <c r="S6" s="278" t="s">
        <v>113</v>
      </c>
      <c r="T6" s="278" t="s">
        <v>114</v>
      </c>
      <c r="U6" s="273" t="s">
        <v>28</v>
      </c>
      <c r="V6" s="271"/>
      <c r="W6" s="273" t="s">
        <v>29</v>
      </c>
      <c r="X6" s="271"/>
      <c r="Y6" s="274" t="s">
        <v>115</v>
      </c>
      <c r="Z6" s="278" t="s">
        <v>116</v>
      </c>
      <c r="AA6" s="277"/>
      <c r="AB6" s="277"/>
      <c r="AC6" s="26"/>
      <c r="AD6" s="26"/>
      <c r="AE6" s="26"/>
      <c r="AF6" s="26"/>
      <c r="AG6" s="26"/>
      <c r="AH6" s="26"/>
      <c r="AI6" s="26"/>
      <c r="AJ6" s="26"/>
      <c r="AK6" s="26"/>
      <c r="AL6" s="26"/>
      <c r="AM6" s="26"/>
      <c r="AN6" s="26"/>
      <c r="AO6" s="26"/>
      <c r="AP6" s="26"/>
      <c r="AQ6" s="26"/>
      <c r="AR6" s="26"/>
      <c r="AS6" s="26"/>
      <c r="AT6" s="26"/>
      <c r="AU6" s="26"/>
      <c r="AV6" s="26"/>
      <c r="AW6" s="26"/>
      <c r="AX6" s="26"/>
      <c r="AY6" s="26"/>
      <c r="AZ6" s="26"/>
    </row>
    <row r="7" spans="1:52" ht="14.25" customHeight="1">
      <c r="A7" s="275"/>
      <c r="B7" s="285"/>
      <c r="C7" s="285"/>
      <c r="D7" s="285"/>
      <c r="E7" s="285"/>
      <c r="F7" s="275"/>
      <c r="G7" s="285"/>
      <c r="H7" s="285"/>
      <c r="I7" s="285"/>
      <c r="J7" s="28" t="s">
        <v>117</v>
      </c>
      <c r="K7" s="28" t="s">
        <v>118</v>
      </c>
      <c r="L7" s="28" t="s">
        <v>119</v>
      </c>
      <c r="M7" s="29" t="s">
        <v>120</v>
      </c>
      <c r="N7" s="285"/>
      <c r="O7" s="285"/>
      <c r="P7" s="285"/>
      <c r="Q7" s="285"/>
      <c r="R7" s="275"/>
      <c r="S7" s="275"/>
      <c r="T7" s="275"/>
      <c r="U7" s="6" t="s">
        <v>86</v>
      </c>
      <c r="V7" s="7" t="s">
        <v>87</v>
      </c>
      <c r="W7" s="6" t="s">
        <v>121</v>
      </c>
      <c r="X7" s="7" t="s">
        <v>122</v>
      </c>
      <c r="Y7" s="275"/>
      <c r="Z7" s="275"/>
      <c r="AA7" s="275"/>
      <c r="AB7" s="275"/>
      <c r="AC7" s="26"/>
      <c r="AD7" s="26"/>
      <c r="AE7" s="26"/>
      <c r="AF7" s="26"/>
      <c r="AG7" s="26"/>
      <c r="AH7" s="26"/>
      <c r="AI7" s="26"/>
      <c r="AJ7" s="26"/>
      <c r="AK7" s="26"/>
      <c r="AL7" s="26"/>
      <c r="AM7" s="26"/>
      <c r="AN7" s="26"/>
      <c r="AO7" s="26"/>
      <c r="AP7" s="26"/>
      <c r="AQ7" s="26"/>
      <c r="AR7" s="26"/>
      <c r="AS7" s="26"/>
      <c r="AT7" s="26"/>
      <c r="AU7" s="26"/>
      <c r="AV7" s="26"/>
      <c r="AW7" s="26"/>
      <c r="AX7" s="26"/>
      <c r="AY7" s="26"/>
      <c r="AZ7" s="26"/>
    </row>
    <row r="8" spans="1:52" ht="14.25" customHeight="1">
      <c r="A8" s="30"/>
      <c r="B8" s="31" t="s">
        <v>123</v>
      </c>
      <c r="C8" s="32" t="s">
        <v>124</v>
      </c>
      <c r="D8" s="32" t="s">
        <v>125</v>
      </c>
      <c r="E8" s="32" t="s">
        <v>126</v>
      </c>
      <c r="F8" s="32" t="s">
        <v>127</v>
      </c>
      <c r="G8" s="32" t="s">
        <v>128</v>
      </c>
      <c r="H8" s="32"/>
      <c r="I8" s="31" t="s">
        <v>129</v>
      </c>
      <c r="J8" s="31" t="s">
        <v>130</v>
      </c>
      <c r="K8" s="32" t="s">
        <v>131</v>
      </c>
      <c r="L8" s="33" t="s">
        <v>130</v>
      </c>
      <c r="M8" s="34" t="s">
        <v>132</v>
      </c>
      <c r="N8" s="34">
        <v>45303</v>
      </c>
      <c r="O8" s="34">
        <v>45303</v>
      </c>
      <c r="P8" s="35"/>
      <c r="Q8" s="35"/>
      <c r="R8" s="35">
        <v>0</v>
      </c>
      <c r="S8" s="35">
        <v>0</v>
      </c>
      <c r="T8" s="35">
        <f t="shared" ref="T8:T72" si="0">R8+S8</f>
        <v>0</v>
      </c>
      <c r="U8" s="32">
        <v>0</v>
      </c>
      <c r="V8" s="35">
        <v>0</v>
      </c>
      <c r="W8" s="32">
        <v>1</v>
      </c>
      <c r="X8" s="35">
        <v>57</v>
      </c>
      <c r="Y8" s="32">
        <f t="shared" ref="Y8:Y72" si="1">SUM(U8+W8)</f>
        <v>1</v>
      </c>
      <c r="Z8" s="36">
        <f t="shared" ref="Z8:Z72" si="2">(U8*V8)+(W8*X8)</f>
        <v>57</v>
      </c>
      <c r="AA8" s="36">
        <f t="shared" ref="AA8:AA72" si="3">T8+Z8</f>
        <v>57</v>
      </c>
      <c r="AB8" s="37"/>
      <c r="AC8" s="38"/>
      <c r="AD8" s="38"/>
      <c r="AE8" s="38"/>
      <c r="AF8" s="38"/>
      <c r="AG8" s="38"/>
      <c r="AH8" s="38"/>
      <c r="AI8" s="38"/>
      <c r="AJ8" s="38"/>
      <c r="AK8" s="38"/>
      <c r="AL8" s="38"/>
      <c r="AM8" s="38"/>
      <c r="AN8" s="38"/>
      <c r="AO8" s="38"/>
      <c r="AP8" s="38"/>
      <c r="AQ8" s="38"/>
      <c r="AR8" s="38"/>
      <c r="AS8" s="38"/>
      <c r="AT8" s="38"/>
      <c r="AU8" s="38"/>
      <c r="AV8" s="38"/>
      <c r="AW8" s="38"/>
      <c r="AX8" s="38"/>
      <c r="AY8" s="38"/>
      <c r="AZ8" s="38"/>
    </row>
    <row r="9" spans="1:52" ht="14.25" customHeight="1">
      <c r="A9" s="30"/>
      <c r="B9" s="31" t="s">
        <v>123</v>
      </c>
      <c r="C9" s="32" t="s">
        <v>133</v>
      </c>
      <c r="D9" s="32" t="s">
        <v>134</v>
      </c>
      <c r="E9" s="32" t="s">
        <v>126</v>
      </c>
      <c r="F9" s="32" t="s">
        <v>127</v>
      </c>
      <c r="G9" s="32" t="s">
        <v>128</v>
      </c>
      <c r="H9" s="32"/>
      <c r="I9" s="31" t="s">
        <v>129</v>
      </c>
      <c r="J9" s="31" t="s">
        <v>130</v>
      </c>
      <c r="K9" s="32" t="s">
        <v>131</v>
      </c>
      <c r="L9" s="33" t="s">
        <v>130</v>
      </c>
      <c r="M9" s="34" t="s">
        <v>132</v>
      </c>
      <c r="N9" s="34">
        <v>45303</v>
      </c>
      <c r="O9" s="34">
        <v>45303</v>
      </c>
      <c r="P9" s="35"/>
      <c r="Q9" s="35"/>
      <c r="R9" s="35">
        <v>0</v>
      </c>
      <c r="S9" s="35">
        <v>0</v>
      </c>
      <c r="T9" s="35">
        <f t="shared" si="0"/>
        <v>0</v>
      </c>
      <c r="U9" s="32">
        <v>0</v>
      </c>
      <c r="V9" s="35">
        <v>0</v>
      </c>
      <c r="W9" s="32">
        <v>1</v>
      </c>
      <c r="X9" s="35">
        <v>57</v>
      </c>
      <c r="Y9" s="32">
        <f t="shared" si="1"/>
        <v>1</v>
      </c>
      <c r="Z9" s="36">
        <f t="shared" si="2"/>
        <v>57</v>
      </c>
      <c r="AA9" s="36">
        <f t="shared" si="3"/>
        <v>57</v>
      </c>
      <c r="AB9" s="37"/>
      <c r="AC9" s="38"/>
      <c r="AD9" s="38"/>
      <c r="AE9" s="38"/>
      <c r="AF9" s="38"/>
      <c r="AG9" s="38"/>
      <c r="AH9" s="38"/>
      <c r="AI9" s="38"/>
      <c r="AJ9" s="38"/>
      <c r="AK9" s="38"/>
      <c r="AL9" s="38"/>
      <c r="AM9" s="38"/>
      <c r="AN9" s="38"/>
      <c r="AO9" s="38"/>
      <c r="AP9" s="38"/>
      <c r="AQ9" s="38"/>
      <c r="AR9" s="38"/>
      <c r="AS9" s="38"/>
      <c r="AT9" s="38"/>
      <c r="AU9" s="38"/>
      <c r="AV9" s="38"/>
      <c r="AW9" s="38"/>
      <c r="AX9" s="38"/>
      <c r="AY9" s="38"/>
      <c r="AZ9" s="38"/>
    </row>
    <row r="10" spans="1:52" ht="14.25" customHeight="1">
      <c r="A10" s="30"/>
      <c r="B10" s="31" t="s">
        <v>123</v>
      </c>
      <c r="C10" s="32" t="s">
        <v>124</v>
      </c>
      <c r="D10" s="32" t="s">
        <v>125</v>
      </c>
      <c r="E10" s="32" t="s">
        <v>126</v>
      </c>
      <c r="F10" s="32" t="s">
        <v>127</v>
      </c>
      <c r="G10" s="32" t="s">
        <v>135</v>
      </c>
      <c r="H10" s="32"/>
      <c r="I10" s="31" t="s">
        <v>129</v>
      </c>
      <c r="J10" s="31" t="s">
        <v>130</v>
      </c>
      <c r="K10" s="32" t="s">
        <v>131</v>
      </c>
      <c r="L10" s="33" t="s">
        <v>130</v>
      </c>
      <c r="M10" s="34" t="s">
        <v>136</v>
      </c>
      <c r="N10" s="34">
        <v>45307</v>
      </c>
      <c r="O10" s="34">
        <v>45307</v>
      </c>
      <c r="P10" s="35"/>
      <c r="Q10" s="35"/>
      <c r="R10" s="35">
        <v>0</v>
      </c>
      <c r="S10" s="35">
        <v>0</v>
      </c>
      <c r="T10" s="35">
        <f t="shared" si="0"/>
        <v>0</v>
      </c>
      <c r="U10" s="32">
        <v>0</v>
      </c>
      <c r="V10" s="35">
        <v>0</v>
      </c>
      <c r="W10" s="32">
        <v>1</v>
      </c>
      <c r="X10" s="35">
        <v>57</v>
      </c>
      <c r="Y10" s="32">
        <f t="shared" si="1"/>
        <v>1</v>
      </c>
      <c r="Z10" s="36">
        <f t="shared" si="2"/>
        <v>57</v>
      </c>
      <c r="AA10" s="36">
        <f t="shared" si="3"/>
        <v>57</v>
      </c>
      <c r="AB10" s="37"/>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row>
    <row r="11" spans="1:52" ht="14.25" customHeight="1">
      <c r="A11" s="30"/>
      <c r="B11" s="31" t="s">
        <v>123</v>
      </c>
      <c r="C11" s="32" t="s">
        <v>133</v>
      </c>
      <c r="D11" s="32" t="s">
        <v>134</v>
      </c>
      <c r="E11" s="32" t="s">
        <v>126</v>
      </c>
      <c r="F11" s="32" t="s">
        <v>127</v>
      </c>
      <c r="G11" s="32" t="s">
        <v>135</v>
      </c>
      <c r="H11" s="32"/>
      <c r="I11" s="31" t="s">
        <v>129</v>
      </c>
      <c r="J11" s="31" t="s">
        <v>130</v>
      </c>
      <c r="K11" s="32" t="s">
        <v>131</v>
      </c>
      <c r="L11" s="33" t="s">
        <v>130</v>
      </c>
      <c r="M11" s="34" t="s">
        <v>136</v>
      </c>
      <c r="N11" s="34">
        <v>45307</v>
      </c>
      <c r="O11" s="34">
        <v>45307</v>
      </c>
      <c r="P11" s="35"/>
      <c r="Q11" s="35"/>
      <c r="R11" s="35">
        <v>0</v>
      </c>
      <c r="S11" s="35">
        <v>0</v>
      </c>
      <c r="T11" s="35">
        <f t="shared" si="0"/>
        <v>0</v>
      </c>
      <c r="U11" s="32">
        <v>0</v>
      </c>
      <c r="V11" s="35">
        <v>0</v>
      </c>
      <c r="W11" s="32">
        <v>1</v>
      </c>
      <c r="X11" s="35">
        <v>57</v>
      </c>
      <c r="Y11" s="32">
        <f t="shared" si="1"/>
        <v>1</v>
      </c>
      <c r="Z11" s="36">
        <f t="shared" si="2"/>
        <v>57</v>
      </c>
      <c r="AA11" s="36">
        <f t="shared" si="3"/>
        <v>57</v>
      </c>
      <c r="AB11" s="37"/>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row>
    <row r="12" spans="1:52" ht="14.25" customHeight="1">
      <c r="A12" s="30"/>
      <c r="B12" s="31" t="s">
        <v>123</v>
      </c>
      <c r="C12" s="32" t="s">
        <v>124</v>
      </c>
      <c r="D12" s="32" t="s">
        <v>125</v>
      </c>
      <c r="E12" s="32" t="s">
        <v>126</v>
      </c>
      <c r="F12" s="32" t="s">
        <v>127</v>
      </c>
      <c r="G12" s="32" t="s">
        <v>137</v>
      </c>
      <c r="H12" s="32"/>
      <c r="I12" s="31" t="s">
        <v>129</v>
      </c>
      <c r="J12" s="31" t="s">
        <v>130</v>
      </c>
      <c r="K12" s="32" t="s">
        <v>131</v>
      </c>
      <c r="L12" s="33" t="s">
        <v>130</v>
      </c>
      <c r="M12" s="34" t="s">
        <v>138</v>
      </c>
      <c r="N12" s="34">
        <v>45309</v>
      </c>
      <c r="O12" s="34">
        <v>45309</v>
      </c>
      <c r="P12" s="35"/>
      <c r="Q12" s="35"/>
      <c r="R12" s="35">
        <v>0</v>
      </c>
      <c r="S12" s="35">
        <v>0</v>
      </c>
      <c r="T12" s="35">
        <f t="shared" si="0"/>
        <v>0</v>
      </c>
      <c r="U12" s="32">
        <v>0</v>
      </c>
      <c r="V12" s="35">
        <v>0</v>
      </c>
      <c r="W12" s="32">
        <v>1</v>
      </c>
      <c r="X12" s="35">
        <v>57</v>
      </c>
      <c r="Y12" s="32">
        <f t="shared" si="1"/>
        <v>1</v>
      </c>
      <c r="Z12" s="36">
        <f t="shared" si="2"/>
        <v>57</v>
      </c>
      <c r="AA12" s="36">
        <f t="shared" si="3"/>
        <v>57</v>
      </c>
      <c r="AB12" s="37"/>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row>
    <row r="13" spans="1:52" ht="14.25" customHeight="1">
      <c r="A13" s="30"/>
      <c r="B13" s="31" t="s">
        <v>123</v>
      </c>
      <c r="C13" s="32" t="s">
        <v>124</v>
      </c>
      <c r="D13" s="32" t="s">
        <v>125</v>
      </c>
      <c r="E13" s="32" t="s">
        <v>126</v>
      </c>
      <c r="F13" s="32" t="s">
        <v>127</v>
      </c>
      <c r="G13" s="32" t="s">
        <v>139</v>
      </c>
      <c r="H13" s="32"/>
      <c r="I13" s="31" t="s">
        <v>129</v>
      </c>
      <c r="J13" s="31" t="s">
        <v>130</v>
      </c>
      <c r="K13" s="32" t="s">
        <v>131</v>
      </c>
      <c r="L13" s="33" t="s">
        <v>130</v>
      </c>
      <c r="M13" s="34" t="s">
        <v>140</v>
      </c>
      <c r="N13" s="34">
        <v>45317</v>
      </c>
      <c r="O13" s="34">
        <v>45317</v>
      </c>
      <c r="P13" s="35"/>
      <c r="Q13" s="35"/>
      <c r="R13" s="35">
        <v>0</v>
      </c>
      <c r="S13" s="35">
        <v>0</v>
      </c>
      <c r="T13" s="35">
        <f t="shared" si="0"/>
        <v>0</v>
      </c>
      <c r="U13" s="32">
        <v>0</v>
      </c>
      <c r="V13" s="35">
        <v>0</v>
      </c>
      <c r="W13" s="32">
        <v>1</v>
      </c>
      <c r="X13" s="35">
        <v>57</v>
      </c>
      <c r="Y13" s="32">
        <f t="shared" si="1"/>
        <v>1</v>
      </c>
      <c r="Z13" s="36">
        <f t="shared" si="2"/>
        <v>57</v>
      </c>
      <c r="AA13" s="36">
        <f t="shared" si="3"/>
        <v>57</v>
      </c>
      <c r="AB13" s="37"/>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row>
    <row r="14" spans="1:52" ht="14.25" customHeight="1">
      <c r="A14" s="30"/>
      <c r="B14" s="31" t="s">
        <v>123</v>
      </c>
      <c r="C14" s="32" t="s">
        <v>124</v>
      </c>
      <c r="D14" s="32" t="s">
        <v>125</v>
      </c>
      <c r="E14" s="32" t="s">
        <v>126</v>
      </c>
      <c r="F14" s="32" t="s">
        <v>127</v>
      </c>
      <c r="G14" s="32" t="s">
        <v>141</v>
      </c>
      <c r="H14" s="32"/>
      <c r="I14" s="31" t="s">
        <v>129</v>
      </c>
      <c r="J14" s="31" t="s">
        <v>130</v>
      </c>
      <c r="K14" s="32" t="s">
        <v>131</v>
      </c>
      <c r="L14" s="33" t="s">
        <v>130</v>
      </c>
      <c r="M14" s="34" t="s">
        <v>132</v>
      </c>
      <c r="N14" s="34">
        <v>45322</v>
      </c>
      <c r="O14" s="34">
        <v>45322</v>
      </c>
      <c r="P14" s="35"/>
      <c r="Q14" s="35"/>
      <c r="R14" s="35">
        <v>0</v>
      </c>
      <c r="S14" s="35">
        <v>0</v>
      </c>
      <c r="T14" s="35">
        <f t="shared" si="0"/>
        <v>0</v>
      </c>
      <c r="U14" s="32">
        <v>0</v>
      </c>
      <c r="V14" s="35">
        <v>0</v>
      </c>
      <c r="W14" s="32">
        <v>1</v>
      </c>
      <c r="X14" s="35">
        <v>57</v>
      </c>
      <c r="Y14" s="32">
        <f t="shared" si="1"/>
        <v>1</v>
      </c>
      <c r="Z14" s="36">
        <f t="shared" si="2"/>
        <v>57</v>
      </c>
      <c r="AA14" s="36">
        <f t="shared" si="3"/>
        <v>57</v>
      </c>
      <c r="AB14" s="37"/>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row>
    <row r="15" spans="1:52" ht="14.25" customHeight="1">
      <c r="A15" s="30"/>
      <c r="B15" s="31" t="s">
        <v>123</v>
      </c>
      <c r="C15" s="32" t="s">
        <v>133</v>
      </c>
      <c r="D15" s="32" t="s">
        <v>134</v>
      </c>
      <c r="E15" s="32" t="s">
        <v>126</v>
      </c>
      <c r="F15" s="32" t="s">
        <v>127</v>
      </c>
      <c r="G15" s="32" t="s">
        <v>141</v>
      </c>
      <c r="H15" s="32"/>
      <c r="I15" s="31" t="s">
        <v>129</v>
      </c>
      <c r="J15" s="31" t="s">
        <v>130</v>
      </c>
      <c r="K15" s="32" t="s">
        <v>131</v>
      </c>
      <c r="L15" s="33" t="s">
        <v>130</v>
      </c>
      <c r="M15" s="34" t="s">
        <v>132</v>
      </c>
      <c r="N15" s="34">
        <v>45322</v>
      </c>
      <c r="O15" s="34">
        <v>45322</v>
      </c>
      <c r="P15" s="35"/>
      <c r="Q15" s="35"/>
      <c r="R15" s="35">
        <v>0</v>
      </c>
      <c r="S15" s="35">
        <v>0</v>
      </c>
      <c r="T15" s="35">
        <f t="shared" si="0"/>
        <v>0</v>
      </c>
      <c r="U15" s="32">
        <v>0</v>
      </c>
      <c r="V15" s="35">
        <v>0</v>
      </c>
      <c r="W15" s="32">
        <v>1</v>
      </c>
      <c r="X15" s="35">
        <v>57</v>
      </c>
      <c r="Y15" s="32">
        <f t="shared" si="1"/>
        <v>1</v>
      </c>
      <c r="Z15" s="36">
        <f t="shared" si="2"/>
        <v>57</v>
      </c>
      <c r="AA15" s="36">
        <f t="shared" si="3"/>
        <v>57</v>
      </c>
      <c r="AB15" s="37"/>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row>
    <row r="16" spans="1:52" ht="14.25" customHeight="1">
      <c r="A16" s="30"/>
      <c r="B16" s="31" t="s">
        <v>123</v>
      </c>
      <c r="C16" s="32" t="s">
        <v>142</v>
      </c>
      <c r="D16" s="32" t="s">
        <v>143</v>
      </c>
      <c r="E16" s="32" t="s">
        <v>126</v>
      </c>
      <c r="F16" s="32" t="s">
        <v>127</v>
      </c>
      <c r="G16" s="32" t="s">
        <v>141</v>
      </c>
      <c r="H16" s="32"/>
      <c r="I16" s="31" t="s">
        <v>129</v>
      </c>
      <c r="J16" s="31" t="s">
        <v>130</v>
      </c>
      <c r="K16" s="32" t="s">
        <v>131</v>
      </c>
      <c r="L16" s="33" t="s">
        <v>130</v>
      </c>
      <c r="M16" s="34" t="s">
        <v>132</v>
      </c>
      <c r="N16" s="34">
        <v>45322</v>
      </c>
      <c r="O16" s="34">
        <v>45322</v>
      </c>
      <c r="P16" s="35"/>
      <c r="Q16" s="35"/>
      <c r="R16" s="35">
        <v>0</v>
      </c>
      <c r="S16" s="35">
        <v>0</v>
      </c>
      <c r="T16" s="35">
        <f t="shared" si="0"/>
        <v>0</v>
      </c>
      <c r="U16" s="32">
        <v>0</v>
      </c>
      <c r="V16" s="35">
        <v>0</v>
      </c>
      <c r="W16" s="32">
        <v>1</v>
      </c>
      <c r="X16" s="35">
        <v>57</v>
      </c>
      <c r="Y16" s="32">
        <f t="shared" si="1"/>
        <v>1</v>
      </c>
      <c r="Z16" s="36">
        <f t="shared" si="2"/>
        <v>57</v>
      </c>
      <c r="AA16" s="36">
        <f t="shared" si="3"/>
        <v>57</v>
      </c>
      <c r="AB16" s="37"/>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row>
    <row r="17" spans="1:52" ht="14.25" customHeight="1">
      <c r="A17" s="30"/>
      <c r="B17" s="31" t="s">
        <v>123</v>
      </c>
      <c r="C17" s="32" t="s">
        <v>133</v>
      </c>
      <c r="D17" s="32" t="s">
        <v>134</v>
      </c>
      <c r="E17" s="32" t="s">
        <v>126</v>
      </c>
      <c r="F17" s="32" t="s">
        <v>127</v>
      </c>
      <c r="G17" s="32" t="s">
        <v>139</v>
      </c>
      <c r="H17" s="32"/>
      <c r="I17" s="31" t="s">
        <v>129</v>
      </c>
      <c r="J17" s="31" t="s">
        <v>130</v>
      </c>
      <c r="K17" s="32" t="s">
        <v>131</v>
      </c>
      <c r="L17" s="33" t="s">
        <v>130</v>
      </c>
      <c r="M17" s="34" t="s">
        <v>140</v>
      </c>
      <c r="N17" s="34">
        <v>45317</v>
      </c>
      <c r="O17" s="34">
        <v>45317</v>
      </c>
      <c r="P17" s="35"/>
      <c r="Q17" s="35"/>
      <c r="R17" s="35">
        <v>0</v>
      </c>
      <c r="S17" s="35">
        <v>0</v>
      </c>
      <c r="T17" s="35">
        <f t="shared" si="0"/>
        <v>0</v>
      </c>
      <c r="U17" s="32">
        <v>0</v>
      </c>
      <c r="V17" s="35">
        <v>0</v>
      </c>
      <c r="W17" s="32">
        <v>1</v>
      </c>
      <c r="X17" s="35">
        <v>57</v>
      </c>
      <c r="Y17" s="32">
        <f t="shared" si="1"/>
        <v>1</v>
      </c>
      <c r="Z17" s="36">
        <f t="shared" si="2"/>
        <v>57</v>
      </c>
      <c r="AA17" s="36">
        <f t="shared" si="3"/>
        <v>57</v>
      </c>
      <c r="AB17" s="37"/>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row>
    <row r="18" spans="1:52" ht="14.25" customHeight="1">
      <c r="A18" s="30"/>
      <c r="B18" s="31" t="s">
        <v>123</v>
      </c>
      <c r="C18" s="32" t="s">
        <v>144</v>
      </c>
      <c r="D18" s="39">
        <v>445539</v>
      </c>
      <c r="E18" s="30" t="s">
        <v>145</v>
      </c>
      <c r="F18" s="30" t="s">
        <v>146</v>
      </c>
      <c r="G18" s="32" t="s">
        <v>147</v>
      </c>
      <c r="H18" s="32"/>
      <c r="I18" s="31" t="s">
        <v>129</v>
      </c>
      <c r="J18" s="31" t="s">
        <v>130</v>
      </c>
      <c r="K18" s="32" t="s">
        <v>131</v>
      </c>
      <c r="L18" s="33" t="s">
        <v>130</v>
      </c>
      <c r="M18" s="34" t="s">
        <v>148</v>
      </c>
      <c r="N18" s="34">
        <v>45314</v>
      </c>
      <c r="O18" s="40">
        <v>45316</v>
      </c>
      <c r="P18" s="35"/>
      <c r="Q18" s="35"/>
      <c r="R18" s="35">
        <v>0</v>
      </c>
      <c r="S18" s="35">
        <v>0</v>
      </c>
      <c r="T18" s="35">
        <f t="shared" si="0"/>
        <v>0</v>
      </c>
      <c r="U18" s="32">
        <v>2</v>
      </c>
      <c r="V18" s="35">
        <v>170.12</v>
      </c>
      <c r="W18" s="32">
        <v>1</v>
      </c>
      <c r="X18" s="35">
        <v>57</v>
      </c>
      <c r="Y18" s="32">
        <f t="shared" si="1"/>
        <v>3</v>
      </c>
      <c r="Z18" s="35">
        <f t="shared" si="2"/>
        <v>397.24</v>
      </c>
      <c r="AA18" s="35">
        <f t="shared" si="3"/>
        <v>397.24</v>
      </c>
      <c r="AB18" s="32"/>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row>
    <row r="19" spans="1:52" ht="14.25" customHeight="1">
      <c r="A19" s="30"/>
      <c r="B19" s="31" t="s">
        <v>123</v>
      </c>
      <c r="C19" s="32" t="s">
        <v>149</v>
      </c>
      <c r="D19" s="32" t="s">
        <v>150</v>
      </c>
      <c r="E19" s="30" t="s">
        <v>145</v>
      </c>
      <c r="F19" s="30" t="s">
        <v>146</v>
      </c>
      <c r="G19" s="32" t="s">
        <v>151</v>
      </c>
      <c r="H19" s="32"/>
      <c r="I19" s="31" t="s">
        <v>129</v>
      </c>
      <c r="J19" s="31" t="s">
        <v>130</v>
      </c>
      <c r="K19" s="32" t="s">
        <v>131</v>
      </c>
      <c r="L19" s="33" t="s">
        <v>130</v>
      </c>
      <c r="M19" s="34" t="s">
        <v>152</v>
      </c>
      <c r="N19" s="34">
        <v>45320</v>
      </c>
      <c r="O19" s="40">
        <v>45323</v>
      </c>
      <c r="P19" s="35"/>
      <c r="Q19" s="35"/>
      <c r="R19" s="35">
        <v>0</v>
      </c>
      <c r="S19" s="35">
        <v>0</v>
      </c>
      <c r="T19" s="35">
        <f t="shared" si="0"/>
        <v>0</v>
      </c>
      <c r="U19" s="32">
        <v>2</v>
      </c>
      <c r="V19" s="35">
        <v>170.12</v>
      </c>
      <c r="W19" s="32">
        <v>1</v>
      </c>
      <c r="X19" s="35">
        <v>57</v>
      </c>
      <c r="Y19" s="32">
        <f t="shared" si="1"/>
        <v>3</v>
      </c>
      <c r="Z19" s="35">
        <f t="shared" si="2"/>
        <v>397.24</v>
      </c>
      <c r="AA19" s="35">
        <f t="shared" si="3"/>
        <v>397.24</v>
      </c>
      <c r="AB19" s="32"/>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row>
    <row r="20" spans="1:52" ht="14.25" customHeight="1">
      <c r="A20" s="30"/>
      <c r="B20" s="31" t="s">
        <v>123</v>
      </c>
      <c r="C20" s="32" t="s">
        <v>144</v>
      </c>
      <c r="D20" s="39">
        <v>445539</v>
      </c>
      <c r="E20" s="30" t="s">
        <v>145</v>
      </c>
      <c r="F20" s="30" t="s">
        <v>146</v>
      </c>
      <c r="G20" s="32" t="s">
        <v>153</v>
      </c>
      <c r="H20" s="32"/>
      <c r="I20" s="31" t="s">
        <v>129</v>
      </c>
      <c r="J20" s="31" t="s">
        <v>130</v>
      </c>
      <c r="K20" s="32" t="s">
        <v>131</v>
      </c>
      <c r="L20" s="33" t="s">
        <v>130</v>
      </c>
      <c r="M20" s="34" t="s">
        <v>154</v>
      </c>
      <c r="N20" s="34">
        <v>45322</v>
      </c>
      <c r="O20" s="34">
        <v>45322</v>
      </c>
      <c r="P20" s="35"/>
      <c r="Q20" s="35"/>
      <c r="R20" s="35">
        <v>0</v>
      </c>
      <c r="S20" s="35">
        <v>0</v>
      </c>
      <c r="T20" s="35">
        <f t="shared" si="0"/>
        <v>0</v>
      </c>
      <c r="U20" s="32">
        <v>0</v>
      </c>
      <c r="V20" s="35">
        <v>0</v>
      </c>
      <c r="W20" s="32">
        <v>1</v>
      </c>
      <c r="X20" s="35">
        <v>57</v>
      </c>
      <c r="Y20" s="32">
        <f t="shared" si="1"/>
        <v>1</v>
      </c>
      <c r="Z20" s="35">
        <f t="shared" si="2"/>
        <v>57</v>
      </c>
      <c r="AA20" s="35">
        <f t="shared" si="3"/>
        <v>57</v>
      </c>
      <c r="AB20" s="32"/>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row>
    <row r="21" spans="1:52" ht="14.25" customHeight="1">
      <c r="A21" s="30"/>
      <c r="B21" s="31" t="s">
        <v>123</v>
      </c>
      <c r="C21" s="32" t="s">
        <v>155</v>
      </c>
      <c r="D21" s="32" t="s">
        <v>156</v>
      </c>
      <c r="E21" s="30" t="s">
        <v>126</v>
      </c>
      <c r="F21" s="30" t="s">
        <v>146</v>
      </c>
      <c r="G21" s="32" t="s">
        <v>157</v>
      </c>
      <c r="H21" s="32"/>
      <c r="I21" s="31" t="s">
        <v>129</v>
      </c>
      <c r="J21" s="31" t="s">
        <v>130</v>
      </c>
      <c r="K21" s="32" t="s">
        <v>131</v>
      </c>
      <c r="L21" s="33" t="s">
        <v>130</v>
      </c>
      <c r="M21" s="34" t="s">
        <v>154</v>
      </c>
      <c r="N21" s="34">
        <v>45322</v>
      </c>
      <c r="O21" s="34">
        <v>45322</v>
      </c>
      <c r="P21" s="35"/>
      <c r="Q21" s="35"/>
      <c r="R21" s="35">
        <v>0</v>
      </c>
      <c r="S21" s="35">
        <v>0</v>
      </c>
      <c r="T21" s="35">
        <f t="shared" si="0"/>
        <v>0</v>
      </c>
      <c r="U21" s="32">
        <v>0</v>
      </c>
      <c r="V21" s="35">
        <v>0</v>
      </c>
      <c r="W21" s="32">
        <v>1</v>
      </c>
      <c r="X21" s="35">
        <v>57</v>
      </c>
      <c r="Y21" s="32">
        <f t="shared" si="1"/>
        <v>1</v>
      </c>
      <c r="Z21" s="35">
        <f t="shared" si="2"/>
        <v>57</v>
      </c>
      <c r="AA21" s="35">
        <f t="shared" si="3"/>
        <v>57</v>
      </c>
      <c r="AB21" s="32"/>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row>
    <row r="22" spans="1:52" ht="14.25" customHeight="1">
      <c r="A22" s="30"/>
      <c r="B22" s="31" t="s">
        <v>123</v>
      </c>
      <c r="C22" s="31" t="s">
        <v>158</v>
      </c>
      <c r="D22" s="31" t="s">
        <v>159</v>
      </c>
      <c r="E22" s="32" t="s">
        <v>126</v>
      </c>
      <c r="F22" s="32" t="s">
        <v>160</v>
      </c>
      <c r="G22" s="32" t="s">
        <v>161</v>
      </c>
      <c r="H22" s="32"/>
      <c r="I22" s="31" t="s">
        <v>129</v>
      </c>
      <c r="J22" s="32" t="s">
        <v>130</v>
      </c>
      <c r="K22" s="41" t="s">
        <v>131</v>
      </c>
      <c r="L22" s="42" t="s">
        <v>130</v>
      </c>
      <c r="M22" s="43" t="s">
        <v>154</v>
      </c>
      <c r="N22" s="43">
        <v>45295</v>
      </c>
      <c r="O22" s="43">
        <v>45295</v>
      </c>
      <c r="P22" s="44"/>
      <c r="Q22" s="44"/>
      <c r="R22" s="35">
        <v>0</v>
      </c>
      <c r="S22" s="35">
        <v>0</v>
      </c>
      <c r="T22" s="35">
        <f t="shared" si="0"/>
        <v>0</v>
      </c>
      <c r="U22" s="32">
        <v>0</v>
      </c>
      <c r="V22" s="35">
        <v>0</v>
      </c>
      <c r="W22" s="32">
        <v>1</v>
      </c>
      <c r="X22" s="35">
        <v>57</v>
      </c>
      <c r="Y22" s="32">
        <f t="shared" si="1"/>
        <v>1</v>
      </c>
      <c r="Z22" s="35">
        <f t="shared" si="2"/>
        <v>57</v>
      </c>
      <c r="AA22" s="35">
        <f t="shared" si="3"/>
        <v>57</v>
      </c>
      <c r="AB22" s="32"/>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row>
    <row r="23" spans="1:52" ht="14.25" customHeight="1">
      <c r="A23" s="30"/>
      <c r="B23" s="31" t="s">
        <v>123</v>
      </c>
      <c r="C23" s="31" t="s">
        <v>162</v>
      </c>
      <c r="D23" s="31" t="s">
        <v>163</v>
      </c>
      <c r="E23" s="32" t="s">
        <v>126</v>
      </c>
      <c r="F23" s="32" t="s">
        <v>160</v>
      </c>
      <c r="G23" s="32" t="s">
        <v>161</v>
      </c>
      <c r="H23" s="32"/>
      <c r="I23" s="31" t="s">
        <v>129</v>
      </c>
      <c r="J23" s="32" t="s">
        <v>130</v>
      </c>
      <c r="K23" s="32" t="s">
        <v>131</v>
      </c>
      <c r="L23" s="33" t="s">
        <v>130</v>
      </c>
      <c r="M23" s="34" t="s">
        <v>154</v>
      </c>
      <c r="N23" s="34" t="s">
        <v>164</v>
      </c>
      <c r="O23" s="40">
        <v>45295</v>
      </c>
      <c r="P23" s="35"/>
      <c r="Q23" s="35"/>
      <c r="R23" s="35">
        <v>0</v>
      </c>
      <c r="S23" s="35">
        <v>0</v>
      </c>
      <c r="T23" s="35">
        <f t="shared" si="0"/>
        <v>0</v>
      </c>
      <c r="U23" s="32">
        <v>0</v>
      </c>
      <c r="V23" s="35">
        <v>0</v>
      </c>
      <c r="W23" s="32">
        <v>1</v>
      </c>
      <c r="X23" s="35">
        <v>57</v>
      </c>
      <c r="Y23" s="32">
        <f t="shared" si="1"/>
        <v>1</v>
      </c>
      <c r="Z23" s="35">
        <f t="shared" si="2"/>
        <v>57</v>
      </c>
      <c r="AA23" s="35">
        <f t="shared" si="3"/>
        <v>57</v>
      </c>
      <c r="AB23" s="32"/>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row>
    <row r="24" spans="1:52" ht="14.25" customHeight="1">
      <c r="A24" s="30"/>
      <c r="B24" s="31" t="s">
        <v>123</v>
      </c>
      <c r="C24" s="31" t="s">
        <v>165</v>
      </c>
      <c r="D24" s="31" t="s">
        <v>166</v>
      </c>
      <c r="E24" s="32" t="s">
        <v>126</v>
      </c>
      <c r="F24" s="32" t="s">
        <v>160</v>
      </c>
      <c r="G24" s="32" t="s">
        <v>167</v>
      </c>
      <c r="H24" s="32"/>
      <c r="I24" s="31" t="s">
        <v>129</v>
      </c>
      <c r="J24" s="31" t="s">
        <v>130</v>
      </c>
      <c r="K24" s="32" t="s">
        <v>131</v>
      </c>
      <c r="L24" s="33" t="s">
        <v>130</v>
      </c>
      <c r="M24" s="34" t="s">
        <v>168</v>
      </c>
      <c r="N24" s="34">
        <v>45302</v>
      </c>
      <c r="O24" s="34">
        <v>45302</v>
      </c>
      <c r="P24" s="35"/>
      <c r="Q24" s="35"/>
      <c r="R24" s="35">
        <v>0</v>
      </c>
      <c r="S24" s="35">
        <v>0</v>
      </c>
      <c r="T24" s="35">
        <f t="shared" si="0"/>
        <v>0</v>
      </c>
      <c r="U24" s="32">
        <v>0</v>
      </c>
      <c r="V24" s="35">
        <v>0</v>
      </c>
      <c r="W24" s="32">
        <v>1</v>
      </c>
      <c r="X24" s="35">
        <v>57</v>
      </c>
      <c r="Y24" s="32">
        <f t="shared" si="1"/>
        <v>1</v>
      </c>
      <c r="Z24" s="35">
        <f t="shared" si="2"/>
        <v>57</v>
      </c>
      <c r="AA24" s="35">
        <f t="shared" si="3"/>
        <v>57</v>
      </c>
      <c r="AB24" s="32"/>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row>
    <row r="25" spans="1:52" ht="14.25" customHeight="1">
      <c r="A25" s="30"/>
      <c r="B25" s="31" t="s">
        <v>123</v>
      </c>
      <c r="C25" s="32" t="s">
        <v>169</v>
      </c>
      <c r="D25" s="32" t="s">
        <v>170</v>
      </c>
      <c r="E25" s="32" t="s">
        <v>126</v>
      </c>
      <c r="F25" s="32" t="s">
        <v>160</v>
      </c>
      <c r="G25" s="32" t="s">
        <v>171</v>
      </c>
      <c r="H25" s="46"/>
      <c r="I25" s="31" t="s">
        <v>129</v>
      </c>
      <c r="J25" s="31" t="s">
        <v>130</v>
      </c>
      <c r="K25" s="32" t="s">
        <v>131</v>
      </c>
      <c r="L25" s="33" t="s">
        <v>130</v>
      </c>
      <c r="M25" s="34" t="s">
        <v>168</v>
      </c>
      <c r="N25" s="34">
        <v>45302</v>
      </c>
      <c r="O25" s="34">
        <v>45302</v>
      </c>
      <c r="P25" s="35"/>
      <c r="Q25" s="35"/>
      <c r="R25" s="35">
        <v>0</v>
      </c>
      <c r="S25" s="35">
        <v>0</v>
      </c>
      <c r="T25" s="35">
        <f t="shared" si="0"/>
        <v>0</v>
      </c>
      <c r="U25" s="32">
        <v>0</v>
      </c>
      <c r="V25" s="35">
        <v>0</v>
      </c>
      <c r="W25" s="32">
        <v>1</v>
      </c>
      <c r="X25" s="35">
        <v>57</v>
      </c>
      <c r="Y25" s="32">
        <f t="shared" si="1"/>
        <v>1</v>
      </c>
      <c r="Z25" s="35">
        <f t="shared" si="2"/>
        <v>57</v>
      </c>
      <c r="AA25" s="35">
        <f t="shared" si="3"/>
        <v>57</v>
      </c>
      <c r="AB25" s="32"/>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row>
    <row r="26" spans="1:52" ht="14.25" customHeight="1">
      <c r="A26" s="30"/>
      <c r="B26" s="31" t="s">
        <v>123</v>
      </c>
      <c r="C26" s="32" t="s">
        <v>158</v>
      </c>
      <c r="D26" s="32" t="s">
        <v>159</v>
      </c>
      <c r="E26" s="30" t="s">
        <v>145</v>
      </c>
      <c r="F26" s="32" t="s">
        <v>160</v>
      </c>
      <c r="G26" s="32" t="s">
        <v>172</v>
      </c>
      <c r="H26" s="32"/>
      <c r="I26" s="31" t="s">
        <v>129</v>
      </c>
      <c r="J26" s="31" t="s">
        <v>130</v>
      </c>
      <c r="K26" s="32" t="s">
        <v>131</v>
      </c>
      <c r="L26" s="33" t="s">
        <v>130</v>
      </c>
      <c r="M26" s="34" t="s">
        <v>154</v>
      </c>
      <c r="N26" s="34">
        <v>45315</v>
      </c>
      <c r="O26" s="40">
        <v>45321</v>
      </c>
      <c r="P26" s="35"/>
      <c r="Q26" s="35"/>
      <c r="R26" s="35">
        <v>0</v>
      </c>
      <c r="S26" s="35">
        <v>0</v>
      </c>
      <c r="T26" s="35">
        <f t="shared" si="0"/>
        <v>0</v>
      </c>
      <c r="U26" s="32">
        <v>0</v>
      </c>
      <c r="V26" s="35">
        <v>0</v>
      </c>
      <c r="W26" s="32">
        <v>5</v>
      </c>
      <c r="X26" s="35">
        <v>57</v>
      </c>
      <c r="Y26" s="32">
        <f t="shared" si="1"/>
        <v>5</v>
      </c>
      <c r="Z26" s="35">
        <f t="shared" si="2"/>
        <v>285</v>
      </c>
      <c r="AA26" s="35">
        <f t="shared" si="3"/>
        <v>285</v>
      </c>
      <c r="AB26" s="32"/>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row>
    <row r="27" spans="1:52" ht="14.25" customHeight="1">
      <c r="A27" s="30"/>
      <c r="B27" s="31" t="s">
        <v>123</v>
      </c>
      <c r="C27" s="32" t="s">
        <v>173</v>
      </c>
      <c r="D27" s="32" t="s">
        <v>174</v>
      </c>
      <c r="E27" s="32" t="s">
        <v>126</v>
      </c>
      <c r="F27" s="32" t="s">
        <v>160</v>
      </c>
      <c r="G27" s="32" t="s">
        <v>175</v>
      </c>
      <c r="H27" s="32"/>
      <c r="I27" s="31" t="s">
        <v>129</v>
      </c>
      <c r="J27" s="31" t="s">
        <v>130</v>
      </c>
      <c r="K27" s="32" t="s">
        <v>131</v>
      </c>
      <c r="L27" s="33" t="s">
        <v>130</v>
      </c>
      <c r="M27" s="34" t="s">
        <v>154</v>
      </c>
      <c r="N27" s="34">
        <v>45315</v>
      </c>
      <c r="O27" s="40">
        <v>45321</v>
      </c>
      <c r="P27" s="35"/>
      <c r="Q27" s="35"/>
      <c r="R27" s="35">
        <v>0</v>
      </c>
      <c r="S27" s="35">
        <v>0</v>
      </c>
      <c r="T27" s="35">
        <f t="shared" si="0"/>
        <v>0</v>
      </c>
      <c r="U27" s="32">
        <v>0</v>
      </c>
      <c r="V27" s="35">
        <v>0</v>
      </c>
      <c r="W27" s="32">
        <v>5</v>
      </c>
      <c r="X27" s="35">
        <v>57</v>
      </c>
      <c r="Y27" s="32">
        <f t="shared" si="1"/>
        <v>5</v>
      </c>
      <c r="Z27" s="35">
        <f t="shared" si="2"/>
        <v>285</v>
      </c>
      <c r="AA27" s="35">
        <f t="shared" si="3"/>
        <v>285</v>
      </c>
      <c r="AB27" s="32"/>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row>
    <row r="28" spans="1:52" ht="14.25" customHeight="1">
      <c r="A28" s="30"/>
      <c r="B28" s="31" t="s">
        <v>123</v>
      </c>
      <c r="C28" s="32" t="s">
        <v>176</v>
      </c>
      <c r="D28" s="32" t="s">
        <v>177</v>
      </c>
      <c r="E28" s="32" t="s">
        <v>178</v>
      </c>
      <c r="F28" s="41" t="s">
        <v>179</v>
      </c>
      <c r="G28" s="41" t="s">
        <v>180</v>
      </c>
      <c r="H28" s="32"/>
      <c r="I28" s="31" t="s">
        <v>129</v>
      </c>
      <c r="J28" s="31" t="s">
        <v>130</v>
      </c>
      <c r="K28" s="32" t="s">
        <v>131</v>
      </c>
      <c r="L28" s="33" t="s">
        <v>130</v>
      </c>
      <c r="M28" s="34" t="s">
        <v>181</v>
      </c>
      <c r="N28" s="34">
        <v>45314</v>
      </c>
      <c r="O28" s="34">
        <v>45316</v>
      </c>
      <c r="P28" s="35"/>
      <c r="Q28" s="35"/>
      <c r="R28" s="35">
        <v>0</v>
      </c>
      <c r="S28" s="35">
        <v>0</v>
      </c>
      <c r="T28" s="35">
        <f t="shared" si="0"/>
        <v>0</v>
      </c>
      <c r="U28" s="32">
        <v>2</v>
      </c>
      <c r="V28" s="35">
        <v>170.12</v>
      </c>
      <c r="W28" s="32">
        <v>1</v>
      </c>
      <c r="X28" s="35">
        <v>57</v>
      </c>
      <c r="Y28" s="32">
        <f t="shared" si="1"/>
        <v>3</v>
      </c>
      <c r="Z28" s="35">
        <f t="shared" si="2"/>
        <v>397.24</v>
      </c>
      <c r="AA28" s="35">
        <f t="shared" si="3"/>
        <v>397.24</v>
      </c>
      <c r="AB28" s="32"/>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row>
    <row r="29" spans="1:52" ht="14.25" customHeight="1">
      <c r="A29" s="30"/>
      <c r="B29" s="31" t="s">
        <v>123</v>
      </c>
      <c r="C29" s="32" t="s">
        <v>182</v>
      </c>
      <c r="D29" s="32" t="s">
        <v>183</v>
      </c>
      <c r="E29" s="32" t="s">
        <v>126</v>
      </c>
      <c r="F29" s="47" t="s">
        <v>179</v>
      </c>
      <c r="G29" s="32" t="s">
        <v>184</v>
      </c>
      <c r="H29" s="32"/>
      <c r="I29" s="31" t="s">
        <v>129</v>
      </c>
      <c r="J29" s="31" t="s">
        <v>130</v>
      </c>
      <c r="K29" s="32" t="s">
        <v>131</v>
      </c>
      <c r="L29" s="33" t="s">
        <v>130</v>
      </c>
      <c r="M29" s="34" t="s">
        <v>138</v>
      </c>
      <c r="N29" s="34">
        <v>45309</v>
      </c>
      <c r="O29" s="34">
        <v>45309</v>
      </c>
      <c r="P29" s="35"/>
      <c r="Q29" s="35"/>
      <c r="R29" s="35">
        <v>0</v>
      </c>
      <c r="S29" s="35">
        <v>0</v>
      </c>
      <c r="T29" s="35">
        <f t="shared" si="0"/>
        <v>0</v>
      </c>
      <c r="U29" s="32">
        <v>0</v>
      </c>
      <c r="V29" s="35">
        <v>0</v>
      </c>
      <c r="W29" s="32">
        <v>1</v>
      </c>
      <c r="X29" s="35">
        <v>57</v>
      </c>
      <c r="Y29" s="32">
        <f t="shared" si="1"/>
        <v>1</v>
      </c>
      <c r="Z29" s="35">
        <f t="shared" si="2"/>
        <v>57</v>
      </c>
      <c r="AA29" s="35">
        <f t="shared" si="3"/>
        <v>57</v>
      </c>
      <c r="AB29" s="32"/>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row>
    <row r="30" spans="1:52" ht="14.25" customHeight="1">
      <c r="A30" s="30"/>
      <c r="B30" s="31" t="s">
        <v>123</v>
      </c>
      <c r="C30" s="32" t="s">
        <v>185</v>
      </c>
      <c r="D30" s="32" t="s">
        <v>177</v>
      </c>
      <c r="E30" s="32" t="s">
        <v>178</v>
      </c>
      <c r="F30" s="32" t="s">
        <v>179</v>
      </c>
      <c r="G30" s="32" t="s">
        <v>186</v>
      </c>
      <c r="H30" s="32"/>
      <c r="I30" s="31" t="s">
        <v>129</v>
      </c>
      <c r="J30" s="31" t="s">
        <v>130</v>
      </c>
      <c r="K30" s="32" t="s">
        <v>131</v>
      </c>
      <c r="L30" s="33" t="s">
        <v>130</v>
      </c>
      <c r="M30" s="34" t="s">
        <v>152</v>
      </c>
      <c r="N30" s="34">
        <v>45320</v>
      </c>
      <c r="O30" s="34">
        <v>45322</v>
      </c>
      <c r="P30" s="35"/>
      <c r="Q30" s="35"/>
      <c r="R30" s="35">
        <v>0</v>
      </c>
      <c r="S30" s="35">
        <v>0</v>
      </c>
      <c r="T30" s="35">
        <f t="shared" si="0"/>
        <v>0</v>
      </c>
      <c r="U30" s="32">
        <v>2</v>
      </c>
      <c r="V30" s="35">
        <v>170.12</v>
      </c>
      <c r="W30" s="32">
        <v>1</v>
      </c>
      <c r="X30" s="35">
        <v>57</v>
      </c>
      <c r="Y30" s="32">
        <f t="shared" si="1"/>
        <v>3</v>
      </c>
      <c r="Z30" s="35">
        <f t="shared" si="2"/>
        <v>397.24</v>
      </c>
      <c r="AA30" s="35">
        <f t="shared" si="3"/>
        <v>397.24</v>
      </c>
      <c r="AB30" s="32"/>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row>
    <row r="31" spans="1:52" ht="14.25" customHeight="1">
      <c r="A31" s="30"/>
      <c r="B31" s="31" t="s">
        <v>123</v>
      </c>
      <c r="C31" s="32" t="s">
        <v>187</v>
      </c>
      <c r="D31" s="32" t="s">
        <v>188</v>
      </c>
      <c r="E31" s="30" t="s">
        <v>126</v>
      </c>
      <c r="F31" s="30" t="s">
        <v>179</v>
      </c>
      <c r="G31" s="32" t="s">
        <v>189</v>
      </c>
      <c r="H31" s="32"/>
      <c r="I31" s="31" t="s">
        <v>129</v>
      </c>
      <c r="J31" s="31" t="s">
        <v>130</v>
      </c>
      <c r="K31" s="32" t="s">
        <v>131</v>
      </c>
      <c r="L31" s="33" t="s">
        <v>130</v>
      </c>
      <c r="M31" s="34" t="s">
        <v>190</v>
      </c>
      <c r="N31" s="34" t="s">
        <v>191</v>
      </c>
      <c r="O31" s="34" t="s">
        <v>191</v>
      </c>
      <c r="P31" s="35"/>
      <c r="Q31" s="35"/>
      <c r="R31" s="35">
        <v>0</v>
      </c>
      <c r="S31" s="35">
        <v>0</v>
      </c>
      <c r="T31" s="35">
        <f t="shared" si="0"/>
        <v>0</v>
      </c>
      <c r="U31" s="32">
        <v>0</v>
      </c>
      <c r="V31" s="35">
        <v>0</v>
      </c>
      <c r="W31" s="32">
        <v>1</v>
      </c>
      <c r="X31" s="35">
        <v>57</v>
      </c>
      <c r="Y31" s="32">
        <f t="shared" si="1"/>
        <v>1</v>
      </c>
      <c r="Z31" s="35">
        <f t="shared" si="2"/>
        <v>57</v>
      </c>
      <c r="AA31" s="35">
        <f t="shared" si="3"/>
        <v>57</v>
      </c>
      <c r="AB31" s="32"/>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row>
    <row r="32" spans="1:52" ht="14.25" customHeight="1">
      <c r="A32" s="30"/>
      <c r="B32" s="31" t="s">
        <v>123</v>
      </c>
      <c r="C32" s="32" t="s">
        <v>192</v>
      </c>
      <c r="D32" s="32" t="s">
        <v>193</v>
      </c>
      <c r="E32" s="32" t="s">
        <v>194</v>
      </c>
      <c r="F32" s="32" t="s">
        <v>195</v>
      </c>
      <c r="G32" s="32" t="s">
        <v>196</v>
      </c>
      <c r="H32" s="32"/>
      <c r="I32" s="31" t="s">
        <v>129</v>
      </c>
      <c r="J32" s="31" t="s">
        <v>130</v>
      </c>
      <c r="K32" s="32" t="s">
        <v>131</v>
      </c>
      <c r="L32" s="33" t="s">
        <v>130</v>
      </c>
      <c r="M32" s="34" t="s">
        <v>181</v>
      </c>
      <c r="N32" s="34">
        <v>45314</v>
      </c>
      <c r="O32" s="34">
        <v>45316</v>
      </c>
      <c r="P32" s="35"/>
      <c r="Q32" s="35"/>
      <c r="R32" s="35">
        <v>0</v>
      </c>
      <c r="S32" s="35">
        <v>0</v>
      </c>
      <c r="T32" s="35">
        <f t="shared" si="0"/>
        <v>0</v>
      </c>
      <c r="U32" s="32">
        <v>2</v>
      </c>
      <c r="V32" s="35">
        <v>170.12</v>
      </c>
      <c r="W32" s="32">
        <v>1</v>
      </c>
      <c r="X32" s="35">
        <v>57</v>
      </c>
      <c r="Y32" s="32">
        <f t="shared" si="1"/>
        <v>3</v>
      </c>
      <c r="Z32" s="35">
        <f t="shared" si="2"/>
        <v>397.24</v>
      </c>
      <c r="AA32" s="35">
        <f t="shared" si="3"/>
        <v>397.24</v>
      </c>
      <c r="AB32" s="32"/>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row>
    <row r="33" spans="1:52" ht="14.25" customHeight="1">
      <c r="A33" s="30"/>
      <c r="B33" s="31" t="s">
        <v>123</v>
      </c>
      <c r="C33" s="32" t="s">
        <v>197</v>
      </c>
      <c r="D33" s="32" t="s">
        <v>198</v>
      </c>
      <c r="E33" s="30" t="s">
        <v>145</v>
      </c>
      <c r="F33" s="32" t="s">
        <v>199</v>
      </c>
      <c r="G33" s="32" t="s">
        <v>200</v>
      </c>
      <c r="H33" s="32"/>
      <c r="I33" s="31" t="s">
        <v>129</v>
      </c>
      <c r="J33" s="31" t="s">
        <v>130</v>
      </c>
      <c r="K33" s="32" t="s">
        <v>131</v>
      </c>
      <c r="L33" s="33" t="s">
        <v>130</v>
      </c>
      <c r="M33" s="34" t="s">
        <v>201</v>
      </c>
      <c r="N33" s="34">
        <v>45317</v>
      </c>
      <c r="O33" s="34">
        <v>45317</v>
      </c>
      <c r="P33" s="35"/>
      <c r="Q33" s="35"/>
      <c r="R33" s="35">
        <v>0</v>
      </c>
      <c r="S33" s="35">
        <v>0</v>
      </c>
      <c r="T33" s="35">
        <f t="shared" si="0"/>
        <v>0</v>
      </c>
      <c r="U33" s="32">
        <v>0</v>
      </c>
      <c r="V33" s="35">
        <v>0</v>
      </c>
      <c r="W33" s="32">
        <v>1</v>
      </c>
      <c r="X33" s="35">
        <v>57</v>
      </c>
      <c r="Y33" s="32">
        <f t="shared" si="1"/>
        <v>1</v>
      </c>
      <c r="Z33" s="35">
        <f t="shared" si="2"/>
        <v>57</v>
      </c>
      <c r="AA33" s="35">
        <f t="shared" si="3"/>
        <v>57</v>
      </c>
      <c r="AB33" s="32"/>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row>
    <row r="34" spans="1:52" ht="14.25" customHeight="1">
      <c r="A34" s="30"/>
      <c r="B34" s="31" t="s">
        <v>123</v>
      </c>
      <c r="C34" s="32" t="s">
        <v>202</v>
      </c>
      <c r="D34" s="32" t="s">
        <v>203</v>
      </c>
      <c r="E34" s="32" t="s">
        <v>126</v>
      </c>
      <c r="F34" s="32" t="s">
        <v>199</v>
      </c>
      <c r="G34" s="32" t="s">
        <v>204</v>
      </c>
      <c r="H34" s="32"/>
      <c r="I34" s="31" t="s">
        <v>129</v>
      </c>
      <c r="J34" s="31" t="s">
        <v>130</v>
      </c>
      <c r="K34" s="32" t="s">
        <v>131</v>
      </c>
      <c r="L34" s="33" t="s">
        <v>130</v>
      </c>
      <c r="M34" s="34" t="s">
        <v>201</v>
      </c>
      <c r="N34" s="34">
        <v>45317</v>
      </c>
      <c r="O34" s="34">
        <v>45317</v>
      </c>
      <c r="P34" s="35"/>
      <c r="Q34" s="35"/>
      <c r="R34" s="35">
        <v>0</v>
      </c>
      <c r="S34" s="35">
        <v>0</v>
      </c>
      <c r="T34" s="35">
        <f t="shared" si="0"/>
        <v>0</v>
      </c>
      <c r="U34" s="32">
        <v>0</v>
      </c>
      <c r="V34" s="35">
        <v>0</v>
      </c>
      <c r="W34" s="32">
        <v>1</v>
      </c>
      <c r="X34" s="35">
        <v>57</v>
      </c>
      <c r="Y34" s="32">
        <f t="shared" si="1"/>
        <v>1</v>
      </c>
      <c r="Z34" s="35">
        <f t="shared" si="2"/>
        <v>57</v>
      </c>
      <c r="AA34" s="35">
        <f t="shared" si="3"/>
        <v>57</v>
      </c>
      <c r="AB34" s="32"/>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row>
    <row r="35" spans="1:52" ht="14.25" customHeight="1">
      <c r="A35" s="48"/>
      <c r="B35" s="31" t="s">
        <v>123</v>
      </c>
      <c r="C35" s="49" t="s">
        <v>205</v>
      </c>
      <c r="D35" s="49" t="s">
        <v>206</v>
      </c>
      <c r="E35" s="48" t="s">
        <v>126</v>
      </c>
      <c r="F35" s="32" t="s">
        <v>207</v>
      </c>
      <c r="G35" s="32" t="s">
        <v>208</v>
      </c>
      <c r="H35" s="50"/>
      <c r="I35" s="51" t="s">
        <v>129</v>
      </c>
      <c r="J35" s="51" t="s">
        <v>130</v>
      </c>
      <c r="K35" s="49" t="s">
        <v>209</v>
      </c>
      <c r="L35" s="51" t="s">
        <v>130</v>
      </c>
      <c r="M35" s="52" t="s">
        <v>210</v>
      </c>
      <c r="N35" s="52" t="s">
        <v>211</v>
      </c>
      <c r="O35" s="52" t="s">
        <v>211</v>
      </c>
      <c r="P35" s="53"/>
      <c r="Q35" s="53"/>
      <c r="R35" s="35">
        <v>0</v>
      </c>
      <c r="S35" s="35">
        <v>0</v>
      </c>
      <c r="T35" s="35">
        <f t="shared" si="0"/>
        <v>0</v>
      </c>
      <c r="U35" s="32">
        <v>0</v>
      </c>
      <c r="V35" s="35">
        <v>0</v>
      </c>
      <c r="W35" s="32">
        <v>8</v>
      </c>
      <c r="X35" s="35">
        <v>57</v>
      </c>
      <c r="Y35" s="32">
        <f t="shared" si="1"/>
        <v>8</v>
      </c>
      <c r="Z35" s="35">
        <f t="shared" si="2"/>
        <v>456</v>
      </c>
      <c r="AA35" s="35">
        <f t="shared" si="3"/>
        <v>456</v>
      </c>
      <c r="AB35" s="37"/>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row>
    <row r="36" spans="1:52" ht="14.25" customHeight="1">
      <c r="A36" s="30"/>
      <c r="B36" s="31" t="s">
        <v>123</v>
      </c>
      <c r="C36" s="32" t="s">
        <v>212</v>
      </c>
      <c r="D36" s="32" t="s">
        <v>213</v>
      </c>
      <c r="E36" s="30" t="s">
        <v>214</v>
      </c>
      <c r="F36" s="32" t="s">
        <v>207</v>
      </c>
      <c r="G36" s="32" t="s">
        <v>215</v>
      </c>
      <c r="H36" s="32"/>
      <c r="I36" s="31" t="s">
        <v>129</v>
      </c>
      <c r="J36" s="31" t="s">
        <v>130</v>
      </c>
      <c r="K36" s="32" t="s">
        <v>131</v>
      </c>
      <c r="L36" s="33" t="s">
        <v>130</v>
      </c>
      <c r="M36" s="34" t="s">
        <v>216</v>
      </c>
      <c r="N36" s="34" t="s">
        <v>217</v>
      </c>
      <c r="O36" s="34" t="s">
        <v>217</v>
      </c>
      <c r="P36" s="35"/>
      <c r="Q36" s="35"/>
      <c r="R36" s="35">
        <v>0</v>
      </c>
      <c r="S36" s="35">
        <v>0</v>
      </c>
      <c r="T36" s="35">
        <f t="shared" si="0"/>
        <v>0</v>
      </c>
      <c r="U36" s="32">
        <v>0</v>
      </c>
      <c r="V36" s="35">
        <v>0</v>
      </c>
      <c r="W36" s="32">
        <v>2</v>
      </c>
      <c r="X36" s="35">
        <v>57</v>
      </c>
      <c r="Y36" s="32">
        <f t="shared" si="1"/>
        <v>2</v>
      </c>
      <c r="Z36" s="35">
        <f t="shared" si="2"/>
        <v>114</v>
      </c>
      <c r="AA36" s="35">
        <f t="shared" si="3"/>
        <v>114</v>
      </c>
      <c r="AB36" s="37"/>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row>
    <row r="37" spans="1:52" ht="14.25" customHeight="1">
      <c r="A37" s="30"/>
      <c r="B37" s="31" t="s">
        <v>123</v>
      </c>
      <c r="C37" s="32" t="s">
        <v>218</v>
      </c>
      <c r="D37" s="32" t="s">
        <v>219</v>
      </c>
      <c r="E37" s="30" t="s">
        <v>214</v>
      </c>
      <c r="F37" s="32" t="s">
        <v>207</v>
      </c>
      <c r="G37" s="32" t="s">
        <v>215</v>
      </c>
      <c r="H37" s="32"/>
      <c r="I37" s="31" t="s">
        <v>129</v>
      </c>
      <c r="J37" s="31" t="s">
        <v>130</v>
      </c>
      <c r="K37" s="32" t="s">
        <v>131</v>
      </c>
      <c r="L37" s="33" t="s">
        <v>130</v>
      </c>
      <c r="M37" s="34" t="s">
        <v>220</v>
      </c>
      <c r="N37" s="34" t="s">
        <v>221</v>
      </c>
      <c r="O37" s="34" t="s">
        <v>221</v>
      </c>
      <c r="P37" s="35"/>
      <c r="Q37" s="35"/>
      <c r="R37" s="35">
        <v>0</v>
      </c>
      <c r="S37" s="35">
        <v>0</v>
      </c>
      <c r="T37" s="35">
        <f t="shared" si="0"/>
        <v>0</v>
      </c>
      <c r="U37" s="32">
        <v>0</v>
      </c>
      <c r="V37" s="35">
        <v>0</v>
      </c>
      <c r="W37" s="32">
        <v>2</v>
      </c>
      <c r="X37" s="35">
        <v>57</v>
      </c>
      <c r="Y37" s="32">
        <f t="shared" si="1"/>
        <v>2</v>
      </c>
      <c r="Z37" s="35">
        <f t="shared" si="2"/>
        <v>114</v>
      </c>
      <c r="AA37" s="35">
        <f t="shared" si="3"/>
        <v>114</v>
      </c>
      <c r="AB37" s="37"/>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row>
    <row r="38" spans="1:52" ht="14.25" customHeight="1">
      <c r="A38" s="30"/>
      <c r="B38" s="31" t="s">
        <v>123</v>
      </c>
      <c r="C38" s="32" t="s">
        <v>222</v>
      </c>
      <c r="D38" s="32" t="s">
        <v>223</v>
      </c>
      <c r="E38" s="32" t="s">
        <v>126</v>
      </c>
      <c r="F38" s="32" t="s">
        <v>207</v>
      </c>
      <c r="G38" s="32" t="s">
        <v>224</v>
      </c>
      <c r="H38" s="32"/>
      <c r="I38" s="31" t="s">
        <v>129</v>
      </c>
      <c r="J38" s="31" t="s">
        <v>130</v>
      </c>
      <c r="K38" s="32" t="s">
        <v>131</v>
      </c>
      <c r="L38" s="33" t="s">
        <v>130</v>
      </c>
      <c r="M38" s="34" t="s">
        <v>225</v>
      </c>
      <c r="N38" s="34" t="s">
        <v>226</v>
      </c>
      <c r="O38" s="34" t="s">
        <v>226</v>
      </c>
      <c r="P38" s="35"/>
      <c r="Q38" s="35"/>
      <c r="R38" s="35">
        <v>0</v>
      </c>
      <c r="S38" s="35">
        <v>0</v>
      </c>
      <c r="T38" s="35">
        <f t="shared" si="0"/>
        <v>0</v>
      </c>
      <c r="U38" s="32">
        <v>0</v>
      </c>
      <c r="V38" s="35">
        <v>0</v>
      </c>
      <c r="W38" s="32">
        <v>5</v>
      </c>
      <c r="X38" s="35">
        <v>57</v>
      </c>
      <c r="Y38" s="32">
        <f t="shared" si="1"/>
        <v>5</v>
      </c>
      <c r="Z38" s="35">
        <f t="shared" si="2"/>
        <v>285</v>
      </c>
      <c r="AA38" s="35">
        <f t="shared" si="3"/>
        <v>285</v>
      </c>
      <c r="AB38" s="37"/>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row>
    <row r="39" spans="1:52" ht="14.25" customHeight="1">
      <c r="A39" s="30"/>
      <c r="B39" s="31" t="s">
        <v>123</v>
      </c>
      <c r="C39" s="32" t="s">
        <v>227</v>
      </c>
      <c r="D39" s="32" t="s">
        <v>228</v>
      </c>
      <c r="E39" s="32" t="s">
        <v>229</v>
      </c>
      <c r="F39" s="32" t="s">
        <v>207</v>
      </c>
      <c r="G39" s="32" t="s">
        <v>230</v>
      </c>
      <c r="H39" s="32"/>
      <c r="I39" s="31" t="s">
        <v>129</v>
      </c>
      <c r="J39" s="31" t="s">
        <v>130</v>
      </c>
      <c r="K39" s="32" t="s">
        <v>131</v>
      </c>
      <c r="L39" s="33" t="s">
        <v>130</v>
      </c>
      <c r="M39" s="34" t="s">
        <v>231</v>
      </c>
      <c r="N39" s="34" t="s">
        <v>232</v>
      </c>
      <c r="O39" s="34" t="s">
        <v>232</v>
      </c>
      <c r="P39" s="35"/>
      <c r="Q39" s="35"/>
      <c r="R39" s="35">
        <v>0</v>
      </c>
      <c r="S39" s="35">
        <v>0</v>
      </c>
      <c r="T39" s="35">
        <f t="shared" si="0"/>
        <v>0</v>
      </c>
      <c r="U39" s="32">
        <v>0</v>
      </c>
      <c r="V39" s="35">
        <v>0</v>
      </c>
      <c r="W39" s="32">
        <v>3</v>
      </c>
      <c r="X39" s="35">
        <v>55</v>
      </c>
      <c r="Y39" s="32">
        <f t="shared" si="1"/>
        <v>3</v>
      </c>
      <c r="Z39" s="35">
        <f t="shared" si="2"/>
        <v>165</v>
      </c>
      <c r="AA39" s="35">
        <f t="shared" si="3"/>
        <v>165</v>
      </c>
      <c r="AB39" s="37"/>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row>
    <row r="40" spans="1:52" ht="14.25" customHeight="1">
      <c r="A40" s="30"/>
      <c r="B40" s="31" t="s">
        <v>123</v>
      </c>
      <c r="C40" s="32" t="s">
        <v>233</v>
      </c>
      <c r="D40" s="32" t="s">
        <v>234</v>
      </c>
      <c r="E40" s="32" t="s">
        <v>235</v>
      </c>
      <c r="F40" s="32" t="s">
        <v>207</v>
      </c>
      <c r="G40" s="32" t="s">
        <v>236</v>
      </c>
      <c r="H40" s="32"/>
      <c r="I40" s="31" t="s">
        <v>129</v>
      </c>
      <c r="J40" s="31" t="s">
        <v>130</v>
      </c>
      <c r="K40" s="32" t="s">
        <v>131</v>
      </c>
      <c r="L40" s="33" t="s">
        <v>130</v>
      </c>
      <c r="M40" s="34" t="s">
        <v>237</v>
      </c>
      <c r="N40" s="34" t="s">
        <v>238</v>
      </c>
      <c r="O40" s="34" t="s">
        <v>238</v>
      </c>
      <c r="P40" s="35"/>
      <c r="Q40" s="35"/>
      <c r="R40" s="35">
        <v>0</v>
      </c>
      <c r="S40" s="35">
        <v>0</v>
      </c>
      <c r="T40" s="35">
        <f t="shared" si="0"/>
        <v>0</v>
      </c>
      <c r="U40" s="32">
        <v>0</v>
      </c>
      <c r="V40" s="35">
        <v>0</v>
      </c>
      <c r="W40" s="32">
        <v>7</v>
      </c>
      <c r="X40" s="35">
        <v>55</v>
      </c>
      <c r="Y40" s="32">
        <f t="shared" si="1"/>
        <v>7</v>
      </c>
      <c r="Z40" s="35">
        <f t="shared" si="2"/>
        <v>385</v>
      </c>
      <c r="AA40" s="35">
        <f t="shared" si="3"/>
        <v>385</v>
      </c>
      <c r="AB40" s="37"/>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row>
    <row r="41" spans="1:52" ht="14.25" customHeight="1">
      <c r="A41" s="30"/>
      <c r="B41" s="31" t="s">
        <v>123</v>
      </c>
      <c r="C41" s="32" t="s">
        <v>239</v>
      </c>
      <c r="D41" s="32" t="s">
        <v>240</v>
      </c>
      <c r="E41" s="30" t="s">
        <v>126</v>
      </c>
      <c r="F41" s="37" t="s">
        <v>241</v>
      </c>
      <c r="G41" s="32" t="s">
        <v>242</v>
      </c>
      <c r="H41" s="32"/>
      <c r="I41" s="31" t="s">
        <v>129</v>
      </c>
      <c r="J41" s="31" t="s">
        <v>130</v>
      </c>
      <c r="K41" s="32" t="s">
        <v>243</v>
      </c>
      <c r="L41" s="33" t="s">
        <v>130</v>
      </c>
      <c r="M41" s="34" t="s">
        <v>244</v>
      </c>
      <c r="N41" s="34" t="s">
        <v>245</v>
      </c>
      <c r="O41" s="34" t="s">
        <v>245</v>
      </c>
      <c r="P41" s="35"/>
      <c r="Q41" s="35"/>
      <c r="R41" s="35">
        <v>0</v>
      </c>
      <c r="S41" s="35">
        <v>0</v>
      </c>
      <c r="T41" s="35">
        <f t="shared" si="0"/>
        <v>0</v>
      </c>
      <c r="U41" s="32">
        <v>0</v>
      </c>
      <c r="V41" s="35">
        <v>0</v>
      </c>
      <c r="W41" s="32">
        <v>5</v>
      </c>
      <c r="X41" s="35">
        <v>57</v>
      </c>
      <c r="Y41" s="32">
        <f t="shared" si="1"/>
        <v>5</v>
      </c>
      <c r="Z41" s="35">
        <f t="shared" si="2"/>
        <v>285</v>
      </c>
      <c r="AA41" s="35">
        <f t="shared" si="3"/>
        <v>285</v>
      </c>
      <c r="AB41" s="32"/>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row>
    <row r="42" spans="1:52" ht="14.25" customHeight="1">
      <c r="A42" s="30"/>
      <c r="B42" s="31" t="s">
        <v>123</v>
      </c>
      <c r="C42" s="32" t="s">
        <v>246</v>
      </c>
      <c r="D42" s="32" t="s">
        <v>247</v>
      </c>
      <c r="E42" s="30" t="s">
        <v>126</v>
      </c>
      <c r="F42" s="32" t="s">
        <v>241</v>
      </c>
      <c r="G42" s="32" t="s">
        <v>248</v>
      </c>
      <c r="H42" s="46"/>
      <c r="I42" s="31" t="s">
        <v>129</v>
      </c>
      <c r="J42" s="31" t="s">
        <v>130</v>
      </c>
      <c r="K42" s="32" t="s">
        <v>243</v>
      </c>
      <c r="L42" s="31" t="s">
        <v>130</v>
      </c>
      <c r="M42" s="34" t="s">
        <v>249</v>
      </c>
      <c r="N42" s="34" t="s">
        <v>250</v>
      </c>
      <c r="O42" s="34" t="s">
        <v>250</v>
      </c>
      <c r="P42" s="35"/>
      <c r="Q42" s="35"/>
      <c r="R42" s="35">
        <v>0</v>
      </c>
      <c r="S42" s="35">
        <v>0</v>
      </c>
      <c r="T42" s="35">
        <f t="shared" si="0"/>
        <v>0</v>
      </c>
      <c r="U42" s="32">
        <v>0</v>
      </c>
      <c r="V42" s="35">
        <v>0</v>
      </c>
      <c r="W42" s="32">
        <v>3</v>
      </c>
      <c r="X42" s="35">
        <v>57</v>
      </c>
      <c r="Y42" s="32">
        <f t="shared" si="1"/>
        <v>3</v>
      </c>
      <c r="Z42" s="35">
        <f t="shared" si="2"/>
        <v>171</v>
      </c>
      <c r="AA42" s="35">
        <f t="shared" si="3"/>
        <v>171</v>
      </c>
      <c r="AB42" s="37"/>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row>
    <row r="43" spans="1:52" ht="14.25" customHeight="1">
      <c r="A43" s="30"/>
      <c r="B43" s="31" t="s">
        <v>123</v>
      </c>
      <c r="C43" s="32" t="s">
        <v>251</v>
      </c>
      <c r="D43" s="32" t="s">
        <v>252</v>
      </c>
      <c r="E43" s="30" t="s">
        <v>253</v>
      </c>
      <c r="F43" s="32" t="s">
        <v>241</v>
      </c>
      <c r="G43" s="32" t="s">
        <v>254</v>
      </c>
      <c r="H43" s="46"/>
      <c r="I43" s="31" t="s">
        <v>129</v>
      </c>
      <c r="J43" s="31" t="s">
        <v>130</v>
      </c>
      <c r="K43" s="32" t="s">
        <v>243</v>
      </c>
      <c r="L43" s="31" t="s">
        <v>130</v>
      </c>
      <c r="M43" s="34" t="s">
        <v>255</v>
      </c>
      <c r="N43" s="34" t="s">
        <v>256</v>
      </c>
      <c r="O43" s="34" t="s">
        <v>256</v>
      </c>
      <c r="P43" s="35"/>
      <c r="Q43" s="35"/>
      <c r="R43" s="35">
        <v>0</v>
      </c>
      <c r="S43" s="35">
        <v>0</v>
      </c>
      <c r="T43" s="35">
        <f t="shared" si="0"/>
        <v>0</v>
      </c>
      <c r="U43" s="32">
        <v>0</v>
      </c>
      <c r="V43" s="35">
        <v>0</v>
      </c>
      <c r="W43" s="32">
        <v>3</v>
      </c>
      <c r="X43" s="35">
        <v>57</v>
      </c>
      <c r="Y43" s="32">
        <f t="shared" si="1"/>
        <v>3</v>
      </c>
      <c r="Z43" s="35">
        <f t="shared" si="2"/>
        <v>171</v>
      </c>
      <c r="AA43" s="35">
        <f t="shared" si="3"/>
        <v>171</v>
      </c>
      <c r="AB43" s="37"/>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row>
    <row r="44" spans="1:52" ht="14.25" customHeight="1">
      <c r="A44" s="30"/>
      <c r="B44" s="31" t="s">
        <v>123</v>
      </c>
      <c r="C44" s="32" t="s">
        <v>257</v>
      </c>
      <c r="D44" s="32" t="s">
        <v>258</v>
      </c>
      <c r="E44" s="32" t="s">
        <v>259</v>
      </c>
      <c r="F44" s="32" t="s">
        <v>260</v>
      </c>
      <c r="G44" s="32" t="s">
        <v>261</v>
      </c>
      <c r="H44" s="32"/>
      <c r="I44" s="31" t="s">
        <v>129</v>
      </c>
      <c r="J44" s="31" t="s">
        <v>130</v>
      </c>
      <c r="K44" s="32" t="s">
        <v>262</v>
      </c>
      <c r="L44" s="33" t="s">
        <v>130</v>
      </c>
      <c r="M44" s="34" t="s">
        <v>263</v>
      </c>
      <c r="N44" s="34">
        <v>45300</v>
      </c>
      <c r="O44" s="40">
        <v>45300</v>
      </c>
      <c r="P44" s="35"/>
      <c r="Q44" s="35"/>
      <c r="R44" s="35">
        <v>0</v>
      </c>
      <c r="S44" s="35">
        <v>0</v>
      </c>
      <c r="T44" s="35">
        <f t="shared" si="0"/>
        <v>0</v>
      </c>
      <c r="U44" s="32">
        <v>0</v>
      </c>
      <c r="V44" s="35">
        <v>0</v>
      </c>
      <c r="W44" s="32">
        <v>1</v>
      </c>
      <c r="X44" s="35">
        <v>55</v>
      </c>
      <c r="Y44" s="32">
        <f t="shared" si="1"/>
        <v>1</v>
      </c>
      <c r="Z44" s="35">
        <f t="shared" si="2"/>
        <v>55</v>
      </c>
      <c r="AA44" s="35">
        <f t="shared" si="3"/>
        <v>55</v>
      </c>
      <c r="AB44" s="32"/>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row>
    <row r="45" spans="1:52" ht="14.25" customHeight="1">
      <c r="A45" s="30"/>
      <c r="B45" s="31" t="s">
        <v>123</v>
      </c>
      <c r="C45" s="32" t="s">
        <v>264</v>
      </c>
      <c r="D45" s="32" t="s">
        <v>265</v>
      </c>
      <c r="E45" s="32" t="s">
        <v>145</v>
      </c>
      <c r="F45" s="32" t="s">
        <v>260</v>
      </c>
      <c r="G45" s="32" t="s">
        <v>266</v>
      </c>
      <c r="H45" s="32"/>
      <c r="I45" s="31" t="s">
        <v>129</v>
      </c>
      <c r="J45" s="31" t="s">
        <v>130</v>
      </c>
      <c r="K45" s="32" t="s">
        <v>262</v>
      </c>
      <c r="L45" s="33" t="s">
        <v>130</v>
      </c>
      <c r="M45" s="34" t="s">
        <v>263</v>
      </c>
      <c r="N45" s="34">
        <v>45300</v>
      </c>
      <c r="O45" s="34">
        <v>45300</v>
      </c>
      <c r="P45" s="35"/>
      <c r="Q45" s="35"/>
      <c r="R45" s="35">
        <v>0</v>
      </c>
      <c r="S45" s="35">
        <v>0</v>
      </c>
      <c r="T45" s="35">
        <f t="shared" si="0"/>
        <v>0</v>
      </c>
      <c r="U45" s="32">
        <v>0</v>
      </c>
      <c r="V45" s="35">
        <v>0</v>
      </c>
      <c r="W45" s="32">
        <v>1</v>
      </c>
      <c r="X45" s="35">
        <v>55</v>
      </c>
      <c r="Y45" s="32">
        <f t="shared" si="1"/>
        <v>1</v>
      </c>
      <c r="Z45" s="35">
        <f t="shared" si="2"/>
        <v>55</v>
      </c>
      <c r="AA45" s="35">
        <f t="shared" si="3"/>
        <v>55</v>
      </c>
      <c r="AB45" s="32"/>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row>
    <row r="46" spans="1:52" ht="14.25" customHeight="1">
      <c r="A46" s="30"/>
      <c r="B46" s="31" t="s">
        <v>123</v>
      </c>
      <c r="C46" s="32" t="s">
        <v>267</v>
      </c>
      <c r="D46" s="32" t="s">
        <v>268</v>
      </c>
      <c r="E46" s="30" t="s">
        <v>269</v>
      </c>
      <c r="F46" s="55" t="s">
        <v>260</v>
      </c>
      <c r="G46" s="32" t="s">
        <v>270</v>
      </c>
      <c r="H46" s="32"/>
      <c r="I46" s="31" t="s">
        <v>129</v>
      </c>
      <c r="J46" s="31" t="s">
        <v>130</v>
      </c>
      <c r="K46" s="32" t="s">
        <v>271</v>
      </c>
      <c r="L46" s="33" t="s">
        <v>130</v>
      </c>
      <c r="M46" s="34" t="s">
        <v>272</v>
      </c>
      <c r="N46" s="34" t="s">
        <v>273</v>
      </c>
      <c r="O46" s="34" t="s">
        <v>273</v>
      </c>
      <c r="P46" s="35"/>
      <c r="Q46" s="35"/>
      <c r="R46" s="35">
        <v>0</v>
      </c>
      <c r="S46" s="35">
        <v>0</v>
      </c>
      <c r="T46" s="35">
        <f t="shared" si="0"/>
        <v>0</v>
      </c>
      <c r="U46" s="32">
        <v>2</v>
      </c>
      <c r="V46" s="35">
        <v>170.12</v>
      </c>
      <c r="W46" s="32">
        <v>0</v>
      </c>
      <c r="X46" s="35">
        <v>0</v>
      </c>
      <c r="Y46" s="32">
        <f t="shared" si="1"/>
        <v>2</v>
      </c>
      <c r="Z46" s="35">
        <f t="shared" si="2"/>
        <v>340.24</v>
      </c>
      <c r="AA46" s="35">
        <f t="shared" si="3"/>
        <v>340.24</v>
      </c>
      <c r="AB46" s="37"/>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row>
    <row r="47" spans="1:52" ht="14.25" customHeight="1">
      <c r="A47" s="30"/>
      <c r="B47" s="31" t="s">
        <v>123</v>
      </c>
      <c r="C47" s="32" t="s">
        <v>274</v>
      </c>
      <c r="D47" s="32" t="s">
        <v>275</v>
      </c>
      <c r="E47" s="30" t="s">
        <v>276</v>
      </c>
      <c r="F47" s="30" t="s">
        <v>260</v>
      </c>
      <c r="G47" s="32" t="s">
        <v>277</v>
      </c>
      <c r="H47" s="32"/>
      <c r="I47" s="31" t="s">
        <v>129</v>
      </c>
      <c r="J47" s="31" t="s">
        <v>130</v>
      </c>
      <c r="K47" s="32" t="s">
        <v>262</v>
      </c>
      <c r="L47" s="33" t="s">
        <v>130</v>
      </c>
      <c r="M47" s="34" t="s">
        <v>272</v>
      </c>
      <c r="N47" s="34" t="s">
        <v>278</v>
      </c>
      <c r="O47" s="34" t="s">
        <v>279</v>
      </c>
      <c r="P47" s="35"/>
      <c r="Q47" s="35"/>
      <c r="R47" s="35">
        <v>0</v>
      </c>
      <c r="S47" s="35">
        <v>0</v>
      </c>
      <c r="T47" s="35">
        <f t="shared" si="0"/>
        <v>0</v>
      </c>
      <c r="U47" s="32">
        <v>3</v>
      </c>
      <c r="V47" s="35">
        <v>170.12</v>
      </c>
      <c r="W47" s="32">
        <v>0</v>
      </c>
      <c r="X47" s="35">
        <v>0</v>
      </c>
      <c r="Y47" s="32">
        <f t="shared" si="1"/>
        <v>3</v>
      </c>
      <c r="Z47" s="35">
        <f t="shared" si="2"/>
        <v>510.36</v>
      </c>
      <c r="AA47" s="35">
        <f t="shared" si="3"/>
        <v>510.36</v>
      </c>
      <c r="AB47" s="37"/>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row>
    <row r="48" spans="1:52" ht="14.25" customHeight="1">
      <c r="A48" s="30"/>
      <c r="B48" s="31" t="s">
        <v>123</v>
      </c>
      <c r="C48" s="32" t="s">
        <v>280</v>
      </c>
      <c r="D48" s="32" t="s">
        <v>258</v>
      </c>
      <c r="E48" s="30" t="s">
        <v>281</v>
      </c>
      <c r="F48" s="30" t="s">
        <v>260</v>
      </c>
      <c r="G48" s="32" t="s">
        <v>277</v>
      </c>
      <c r="H48" s="32"/>
      <c r="I48" s="31" t="s">
        <v>129</v>
      </c>
      <c r="J48" s="31" t="s">
        <v>130</v>
      </c>
      <c r="K48" s="32" t="s">
        <v>262</v>
      </c>
      <c r="L48" s="33" t="s">
        <v>130</v>
      </c>
      <c r="M48" s="34" t="s">
        <v>272</v>
      </c>
      <c r="N48" s="34" t="s">
        <v>278</v>
      </c>
      <c r="O48" s="34" t="s">
        <v>279</v>
      </c>
      <c r="P48" s="35"/>
      <c r="Q48" s="35"/>
      <c r="R48" s="35">
        <v>0</v>
      </c>
      <c r="S48" s="35">
        <v>0</v>
      </c>
      <c r="T48" s="35">
        <f t="shared" si="0"/>
        <v>0</v>
      </c>
      <c r="U48" s="32">
        <v>3</v>
      </c>
      <c r="V48" s="35">
        <v>170.12</v>
      </c>
      <c r="W48" s="32">
        <v>0</v>
      </c>
      <c r="X48" s="35">
        <v>0</v>
      </c>
      <c r="Y48" s="32">
        <f t="shared" si="1"/>
        <v>3</v>
      </c>
      <c r="Z48" s="35">
        <f t="shared" si="2"/>
        <v>510.36</v>
      </c>
      <c r="AA48" s="35">
        <f t="shared" si="3"/>
        <v>510.36</v>
      </c>
      <c r="AB48" s="37"/>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row>
    <row r="49" spans="1:52" ht="14.25" customHeight="1">
      <c r="A49" s="30"/>
      <c r="B49" s="31" t="s">
        <v>123</v>
      </c>
      <c r="C49" s="32" t="s">
        <v>257</v>
      </c>
      <c r="D49" s="32" t="s">
        <v>258</v>
      </c>
      <c r="E49" s="30" t="s">
        <v>281</v>
      </c>
      <c r="F49" s="32" t="s">
        <v>260</v>
      </c>
      <c r="G49" s="32" t="s">
        <v>282</v>
      </c>
      <c r="H49" s="32"/>
      <c r="I49" s="31" t="s">
        <v>129</v>
      </c>
      <c r="J49" s="31" t="s">
        <v>130</v>
      </c>
      <c r="K49" s="32" t="s">
        <v>262</v>
      </c>
      <c r="L49" s="33" t="s">
        <v>130</v>
      </c>
      <c r="M49" s="34" t="s">
        <v>272</v>
      </c>
      <c r="N49" s="34">
        <v>45317</v>
      </c>
      <c r="O49" s="40">
        <v>45318</v>
      </c>
      <c r="P49" s="35"/>
      <c r="Q49" s="35"/>
      <c r="R49" s="35">
        <v>0</v>
      </c>
      <c r="S49" s="35">
        <v>0</v>
      </c>
      <c r="T49" s="35">
        <f t="shared" si="0"/>
        <v>0</v>
      </c>
      <c r="U49" s="32">
        <v>1</v>
      </c>
      <c r="V49" s="35">
        <v>170.12</v>
      </c>
      <c r="W49" s="32">
        <v>0</v>
      </c>
      <c r="X49" s="35">
        <v>0</v>
      </c>
      <c r="Y49" s="32">
        <f t="shared" si="1"/>
        <v>1</v>
      </c>
      <c r="Z49" s="35">
        <f t="shared" si="2"/>
        <v>170.12</v>
      </c>
      <c r="AA49" s="35">
        <f t="shared" si="3"/>
        <v>170.12</v>
      </c>
      <c r="AB49" s="37"/>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row>
    <row r="50" spans="1:52" ht="14.25" customHeight="1">
      <c r="A50" s="30"/>
      <c r="B50" s="31" t="s">
        <v>123</v>
      </c>
      <c r="C50" s="32" t="s">
        <v>257</v>
      </c>
      <c r="D50" s="32" t="s">
        <v>258</v>
      </c>
      <c r="E50" s="32" t="s">
        <v>281</v>
      </c>
      <c r="F50" s="32" t="s">
        <v>260</v>
      </c>
      <c r="G50" s="32" t="s">
        <v>283</v>
      </c>
      <c r="H50" s="32"/>
      <c r="I50" s="31" t="s">
        <v>129</v>
      </c>
      <c r="J50" s="31" t="s">
        <v>130</v>
      </c>
      <c r="K50" s="32" t="s">
        <v>262</v>
      </c>
      <c r="L50" s="33" t="s">
        <v>130</v>
      </c>
      <c r="M50" s="34" t="s">
        <v>284</v>
      </c>
      <c r="N50" s="34" t="s">
        <v>285</v>
      </c>
      <c r="O50" s="34" t="s">
        <v>285</v>
      </c>
      <c r="P50" s="35"/>
      <c r="Q50" s="35"/>
      <c r="R50" s="35">
        <v>0</v>
      </c>
      <c r="S50" s="35">
        <v>0</v>
      </c>
      <c r="T50" s="35">
        <f t="shared" si="0"/>
        <v>0</v>
      </c>
      <c r="U50" s="32">
        <v>0</v>
      </c>
      <c r="V50" s="35">
        <v>0</v>
      </c>
      <c r="W50" s="32">
        <v>2</v>
      </c>
      <c r="X50" s="35">
        <v>57</v>
      </c>
      <c r="Y50" s="32">
        <f t="shared" si="1"/>
        <v>2</v>
      </c>
      <c r="Z50" s="35">
        <f t="shared" si="2"/>
        <v>114</v>
      </c>
      <c r="AA50" s="35">
        <f t="shared" si="3"/>
        <v>114</v>
      </c>
      <c r="AB50" s="37"/>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row>
    <row r="51" spans="1:52" ht="14.25" customHeight="1">
      <c r="A51" s="30"/>
      <c r="B51" s="31" t="s">
        <v>123</v>
      </c>
      <c r="C51" s="32" t="s">
        <v>264</v>
      </c>
      <c r="D51" s="32" t="s">
        <v>286</v>
      </c>
      <c r="E51" s="32" t="s">
        <v>145</v>
      </c>
      <c r="F51" s="32" t="s">
        <v>260</v>
      </c>
      <c r="G51" s="32" t="s">
        <v>287</v>
      </c>
      <c r="H51" s="32"/>
      <c r="I51" s="31" t="s">
        <v>129</v>
      </c>
      <c r="J51" s="31" t="s">
        <v>130</v>
      </c>
      <c r="K51" s="32" t="s">
        <v>262</v>
      </c>
      <c r="L51" s="33" t="s">
        <v>130</v>
      </c>
      <c r="M51" s="34" t="s">
        <v>288</v>
      </c>
      <c r="N51" s="34">
        <v>45315</v>
      </c>
      <c r="O51" s="34">
        <v>45315</v>
      </c>
      <c r="P51" s="35"/>
      <c r="Q51" s="35"/>
      <c r="R51" s="35">
        <v>0</v>
      </c>
      <c r="S51" s="35">
        <v>0</v>
      </c>
      <c r="T51" s="35">
        <f t="shared" si="0"/>
        <v>0</v>
      </c>
      <c r="U51" s="32">
        <v>0</v>
      </c>
      <c r="V51" s="35">
        <v>0</v>
      </c>
      <c r="W51" s="32">
        <v>1</v>
      </c>
      <c r="X51" s="35">
        <v>57</v>
      </c>
      <c r="Y51" s="32">
        <f t="shared" si="1"/>
        <v>1</v>
      </c>
      <c r="Z51" s="35">
        <f t="shared" si="2"/>
        <v>57</v>
      </c>
      <c r="AA51" s="35">
        <f t="shared" si="3"/>
        <v>57</v>
      </c>
      <c r="AB51" s="37"/>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row>
    <row r="52" spans="1:52" ht="14.25" customHeight="1">
      <c r="A52" s="30"/>
      <c r="B52" s="31" t="s">
        <v>123</v>
      </c>
      <c r="C52" s="32" t="s">
        <v>280</v>
      </c>
      <c r="D52" s="32" t="s">
        <v>258</v>
      </c>
      <c r="E52" s="32" t="s">
        <v>281</v>
      </c>
      <c r="F52" s="32" t="s">
        <v>260</v>
      </c>
      <c r="G52" s="32" t="s">
        <v>283</v>
      </c>
      <c r="H52" s="32"/>
      <c r="I52" s="31" t="s">
        <v>129</v>
      </c>
      <c r="J52" s="31" t="s">
        <v>130</v>
      </c>
      <c r="K52" s="32" t="s">
        <v>262</v>
      </c>
      <c r="L52" s="33" t="s">
        <v>130</v>
      </c>
      <c r="M52" s="34" t="s">
        <v>284</v>
      </c>
      <c r="N52" s="34" t="s">
        <v>285</v>
      </c>
      <c r="O52" s="34" t="s">
        <v>285</v>
      </c>
      <c r="P52" s="35"/>
      <c r="Q52" s="35"/>
      <c r="R52" s="35">
        <v>0</v>
      </c>
      <c r="S52" s="35">
        <v>0</v>
      </c>
      <c r="T52" s="35">
        <f t="shared" si="0"/>
        <v>0</v>
      </c>
      <c r="U52" s="32">
        <v>0</v>
      </c>
      <c r="V52" s="35">
        <v>0</v>
      </c>
      <c r="W52" s="32">
        <v>2</v>
      </c>
      <c r="X52" s="35">
        <v>57</v>
      </c>
      <c r="Y52" s="32">
        <f t="shared" si="1"/>
        <v>2</v>
      </c>
      <c r="Z52" s="36">
        <f t="shared" si="2"/>
        <v>114</v>
      </c>
      <c r="AA52" s="36">
        <f t="shared" si="3"/>
        <v>114</v>
      </c>
      <c r="AB52" s="37"/>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row>
    <row r="53" spans="1:52" ht="14.25" customHeight="1">
      <c r="A53" s="30"/>
      <c r="B53" s="31" t="s">
        <v>123</v>
      </c>
      <c r="C53" s="32" t="s">
        <v>289</v>
      </c>
      <c r="D53" s="32" t="s">
        <v>290</v>
      </c>
      <c r="E53" s="32" t="s">
        <v>291</v>
      </c>
      <c r="F53" s="32" t="s">
        <v>292</v>
      </c>
      <c r="G53" s="32" t="s">
        <v>293</v>
      </c>
      <c r="H53" s="32"/>
      <c r="I53" s="31" t="s">
        <v>129</v>
      </c>
      <c r="J53" s="31" t="s">
        <v>130</v>
      </c>
      <c r="K53" s="32" t="s">
        <v>294</v>
      </c>
      <c r="L53" s="33" t="s">
        <v>130</v>
      </c>
      <c r="M53" s="34" t="s">
        <v>295</v>
      </c>
      <c r="N53" s="34" t="s">
        <v>296</v>
      </c>
      <c r="O53" s="34" t="s">
        <v>296</v>
      </c>
      <c r="P53" s="35"/>
      <c r="Q53" s="35"/>
      <c r="R53" s="35">
        <v>0</v>
      </c>
      <c r="S53" s="35">
        <v>0</v>
      </c>
      <c r="T53" s="35">
        <f t="shared" si="0"/>
        <v>0</v>
      </c>
      <c r="U53" s="32">
        <v>0</v>
      </c>
      <c r="V53" s="35">
        <v>0</v>
      </c>
      <c r="W53" s="32">
        <v>2</v>
      </c>
      <c r="X53" s="35">
        <v>55</v>
      </c>
      <c r="Y53" s="32">
        <f t="shared" si="1"/>
        <v>2</v>
      </c>
      <c r="Z53" s="35">
        <f t="shared" si="2"/>
        <v>110</v>
      </c>
      <c r="AA53" s="35">
        <f t="shared" si="3"/>
        <v>110</v>
      </c>
      <c r="AB53" s="32"/>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row>
    <row r="54" spans="1:52" ht="14.25" customHeight="1">
      <c r="A54" s="30"/>
      <c r="B54" s="31" t="s">
        <v>123</v>
      </c>
      <c r="C54" s="32" t="s">
        <v>297</v>
      </c>
      <c r="D54" s="32" t="s">
        <v>298</v>
      </c>
      <c r="E54" s="30" t="s">
        <v>126</v>
      </c>
      <c r="F54" s="32" t="s">
        <v>292</v>
      </c>
      <c r="G54" s="32" t="s">
        <v>293</v>
      </c>
      <c r="H54" s="32"/>
      <c r="I54" s="31" t="s">
        <v>129</v>
      </c>
      <c r="J54" s="31" t="s">
        <v>130</v>
      </c>
      <c r="K54" s="32" t="s">
        <v>294</v>
      </c>
      <c r="L54" s="33" t="s">
        <v>130</v>
      </c>
      <c r="M54" s="34" t="s">
        <v>299</v>
      </c>
      <c r="N54" s="34" t="s">
        <v>300</v>
      </c>
      <c r="O54" s="34" t="s">
        <v>300</v>
      </c>
      <c r="P54" s="35"/>
      <c r="Q54" s="35"/>
      <c r="R54" s="35">
        <v>0</v>
      </c>
      <c r="S54" s="35">
        <v>0</v>
      </c>
      <c r="T54" s="35">
        <f t="shared" si="0"/>
        <v>0</v>
      </c>
      <c r="U54" s="32">
        <v>0</v>
      </c>
      <c r="V54" s="35">
        <v>0</v>
      </c>
      <c r="W54" s="32">
        <v>4</v>
      </c>
      <c r="X54" s="35">
        <v>57</v>
      </c>
      <c r="Y54" s="32">
        <f t="shared" si="1"/>
        <v>4</v>
      </c>
      <c r="Z54" s="35">
        <f t="shared" si="2"/>
        <v>228</v>
      </c>
      <c r="AA54" s="35">
        <f t="shared" si="3"/>
        <v>228</v>
      </c>
      <c r="AB54" s="32"/>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row>
    <row r="55" spans="1:52" ht="14.25" customHeight="1">
      <c r="A55" s="30"/>
      <c r="B55" s="31" t="s">
        <v>123</v>
      </c>
      <c r="C55" s="32" t="s">
        <v>301</v>
      </c>
      <c r="D55" s="32" t="s">
        <v>302</v>
      </c>
      <c r="E55" s="32" t="s">
        <v>303</v>
      </c>
      <c r="F55" s="32" t="s">
        <v>292</v>
      </c>
      <c r="G55" s="32" t="s">
        <v>293</v>
      </c>
      <c r="H55" s="32"/>
      <c r="I55" s="31" t="s">
        <v>129</v>
      </c>
      <c r="J55" s="31" t="s">
        <v>130</v>
      </c>
      <c r="K55" s="32" t="s">
        <v>294</v>
      </c>
      <c r="L55" s="33" t="s">
        <v>130</v>
      </c>
      <c r="M55" s="34" t="s">
        <v>304</v>
      </c>
      <c r="N55" s="34" t="s">
        <v>305</v>
      </c>
      <c r="O55" s="34" t="s">
        <v>305</v>
      </c>
      <c r="P55" s="35"/>
      <c r="Q55" s="35"/>
      <c r="R55" s="35">
        <v>0</v>
      </c>
      <c r="S55" s="35">
        <v>0</v>
      </c>
      <c r="T55" s="35">
        <f t="shared" si="0"/>
        <v>0</v>
      </c>
      <c r="U55" s="32">
        <v>0</v>
      </c>
      <c r="V55" s="35">
        <v>0</v>
      </c>
      <c r="W55" s="32">
        <v>2</v>
      </c>
      <c r="X55" s="35">
        <v>55</v>
      </c>
      <c r="Y55" s="32">
        <f t="shared" si="1"/>
        <v>2</v>
      </c>
      <c r="Z55" s="35">
        <f t="shared" si="2"/>
        <v>110</v>
      </c>
      <c r="AA55" s="35">
        <f t="shared" si="3"/>
        <v>110</v>
      </c>
      <c r="AB55" s="32"/>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row>
    <row r="56" spans="1:52" ht="14.25" customHeight="1">
      <c r="A56" s="30"/>
      <c r="B56" s="31" t="s">
        <v>123</v>
      </c>
      <c r="C56" s="32" t="s">
        <v>306</v>
      </c>
      <c r="D56" s="32" t="s">
        <v>307</v>
      </c>
      <c r="E56" s="32" t="s">
        <v>126</v>
      </c>
      <c r="F56" s="32" t="s">
        <v>308</v>
      </c>
      <c r="G56" s="32" t="s">
        <v>309</v>
      </c>
      <c r="H56" s="32"/>
      <c r="I56" s="31" t="s">
        <v>129</v>
      </c>
      <c r="J56" s="31" t="s">
        <v>130</v>
      </c>
      <c r="K56" s="32" t="s">
        <v>310</v>
      </c>
      <c r="L56" s="33" t="s">
        <v>130</v>
      </c>
      <c r="M56" s="34" t="s">
        <v>311</v>
      </c>
      <c r="N56" s="34">
        <v>45316</v>
      </c>
      <c r="O56" s="34">
        <v>45316</v>
      </c>
      <c r="P56" s="35"/>
      <c r="Q56" s="35"/>
      <c r="R56" s="35">
        <v>0</v>
      </c>
      <c r="S56" s="35">
        <v>0</v>
      </c>
      <c r="T56" s="35">
        <f t="shared" si="0"/>
        <v>0</v>
      </c>
      <c r="U56" s="32">
        <v>0</v>
      </c>
      <c r="V56" s="35">
        <v>0</v>
      </c>
      <c r="W56" s="32">
        <v>1</v>
      </c>
      <c r="X56" s="35">
        <v>57</v>
      </c>
      <c r="Y56" s="32">
        <f t="shared" si="1"/>
        <v>1</v>
      </c>
      <c r="Z56" s="36">
        <f t="shared" si="2"/>
        <v>57</v>
      </c>
      <c r="AA56" s="36">
        <f t="shared" si="3"/>
        <v>57</v>
      </c>
      <c r="AB56" s="37"/>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row>
    <row r="57" spans="1:52" ht="14.25" customHeight="1">
      <c r="A57" s="30"/>
      <c r="B57" s="31" t="s">
        <v>123</v>
      </c>
      <c r="C57" s="32" t="s">
        <v>312</v>
      </c>
      <c r="D57" s="32" t="s">
        <v>313</v>
      </c>
      <c r="E57" s="32" t="s">
        <v>126</v>
      </c>
      <c r="F57" s="32" t="s">
        <v>314</v>
      </c>
      <c r="G57" s="56" t="s">
        <v>315</v>
      </c>
      <c r="H57" s="32"/>
      <c r="I57" s="31" t="s">
        <v>129</v>
      </c>
      <c r="J57" s="31" t="s">
        <v>130</v>
      </c>
      <c r="K57" s="32" t="s">
        <v>152</v>
      </c>
      <c r="L57" s="33" t="s">
        <v>130</v>
      </c>
      <c r="M57" s="34" t="s">
        <v>316</v>
      </c>
      <c r="N57" s="34">
        <v>45315</v>
      </c>
      <c r="O57" s="34">
        <v>45315</v>
      </c>
      <c r="P57" s="35"/>
      <c r="Q57" s="35"/>
      <c r="R57" s="35">
        <v>0</v>
      </c>
      <c r="S57" s="35">
        <v>0</v>
      </c>
      <c r="T57" s="35">
        <f t="shared" si="0"/>
        <v>0</v>
      </c>
      <c r="U57" s="32">
        <v>0</v>
      </c>
      <c r="V57" s="35">
        <v>0</v>
      </c>
      <c r="W57" s="32">
        <v>1</v>
      </c>
      <c r="X57" s="35">
        <v>57</v>
      </c>
      <c r="Y57" s="32">
        <f t="shared" si="1"/>
        <v>1</v>
      </c>
      <c r="Z57" s="36">
        <f t="shared" si="2"/>
        <v>57</v>
      </c>
      <c r="AA57" s="36">
        <f t="shared" si="3"/>
        <v>57</v>
      </c>
      <c r="AB57" s="37"/>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row>
    <row r="58" spans="1:52" ht="14.25" customHeight="1">
      <c r="A58" s="30"/>
      <c r="B58" s="31" t="s">
        <v>123</v>
      </c>
      <c r="C58" s="32" t="s">
        <v>317</v>
      </c>
      <c r="D58" s="32" t="s">
        <v>318</v>
      </c>
      <c r="E58" s="32" t="s">
        <v>126</v>
      </c>
      <c r="F58" s="32" t="s">
        <v>314</v>
      </c>
      <c r="G58" s="56" t="s">
        <v>315</v>
      </c>
      <c r="H58" s="32"/>
      <c r="I58" s="31" t="s">
        <v>129</v>
      </c>
      <c r="J58" s="31" t="s">
        <v>130</v>
      </c>
      <c r="K58" s="32" t="s">
        <v>152</v>
      </c>
      <c r="L58" s="33" t="s">
        <v>130</v>
      </c>
      <c r="M58" s="34" t="s">
        <v>316</v>
      </c>
      <c r="N58" s="34">
        <v>45315</v>
      </c>
      <c r="O58" s="34">
        <v>45315</v>
      </c>
      <c r="P58" s="35"/>
      <c r="Q58" s="35"/>
      <c r="R58" s="35">
        <v>0</v>
      </c>
      <c r="S58" s="35">
        <v>0</v>
      </c>
      <c r="T58" s="35">
        <f t="shared" si="0"/>
        <v>0</v>
      </c>
      <c r="U58" s="32">
        <v>0</v>
      </c>
      <c r="V58" s="35">
        <v>0</v>
      </c>
      <c r="W58" s="32">
        <v>1</v>
      </c>
      <c r="X58" s="35">
        <v>57</v>
      </c>
      <c r="Y58" s="32">
        <f t="shared" si="1"/>
        <v>1</v>
      </c>
      <c r="Z58" s="36">
        <f t="shared" si="2"/>
        <v>57</v>
      </c>
      <c r="AA58" s="36">
        <f t="shared" si="3"/>
        <v>57</v>
      </c>
      <c r="AB58" s="37"/>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row>
    <row r="59" spans="1:52" ht="14.25" customHeight="1">
      <c r="A59" s="30"/>
      <c r="B59" s="31" t="s">
        <v>123</v>
      </c>
      <c r="C59" s="32" t="s">
        <v>319</v>
      </c>
      <c r="D59" s="32" t="s">
        <v>320</v>
      </c>
      <c r="E59" s="32" t="s">
        <v>126</v>
      </c>
      <c r="F59" s="32" t="s">
        <v>314</v>
      </c>
      <c r="G59" s="56" t="s">
        <v>315</v>
      </c>
      <c r="H59" s="32"/>
      <c r="I59" s="31" t="s">
        <v>129</v>
      </c>
      <c r="J59" s="31" t="s">
        <v>130</v>
      </c>
      <c r="K59" s="32" t="s">
        <v>152</v>
      </c>
      <c r="L59" s="33" t="s">
        <v>130</v>
      </c>
      <c r="M59" s="34" t="s">
        <v>316</v>
      </c>
      <c r="N59" s="34">
        <v>45315</v>
      </c>
      <c r="O59" s="34">
        <v>45315</v>
      </c>
      <c r="P59" s="35"/>
      <c r="Q59" s="35"/>
      <c r="R59" s="35">
        <v>0</v>
      </c>
      <c r="S59" s="35">
        <v>0</v>
      </c>
      <c r="T59" s="35">
        <f t="shared" si="0"/>
        <v>0</v>
      </c>
      <c r="U59" s="32">
        <v>0</v>
      </c>
      <c r="V59" s="35">
        <v>0</v>
      </c>
      <c r="W59" s="32">
        <v>1</v>
      </c>
      <c r="X59" s="35">
        <v>57</v>
      </c>
      <c r="Y59" s="32">
        <f t="shared" si="1"/>
        <v>1</v>
      </c>
      <c r="Z59" s="36">
        <f t="shared" si="2"/>
        <v>57</v>
      </c>
      <c r="AA59" s="36">
        <f t="shared" si="3"/>
        <v>57</v>
      </c>
      <c r="AB59" s="37"/>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row>
    <row r="60" spans="1:52" ht="14.25" customHeight="1">
      <c r="A60" s="30"/>
      <c r="B60" s="31" t="s">
        <v>123</v>
      </c>
      <c r="C60" s="32" t="s">
        <v>321</v>
      </c>
      <c r="D60" s="32" t="s">
        <v>322</v>
      </c>
      <c r="E60" s="32" t="s">
        <v>126</v>
      </c>
      <c r="F60" s="32" t="s">
        <v>314</v>
      </c>
      <c r="G60" s="56" t="s">
        <v>315</v>
      </c>
      <c r="H60" s="32"/>
      <c r="I60" s="31" t="s">
        <v>129</v>
      </c>
      <c r="J60" s="31" t="s">
        <v>130</v>
      </c>
      <c r="K60" s="32" t="s">
        <v>152</v>
      </c>
      <c r="L60" s="33" t="s">
        <v>130</v>
      </c>
      <c r="M60" s="34" t="s">
        <v>316</v>
      </c>
      <c r="N60" s="34">
        <v>45315</v>
      </c>
      <c r="O60" s="34">
        <v>45315</v>
      </c>
      <c r="P60" s="35"/>
      <c r="Q60" s="35"/>
      <c r="R60" s="35">
        <v>0</v>
      </c>
      <c r="S60" s="35">
        <v>0</v>
      </c>
      <c r="T60" s="35">
        <f t="shared" si="0"/>
        <v>0</v>
      </c>
      <c r="U60" s="32">
        <v>0</v>
      </c>
      <c r="V60" s="35">
        <v>0</v>
      </c>
      <c r="W60" s="32">
        <v>1</v>
      </c>
      <c r="X60" s="35">
        <v>57</v>
      </c>
      <c r="Y60" s="32">
        <f t="shared" si="1"/>
        <v>1</v>
      </c>
      <c r="Z60" s="36">
        <f t="shared" si="2"/>
        <v>57</v>
      </c>
      <c r="AA60" s="36">
        <f t="shared" si="3"/>
        <v>57</v>
      </c>
      <c r="AB60" s="37"/>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row>
    <row r="61" spans="1:52" ht="14.25" customHeight="1">
      <c r="A61" s="30"/>
      <c r="B61" s="31" t="s">
        <v>123</v>
      </c>
      <c r="C61" s="32" t="s">
        <v>323</v>
      </c>
      <c r="D61" s="32" t="s">
        <v>324</v>
      </c>
      <c r="E61" s="32" t="s">
        <v>126</v>
      </c>
      <c r="F61" s="32" t="s">
        <v>314</v>
      </c>
      <c r="G61" s="56" t="s">
        <v>325</v>
      </c>
      <c r="H61" s="32"/>
      <c r="I61" s="31" t="s">
        <v>129</v>
      </c>
      <c r="J61" s="31" t="s">
        <v>130</v>
      </c>
      <c r="K61" s="32" t="s">
        <v>152</v>
      </c>
      <c r="L61" s="33" t="s">
        <v>130</v>
      </c>
      <c r="M61" s="34" t="s">
        <v>316</v>
      </c>
      <c r="N61" s="34">
        <v>45315</v>
      </c>
      <c r="O61" s="34">
        <v>45315</v>
      </c>
      <c r="P61" s="35"/>
      <c r="Q61" s="35"/>
      <c r="R61" s="35">
        <v>0</v>
      </c>
      <c r="S61" s="35">
        <v>0</v>
      </c>
      <c r="T61" s="35">
        <f t="shared" si="0"/>
        <v>0</v>
      </c>
      <c r="U61" s="32">
        <v>0</v>
      </c>
      <c r="V61" s="35">
        <v>0</v>
      </c>
      <c r="W61" s="32">
        <v>1</v>
      </c>
      <c r="X61" s="35">
        <v>57</v>
      </c>
      <c r="Y61" s="32">
        <f t="shared" si="1"/>
        <v>1</v>
      </c>
      <c r="Z61" s="36">
        <f t="shared" si="2"/>
        <v>57</v>
      </c>
      <c r="AA61" s="36">
        <f t="shared" si="3"/>
        <v>57</v>
      </c>
      <c r="AB61" s="37"/>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row>
    <row r="62" spans="1:52" ht="14.25" customHeight="1">
      <c r="A62" s="30"/>
      <c r="B62" s="31" t="s">
        <v>123</v>
      </c>
      <c r="C62" s="31" t="s">
        <v>326</v>
      </c>
      <c r="D62" s="31" t="s">
        <v>327</v>
      </c>
      <c r="E62" s="32" t="s">
        <v>328</v>
      </c>
      <c r="F62" s="32" t="s">
        <v>329</v>
      </c>
      <c r="G62" s="31" t="s">
        <v>330</v>
      </c>
      <c r="H62" s="32"/>
      <c r="I62" s="31" t="s">
        <v>129</v>
      </c>
      <c r="J62" s="31" t="s">
        <v>130</v>
      </c>
      <c r="K62" s="32" t="s">
        <v>331</v>
      </c>
      <c r="L62" s="33" t="s">
        <v>130</v>
      </c>
      <c r="M62" s="40" t="s">
        <v>332</v>
      </c>
      <c r="N62" s="34" t="s">
        <v>333</v>
      </c>
      <c r="O62" s="34" t="s">
        <v>333</v>
      </c>
      <c r="P62" s="31"/>
      <c r="Q62" s="31"/>
      <c r="R62" s="57">
        <v>0</v>
      </c>
      <c r="S62" s="35">
        <v>0</v>
      </c>
      <c r="T62" s="35">
        <f t="shared" si="0"/>
        <v>0</v>
      </c>
      <c r="U62" s="32">
        <v>0</v>
      </c>
      <c r="V62" s="35">
        <v>0</v>
      </c>
      <c r="W62" s="32">
        <v>2</v>
      </c>
      <c r="X62" s="35">
        <v>57</v>
      </c>
      <c r="Y62" s="32">
        <f t="shared" si="1"/>
        <v>2</v>
      </c>
      <c r="Z62" s="35">
        <f t="shared" si="2"/>
        <v>114</v>
      </c>
      <c r="AA62" s="35">
        <f t="shared" si="3"/>
        <v>114</v>
      </c>
      <c r="AB62" s="32"/>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row>
    <row r="63" spans="1:52" ht="14.25" customHeight="1">
      <c r="A63" s="30"/>
      <c r="B63" s="31" t="s">
        <v>123</v>
      </c>
      <c r="C63" s="31" t="s">
        <v>334</v>
      </c>
      <c r="D63" s="31" t="s">
        <v>335</v>
      </c>
      <c r="E63" s="32" t="s">
        <v>145</v>
      </c>
      <c r="F63" s="32" t="s">
        <v>329</v>
      </c>
      <c r="G63" s="31" t="s">
        <v>330</v>
      </c>
      <c r="H63" s="41"/>
      <c r="I63" s="31" t="s">
        <v>129</v>
      </c>
      <c r="J63" s="41" t="s">
        <v>130</v>
      </c>
      <c r="K63" s="32" t="s">
        <v>331</v>
      </c>
      <c r="L63" s="33" t="s">
        <v>130</v>
      </c>
      <c r="M63" s="40" t="s">
        <v>332</v>
      </c>
      <c r="N63" s="34" t="s">
        <v>333</v>
      </c>
      <c r="O63" s="34" t="s">
        <v>333</v>
      </c>
      <c r="P63" s="44"/>
      <c r="Q63" s="44"/>
      <c r="R63" s="35">
        <v>0</v>
      </c>
      <c r="S63" s="35">
        <v>0</v>
      </c>
      <c r="T63" s="35">
        <f t="shared" si="0"/>
        <v>0</v>
      </c>
      <c r="U63" s="32">
        <v>0</v>
      </c>
      <c r="V63" s="35">
        <v>0</v>
      </c>
      <c r="W63" s="32">
        <v>2</v>
      </c>
      <c r="X63" s="35">
        <v>57</v>
      </c>
      <c r="Y63" s="32">
        <f t="shared" si="1"/>
        <v>2</v>
      </c>
      <c r="Z63" s="35">
        <f t="shared" si="2"/>
        <v>114</v>
      </c>
      <c r="AA63" s="35">
        <f t="shared" si="3"/>
        <v>114</v>
      </c>
      <c r="AB63" s="32"/>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row>
    <row r="64" spans="1:52" ht="14.25" customHeight="1">
      <c r="A64" s="30"/>
      <c r="B64" s="31" t="s">
        <v>123</v>
      </c>
      <c r="C64" s="32" t="s">
        <v>334</v>
      </c>
      <c r="D64" s="32" t="s">
        <v>335</v>
      </c>
      <c r="E64" s="32" t="s">
        <v>126</v>
      </c>
      <c r="F64" s="32" t="s">
        <v>329</v>
      </c>
      <c r="G64" s="32" t="s">
        <v>336</v>
      </c>
      <c r="H64" s="32"/>
      <c r="I64" s="31" t="s">
        <v>129</v>
      </c>
      <c r="J64" s="31" t="s">
        <v>130</v>
      </c>
      <c r="K64" s="32" t="s">
        <v>331</v>
      </c>
      <c r="L64" s="33" t="s">
        <v>130</v>
      </c>
      <c r="M64" s="34" t="s">
        <v>337</v>
      </c>
      <c r="N64" s="34" t="s">
        <v>338</v>
      </c>
      <c r="O64" s="34" t="s">
        <v>338</v>
      </c>
      <c r="P64" s="35"/>
      <c r="Q64" s="35"/>
      <c r="R64" s="35">
        <v>0</v>
      </c>
      <c r="S64" s="35">
        <v>0</v>
      </c>
      <c r="T64" s="35">
        <f t="shared" si="0"/>
        <v>0</v>
      </c>
      <c r="U64" s="32">
        <v>0</v>
      </c>
      <c r="V64" s="35">
        <v>0</v>
      </c>
      <c r="W64" s="32">
        <v>2</v>
      </c>
      <c r="X64" s="35">
        <v>57</v>
      </c>
      <c r="Y64" s="32">
        <f t="shared" si="1"/>
        <v>2</v>
      </c>
      <c r="Z64" s="36">
        <f t="shared" si="2"/>
        <v>114</v>
      </c>
      <c r="AA64" s="36">
        <f t="shared" si="3"/>
        <v>114</v>
      </c>
      <c r="AB64" s="37"/>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row>
    <row r="65" spans="1:52" ht="14.25" customHeight="1">
      <c r="A65" s="30"/>
      <c r="B65" s="31" t="s">
        <v>123</v>
      </c>
      <c r="C65" s="32" t="s">
        <v>326</v>
      </c>
      <c r="D65" s="32" t="s">
        <v>327</v>
      </c>
      <c r="E65" s="32" t="s">
        <v>328</v>
      </c>
      <c r="F65" s="32" t="s">
        <v>329</v>
      </c>
      <c r="G65" s="32" t="s">
        <v>336</v>
      </c>
      <c r="H65" s="32"/>
      <c r="I65" s="31" t="s">
        <v>129</v>
      </c>
      <c r="J65" s="31" t="s">
        <v>130</v>
      </c>
      <c r="K65" s="32" t="s">
        <v>331</v>
      </c>
      <c r="L65" s="33" t="s">
        <v>130</v>
      </c>
      <c r="M65" s="34" t="s">
        <v>337</v>
      </c>
      <c r="N65" s="34" t="s">
        <v>338</v>
      </c>
      <c r="O65" s="34" t="s">
        <v>338</v>
      </c>
      <c r="P65" s="35"/>
      <c r="Q65" s="35"/>
      <c r="R65" s="35">
        <v>0</v>
      </c>
      <c r="S65" s="35">
        <v>0</v>
      </c>
      <c r="T65" s="35">
        <f t="shared" si="0"/>
        <v>0</v>
      </c>
      <c r="U65" s="32">
        <v>0</v>
      </c>
      <c r="V65" s="35">
        <v>0</v>
      </c>
      <c r="W65" s="32">
        <v>2</v>
      </c>
      <c r="X65" s="35">
        <v>57</v>
      </c>
      <c r="Y65" s="32">
        <f t="shared" si="1"/>
        <v>2</v>
      </c>
      <c r="Z65" s="36">
        <f t="shared" si="2"/>
        <v>114</v>
      </c>
      <c r="AA65" s="36">
        <f t="shared" si="3"/>
        <v>114</v>
      </c>
      <c r="AB65" s="37"/>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row>
    <row r="66" spans="1:52" ht="14.25" customHeight="1">
      <c r="A66" s="30"/>
      <c r="B66" s="31" t="s">
        <v>123</v>
      </c>
      <c r="C66" s="31" t="s">
        <v>339</v>
      </c>
      <c r="D66" s="31" t="s">
        <v>340</v>
      </c>
      <c r="E66" s="32" t="s">
        <v>303</v>
      </c>
      <c r="F66" s="32" t="s">
        <v>341</v>
      </c>
      <c r="G66" s="32" t="s">
        <v>342</v>
      </c>
      <c r="H66" s="32"/>
      <c r="I66" s="31" t="s">
        <v>129</v>
      </c>
      <c r="J66" s="32" t="s">
        <v>130</v>
      </c>
      <c r="K66" s="34" t="s">
        <v>343</v>
      </c>
      <c r="L66" s="33" t="s">
        <v>130</v>
      </c>
      <c r="M66" s="34" t="s">
        <v>344</v>
      </c>
      <c r="N66" s="34" t="s">
        <v>345</v>
      </c>
      <c r="O66" s="34" t="s">
        <v>345</v>
      </c>
      <c r="P66" s="35"/>
      <c r="Q66" s="35"/>
      <c r="R66" s="35">
        <v>0</v>
      </c>
      <c r="S66" s="35">
        <v>0</v>
      </c>
      <c r="T66" s="35">
        <f t="shared" si="0"/>
        <v>0</v>
      </c>
      <c r="U66" s="32">
        <v>0</v>
      </c>
      <c r="V66" s="35">
        <v>0</v>
      </c>
      <c r="W66" s="32">
        <v>6</v>
      </c>
      <c r="X66" s="35">
        <v>57</v>
      </c>
      <c r="Y66" s="32">
        <f t="shared" si="1"/>
        <v>6</v>
      </c>
      <c r="Z66" s="35">
        <f t="shared" si="2"/>
        <v>342</v>
      </c>
      <c r="AA66" s="35">
        <f t="shared" si="3"/>
        <v>342</v>
      </c>
      <c r="AB66" s="32"/>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row>
    <row r="67" spans="1:52" ht="14.25" customHeight="1">
      <c r="A67" s="30"/>
      <c r="B67" s="31" t="s">
        <v>123</v>
      </c>
      <c r="C67" s="31" t="s">
        <v>346</v>
      </c>
      <c r="D67" s="31" t="s">
        <v>347</v>
      </c>
      <c r="E67" s="32" t="s">
        <v>348</v>
      </c>
      <c r="F67" s="32" t="s">
        <v>341</v>
      </c>
      <c r="G67" s="32" t="s">
        <v>349</v>
      </c>
      <c r="H67" s="32"/>
      <c r="I67" s="31" t="s">
        <v>129</v>
      </c>
      <c r="J67" s="32" t="s">
        <v>130</v>
      </c>
      <c r="K67" s="34" t="s">
        <v>343</v>
      </c>
      <c r="L67" s="33" t="s">
        <v>130</v>
      </c>
      <c r="M67" s="34" t="s">
        <v>344</v>
      </c>
      <c r="N67" s="34" t="s">
        <v>345</v>
      </c>
      <c r="O67" s="34" t="s">
        <v>345</v>
      </c>
      <c r="P67" s="35"/>
      <c r="Q67" s="35"/>
      <c r="R67" s="35">
        <v>0</v>
      </c>
      <c r="S67" s="35">
        <v>0</v>
      </c>
      <c r="T67" s="35">
        <f t="shared" si="0"/>
        <v>0</v>
      </c>
      <c r="U67" s="32">
        <v>0</v>
      </c>
      <c r="V67" s="35">
        <v>0</v>
      </c>
      <c r="W67" s="32">
        <v>6</v>
      </c>
      <c r="X67" s="35">
        <v>55</v>
      </c>
      <c r="Y67" s="32">
        <f t="shared" si="1"/>
        <v>6</v>
      </c>
      <c r="Z67" s="35">
        <f t="shared" si="2"/>
        <v>330</v>
      </c>
      <c r="AA67" s="35">
        <f t="shared" si="3"/>
        <v>330</v>
      </c>
      <c r="AB67" s="32"/>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row>
    <row r="68" spans="1:52" ht="14.25" customHeight="1">
      <c r="A68" s="30"/>
      <c r="B68" s="31" t="s">
        <v>123</v>
      </c>
      <c r="C68" s="31" t="s">
        <v>350</v>
      </c>
      <c r="D68" s="31" t="s">
        <v>351</v>
      </c>
      <c r="E68" s="32" t="s">
        <v>145</v>
      </c>
      <c r="F68" s="32" t="s">
        <v>341</v>
      </c>
      <c r="G68" s="32" t="s">
        <v>349</v>
      </c>
      <c r="H68" s="32"/>
      <c r="I68" s="31" t="s">
        <v>129</v>
      </c>
      <c r="J68" s="31" t="s">
        <v>130</v>
      </c>
      <c r="K68" s="34" t="s">
        <v>343</v>
      </c>
      <c r="L68" s="33" t="s">
        <v>130</v>
      </c>
      <c r="M68" s="34" t="s">
        <v>344</v>
      </c>
      <c r="N68" s="34" t="s">
        <v>352</v>
      </c>
      <c r="O68" s="34" t="s">
        <v>352</v>
      </c>
      <c r="P68" s="35"/>
      <c r="Q68" s="35"/>
      <c r="R68" s="35">
        <v>0</v>
      </c>
      <c r="S68" s="35">
        <v>0</v>
      </c>
      <c r="T68" s="35">
        <f t="shared" si="0"/>
        <v>0</v>
      </c>
      <c r="U68" s="32">
        <v>0</v>
      </c>
      <c r="V68" s="35">
        <v>0</v>
      </c>
      <c r="W68" s="32">
        <v>5</v>
      </c>
      <c r="X68" s="35">
        <v>57</v>
      </c>
      <c r="Y68" s="32">
        <f t="shared" si="1"/>
        <v>5</v>
      </c>
      <c r="Z68" s="35">
        <f t="shared" si="2"/>
        <v>285</v>
      </c>
      <c r="AA68" s="35">
        <f t="shared" si="3"/>
        <v>285</v>
      </c>
      <c r="AB68" s="32"/>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row>
    <row r="69" spans="1:52" ht="14.25" customHeight="1">
      <c r="A69" s="30"/>
      <c r="B69" s="31" t="s">
        <v>123</v>
      </c>
      <c r="C69" s="32" t="s">
        <v>353</v>
      </c>
      <c r="D69" s="32" t="s">
        <v>354</v>
      </c>
      <c r="E69" s="32" t="s">
        <v>355</v>
      </c>
      <c r="F69" s="32" t="s">
        <v>356</v>
      </c>
      <c r="G69" s="56" t="s">
        <v>357</v>
      </c>
      <c r="H69" s="32"/>
      <c r="I69" s="31" t="s">
        <v>129</v>
      </c>
      <c r="J69" s="31" t="s">
        <v>130</v>
      </c>
      <c r="K69" s="32" t="s">
        <v>358</v>
      </c>
      <c r="L69" s="33" t="s">
        <v>130</v>
      </c>
      <c r="M69" s="34" t="s">
        <v>359</v>
      </c>
      <c r="N69" s="34" t="s">
        <v>360</v>
      </c>
      <c r="O69" s="34" t="s">
        <v>360</v>
      </c>
      <c r="P69" s="35"/>
      <c r="Q69" s="35"/>
      <c r="R69" s="35">
        <v>0</v>
      </c>
      <c r="S69" s="35">
        <v>0</v>
      </c>
      <c r="T69" s="35">
        <f t="shared" si="0"/>
        <v>0</v>
      </c>
      <c r="U69" s="32">
        <v>1</v>
      </c>
      <c r="V69" s="35">
        <v>120</v>
      </c>
      <c r="W69" s="32">
        <v>1</v>
      </c>
      <c r="X69" s="35">
        <v>55</v>
      </c>
      <c r="Y69" s="32">
        <f t="shared" si="1"/>
        <v>2</v>
      </c>
      <c r="Z69" s="36">
        <f t="shared" si="2"/>
        <v>175</v>
      </c>
      <c r="AA69" s="36">
        <f t="shared" si="3"/>
        <v>175</v>
      </c>
      <c r="AB69" s="37"/>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row>
    <row r="70" spans="1:52" ht="14.25" customHeight="1">
      <c r="A70" s="30"/>
      <c r="B70" s="31" t="s">
        <v>123</v>
      </c>
      <c r="C70" s="32" t="s">
        <v>361</v>
      </c>
      <c r="D70" s="32" t="s">
        <v>362</v>
      </c>
      <c r="E70" s="32" t="s">
        <v>126</v>
      </c>
      <c r="F70" s="32" t="s">
        <v>356</v>
      </c>
      <c r="G70" s="56" t="s">
        <v>363</v>
      </c>
      <c r="H70" s="32"/>
      <c r="I70" s="31" t="s">
        <v>129</v>
      </c>
      <c r="J70" s="31" t="s">
        <v>130</v>
      </c>
      <c r="K70" s="32" t="s">
        <v>358</v>
      </c>
      <c r="L70" s="33" t="s">
        <v>130</v>
      </c>
      <c r="M70" s="34" t="s">
        <v>364</v>
      </c>
      <c r="N70" s="34">
        <v>45321</v>
      </c>
      <c r="O70" s="34">
        <v>45321</v>
      </c>
      <c r="P70" s="35"/>
      <c r="Q70" s="35"/>
      <c r="R70" s="35">
        <v>0</v>
      </c>
      <c r="S70" s="35">
        <v>0</v>
      </c>
      <c r="T70" s="35">
        <f t="shared" si="0"/>
        <v>0</v>
      </c>
      <c r="U70" s="32">
        <v>0</v>
      </c>
      <c r="V70" s="35">
        <v>0</v>
      </c>
      <c r="W70" s="32">
        <v>1</v>
      </c>
      <c r="X70" s="35">
        <v>57</v>
      </c>
      <c r="Y70" s="32">
        <f t="shared" si="1"/>
        <v>1</v>
      </c>
      <c r="Z70" s="36">
        <f t="shared" si="2"/>
        <v>57</v>
      </c>
      <c r="AA70" s="36">
        <f t="shared" si="3"/>
        <v>57</v>
      </c>
      <c r="AB70" s="37"/>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row>
    <row r="71" spans="1:52" ht="14.25" customHeight="1">
      <c r="A71" s="30"/>
      <c r="B71" s="31" t="s">
        <v>123</v>
      </c>
      <c r="C71" s="32" t="s">
        <v>365</v>
      </c>
      <c r="D71" s="32" t="s">
        <v>366</v>
      </c>
      <c r="E71" s="32" t="s">
        <v>126</v>
      </c>
      <c r="F71" s="32" t="s">
        <v>356</v>
      </c>
      <c r="G71" s="56" t="s">
        <v>357</v>
      </c>
      <c r="H71" s="32"/>
      <c r="I71" s="31" t="s">
        <v>129</v>
      </c>
      <c r="J71" s="31" t="s">
        <v>130</v>
      </c>
      <c r="K71" s="32" t="s">
        <v>358</v>
      </c>
      <c r="L71" s="33" t="s">
        <v>130</v>
      </c>
      <c r="M71" s="34" t="s">
        <v>359</v>
      </c>
      <c r="N71" s="34" t="s">
        <v>360</v>
      </c>
      <c r="O71" s="34" t="s">
        <v>360</v>
      </c>
      <c r="P71" s="35"/>
      <c r="Q71" s="35"/>
      <c r="R71" s="35">
        <v>0</v>
      </c>
      <c r="S71" s="35">
        <v>0</v>
      </c>
      <c r="T71" s="35">
        <f t="shared" si="0"/>
        <v>0</v>
      </c>
      <c r="U71" s="32">
        <v>1</v>
      </c>
      <c r="V71" s="35">
        <v>170.12</v>
      </c>
      <c r="W71" s="32">
        <v>1</v>
      </c>
      <c r="X71" s="35">
        <v>57</v>
      </c>
      <c r="Y71" s="32">
        <f t="shared" si="1"/>
        <v>2</v>
      </c>
      <c r="Z71" s="36">
        <f t="shared" si="2"/>
        <v>227.12</v>
      </c>
      <c r="AA71" s="36">
        <f t="shared" si="3"/>
        <v>227.12</v>
      </c>
      <c r="AB71" s="37"/>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row>
    <row r="72" spans="1:52" ht="14.25" customHeight="1">
      <c r="A72" s="30"/>
      <c r="B72" s="31" t="s">
        <v>123</v>
      </c>
      <c r="C72" s="32" t="s">
        <v>367</v>
      </c>
      <c r="D72" s="32" t="s">
        <v>368</v>
      </c>
      <c r="E72" s="32" t="s">
        <v>126</v>
      </c>
      <c r="F72" s="32" t="s">
        <v>356</v>
      </c>
      <c r="G72" s="56" t="s">
        <v>363</v>
      </c>
      <c r="H72" s="32"/>
      <c r="I72" s="31" t="s">
        <v>129</v>
      </c>
      <c r="J72" s="31" t="s">
        <v>130</v>
      </c>
      <c r="K72" s="32" t="s">
        <v>358</v>
      </c>
      <c r="L72" s="33" t="s">
        <v>130</v>
      </c>
      <c r="M72" s="34" t="s">
        <v>369</v>
      </c>
      <c r="N72" s="34">
        <v>45320</v>
      </c>
      <c r="O72" s="34">
        <v>45320</v>
      </c>
      <c r="P72" s="35"/>
      <c r="Q72" s="35"/>
      <c r="R72" s="35">
        <v>0</v>
      </c>
      <c r="S72" s="35">
        <v>0</v>
      </c>
      <c r="T72" s="35">
        <f t="shared" si="0"/>
        <v>0</v>
      </c>
      <c r="U72" s="32">
        <v>0</v>
      </c>
      <c r="V72" s="35">
        <v>0</v>
      </c>
      <c r="W72" s="32">
        <v>1</v>
      </c>
      <c r="X72" s="35">
        <v>57</v>
      </c>
      <c r="Y72" s="32">
        <f t="shared" si="1"/>
        <v>1</v>
      </c>
      <c r="Z72" s="36">
        <f t="shared" si="2"/>
        <v>57</v>
      </c>
      <c r="AA72" s="36">
        <f t="shared" si="3"/>
        <v>57</v>
      </c>
      <c r="AB72" s="37"/>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row>
    <row r="73" spans="1:52" ht="14.25" customHeight="1">
      <c r="A73" s="30"/>
      <c r="B73" s="31"/>
      <c r="C73" s="32"/>
      <c r="D73" s="32"/>
      <c r="E73" s="30"/>
      <c r="F73" s="32"/>
      <c r="G73" s="32"/>
      <c r="H73" s="32"/>
      <c r="I73" s="31"/>
      <c r="J73" s="31"/>
      <c r="K73" s="32"/>
      <c r="L73" s="33"/>
      <c r="M73" s="34"/>
      <c r="N73" s="34"/>
      <c r="O73" s="40"/>
      <c r="P73" s="35"/>
      <c r="Q73" s="35"/>
      <c r="R73" s="58"/>
      <c r="S73" s="58"/>
      <c r="T73" s="58"/>
      <c r="U73" s="32"/>
      <c r="V73" s="58"/>
      <c r="W73" s="32"/>
      <c r="X73" s="58"/>
      <c r="Y73" s="32"/>
      <c r="Z73" s="58"/>
      <c r="AA73" s="59"/>
      <c r="AB73" s="56"/>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row>
    <row r="74" spans="1:52" ht="16.5" customHeight="1">
      <c r="A74" s="286"/>
      <c r="B74" s="265"/>
      <c r="C74" s="265"/>
      <c r="D74" s="265"/>
      <c r="E74" s="265"/>
      <c r="F74" s="265"/>
      <c r="G74" s="265"/>
      <c r="H74" s="265"/>
      <c r="I74" s="265"/>
      <c r="J74" s="265"/>
      <c r="K74" s="265"/>
      <c r="L74" s="266"/>
      <c r="M74" s="60"/>
      <c r="N74" s="60"/>
      <c r="O74" s="60"/>
      <c r="P74" s="61"/>
      <c r="Q74" s="61"/>
      <c r="R74" s="61"/>
      <c r="S74" s="61"/>
      <c r="T74" s="61"/>
      <c r="U74" s="62"/>
      <c r="V74" s="61"/>
      <c r="W74" s="62"/>
      <c r="X74" s="61"/>
      <c r="Y74" s="62"/>
      <c r="Z74" s="61"/>
      <c r="AA74" s="61"/>
      <c r="AB74" s="62"/>
      <c r="AC74" s="62"/>
      <c r="AD74" s="62"/>
      <c r="AE74" s="62"/>
      <c r="AF74" s="62"/>
      <c r="AG74" s="62"/>
      <c r="AH74" s="62"/>
      <c r="AI74" s="62"/>
      <c r="AJ74" s="62"/>
      <c r="AK74" s="62"/>
      <c r="AL74" s="62"/>
      <c r="AM74" s="62"/>
      <c r="AN74" s="62"/>
      <c r="AO74" s="62"/>
      <c r="AP74" s="62"/>
      <c r="AQ74" s="62"/>
      <c r="AR74" s="62"/>
      <c r="AS74" s="62"/>
      <c r="AT74" s="62"/>
      <c r="AU74" s="62"/>
      <c r="AV74" s="38"/>
      <c r="AW74" s="38"/>
      <c r="AX74" s="38"/>
      <c r="AY74" s="38"/>
      <c r="AZ74" s="38"/>
    </row>
    <row r="75" spans="1:52" ht="14.25" customHeight="1">
      <c r="A75" s="287"/>
      <c r="B75" s="272"/>
      <c r="C75" s="272"/>
      <c r="D75" s="272"/>
      <c r="E75" s="272"/>
      <c r="F75" s="272"/>
      <c r="G75" s="272"/>
      <c r="H75" s="272"/>
      <c r="I75" s="272"/>
      <c r="J75" s="272"/>
      <c r="K75" s="272"/>
      <c r="L75" s="271"/>
      <c r="M75" s="60"/>
      <c r="N75" s="60"/>
      <c r="O75" s="60"/>
      <c r="P75" s="61"/>
      <c r="Q75" s="61"/>
      <c r="R75" s="61"/>
      <c r="S75" s="61"/>
      <c r="T75" s="61"/>
      <c r="U75" s="62"/>
      <c r="V75" s="61"/>
      <c r="W75" s="62"/>
      <c r="X75" s="61"/>
      <c r="Y75" s="62"/>
      <c r="Z75" s="61"/>
      <c r="AA75" s="61"/>
      <c r="AB75" s="62"/>
      <c r="AC75" s="62"/>
      <c r="AD75" s="62"/>
      <c r="AE75" s="62"/>
      <c r="AF75" s="62"/>
      <c r="AG75" s="62"/>
      <c r="AH75" s="62"/>
      <c r="AI75" s="62"/>
      <c r="AJ75" s="62"/>
      <c r="AK75" s="62"/>
      <c r="AL75" s="62"/>
      <c r="AM75" s="62"/>
      <c r="AN75" s="62"/>
      <c r="AO75" s="62"/>
      <c r="AP75" s="62"/>
      <c r="AQ75" s="62"/>
      <c r="AR75" s="62"/>
      <c r="AS75" s="62"/>
      <c r="AT75" s="62"/>
      <c r="AU75" s="62"/>
      <c r="AV75" s="38"/>
      <c r="AW75" s="38"/>
      <c r="AX75" s="38"/>
      <c r="AY75" s="38"/>
      <c r="AZ75" s="38"/>
    </row>
    <row r="76" spans="1:52" ht="14.25" customHeight="1">
      <c r="A76" s="279" t="s">
        <v>40</v>
      </c>
      <c r="B76" s="272"/>
      <c r="C76" s="272"/>
      <c r="D76" s="272"/>
      <c r="E76" s="272"/>
      <c r="F76" s="272"/>
      <c r="G76" s="272"/>
      <c r="H76" s="272"/>
      <c r="I76" s="272"/>
      <c r="J76" s="272"/>
      <c r="K76" s="272"/>
      <c r="L76" s="271"/>
      <c r="M76" s="60"/>
      <c r="N76" s="60"/>
      <c r="O76" s="60"/>
      <c r="P76" s="61"/>
      <c r="Q76" s="61"/>
      <c r="R76" s="61"/>
      <c r="S76" s="61"/>
      <c r="T76" s="61"/>
      <c r="U76" s="62"/>
      <c r="V76" s="61"/>
      <c r="W76" s="62"/>
      <c r="X76" s="61"/>
      <c r="Y76" s="61"/>
      <c r="Z76" s="61"/>
      <c r="AA76" s="61"/>
      <c r="AB76" s="62"/>
      <c r="AC76" s="62"/>
      <c r="AD76" s="62"/>
      <c r="AE76" s="62"/>
      <c r="AF76" s="62"/>
      <c r="AG76" s="62"/>
      <c r="AH76" s="62"/>
      <c r="AI76" s="62"/>
      <c r="AJ76" s="62"/>
      <c r="AK76" s="62"/>
      <c r="AL76" s="62"/>
      <c r="AM76" s="62"/>
      <c r="AN76" s="62"/>
      <c r="AO76" s="62"/>
      <c r="AP76" s="62"/>
      <c r="AQ76" s="62"/>
      <c r="AR76" s="62"/>
      <c r="AS76" s="62"/>
      <c r="AT76" s="62"/>
      <c r="AU76" s="62"/>
      <c r="AV76" s="38"/>
      <c r="AW76" s="38"/>
      <c r="AX76" s="38"/>
      <c r="AY76" s="38"/>
      <c r="AZ76" s="38"/>
    </row>
    <row r="77" spans="1:52" ht="14.25" customHeight="1">
      <c r="A77" s="279" t="s">
        <v>41</v>
      </c>
      <c r="B77" s="272"/>
      <c r="C77" s="272"/>
      <c r="D77" s="272"/>
      <c r="E77" s="272"/>
      <c r="F77" s="272"/>
      <c r="G77" s="272"/>
      <c r="H77" s="272"/>
      <c r="I77" s="272"/>
      <c r="J77" s="272"/>
      <c r="K77" s="272"/>
      <c r="L77" s="271"/>
      <c r="M77" s="62"/>
      <c r="N77" s="62"/>
      <c r="O77" s="62"/>
      <c r="P77" s="62"/>
      <c r="Q77" s="62"/>
      <c r="R77" s="62"/>
      <c r="S77" s="62"/>
      <c r="T77" s="62"/>
      <c r="U77" s="62"/>
      <c r="V77" s="62"/>
      <c r="W77" s="62"/>
      <c r="X77" s="62"/>
      <c r="Y77" s="62"/>
      <c r="Z77" s="61"/>
      <c r="AA77" s="61"/>
      <c r="AB77" s="62"/>
      <c r="AC77" s="62"/>
      <c r="AD77" s="62"/>
      <c r="AE77" s="62"/>
      <c r="AF77" s="62"/>
      <c r="AG77" s="62"/>
      <c r="AH77" s="62"/>
      <c r="AI77" s="62"/>
      <c r="AJ77" s="62"/>
      <c r="AK77" s="62"/>
      <c r="AL77" s="62"/>
      <c r="AM77" s="62"/>
      <c r="AN77" s="62"/>
      <c r="AO77" s="62"/>
      <c r="AP77" s="62"/>
      <c r="AQ77" s="62"/>
      <c r="AR77" s="62"/>
      <c r="AS77" s="62"/>
      <c r="AT77" s="62"/>
      <c r="AU77" s="62"/>
      <c r="AV77" s="38"/>
      <c r="AW77" s="38"/>
      <c r="AX77" s="38"/>
      <c r="AY77" s="38"/>
      <c r="AZ77" s="38"/>
    </row>
    <row r="78" spans="1:52" ht="14.25" customHeight="1">
      <c r="A78" s="279" t="s">
        <v>42</v>
      </c>
      <c r="B78" s="272"/>
      <c r="C78" s="272"/>
      <c r="D78" s="272"/>
      <c r="E78" s="272"/>
      <c r="F78" s="272"/>
      <c r="G78" s="272"/>
      <c r="H78" s="272"/>
      <c r="I78" s="272"/>
      <c r="J78" s="272"/>
      <c r="K78" s="272"/>
      <c r="L78" s="271"/>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26"/>
      <c r="AW78" s="26"/>
      <c r="AX78" s="26"/>
      <c r="AY78" s="26"/>
      <c r="AZ78" s="26"/>
    </row>
    <row r="79" spans="1:52" ht="14.25" customHeight="1">
      <c r="A79" s="279" t="s">
        <v>43</v>
      </c>
      <c r="B79" s="272"/>
      <c r="C79" s="272"/>
      <c r="D79" s="272"/>
      <c r="E79" s="272"/>
      <c r="F79" s="272"/>
      <c r="G79" s="272"/>
      <c r="H79" s="272"/>
      <c r="I79" s="272"/>
      <c r="J79" s="272"/>
      <c r="K79" s="272"/>
      <c r="L79" s="271"/>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26"/>
      <c r="AW79" s="26"/>
      <c r="AX79" s="26"/>
      <c r="AY79" s="26"/>
      <c r="AZ79" s="26"/>
    </row>
    <row r="80" spans="1:52" ht="14.25" customHeight="1">
      <c r="A80" s="279" t="s">
        <v>44</v>
      </c>
      <c r="B80" s="272"/>
      <c r="C80" s="272"/>
      <c r="D80" s="272"/>
      <c r="E80" s="272"/>
      <c r="F80" s="272"/>
      <c r="G80" s="272"/>
      <c r="H80" s="272"/>
      <c r="I80" s="272"/>
      <c r="J80" s="272"/>
      <c r="K80" s="272"/>
      <c r="L80" s="271"/>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26"/>
      <c r="AW80" s="26"/>
      <c r="AX80" s="26"/>
      <c r="AY80" s="26"/>
      <c r="AZ80" s="26"/>
    </row>
    <row r="81" spans="1:52" ht="14.25" customHeight="1">
      <c r="A81" s="279" t="s">
        <v>45</v>
      </c>
      <c r="B81" s="272"/>
      <c r="C81" s="272"/>
      <c r="D81" s="272"/>
      <c r="E81" s="272"/>
      <c r="F81" s="272"/>
      <c r="G81" s="272"/>
      <c r="H81" s="272"/>
      <c r="I81" s="272"/>
      <c r="J81" s="272"/>
      <c r="K81" s="272"/>
      <c r="L81" s="271"/>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26"/>
      <c r="AW81" s="26"/>
      <c r="AX81" s="26"/>
      <c r="AY81" s="26"/>
      <c r="AZ81" s="26"/>
    </row>
    <row r="82" spans="1:52" ht="14.25" customHeight="1">
      <c r="A82" s="279" t="s">
        <v>370</v>
      </c>
      <c r="B82" s="272"/>
      <c r="C82" s="272"/>
      <c r="D82" s="272"/>
      <c r="E82" s="272"/>
      <c r="F82" s="272"/>
      <c r="G82" s="272"/>
      <c r="H82" s="272"/>
      <c r="I82" s="272"/>
      <c r="J82" s="272"/>
      <c r="K82" s="272"/>
      <c r="L82" s="271"/>
      <c r="M82" s="62"/>
      <c r="N82" s="62"/>
      <c r="O82" s="62"/>
      <c r="P82" s="62"/>
      <c r="Q82" s="62"/>
      <c r="R82" s="62"/>
      <c r="S82" s="62"/>
      <c r="T82" s="62"/>
      <c r="U82" s="62"/>
      <c r="V82" s="62"/>
      <c r="W82" s="62"/>
      <c r="X82" s="62"/>
      <c r="Y82" s="62"/>
      <c r="Z82" s="61"/>
      <c r="AA82" s="62"/>
      <c r="AB82" s="62"/>
      <c r="AC82" s="62"/>
      <c r="AD82" s="62"/>
      <c r="AE82" s="62"/>
      <c r="AF82" s="62"/>
      <c r="AG82" s="62"/>
      <c r="AH82" s="62"/>
      <c r="AI82" s="62"/>
      <c r="AJ82" s="62"/>
      <c r="AK82" s="62"/>
      <c r="AL82" s="62"/>
      <c r="AM82" s="62"/>
      <c r="AN82" s="62"/>
      <c r="AO82" s="62"/>
      <c r="AP82" s="62"/>
      <c r="AQ82" s="62"/>
      <c r="AR82" s="62"/>
      <c r="AS82" s="62"/>
      <c r="AT82" s="62"/>
      <c r="AU82" s="62"/>
      <c r="AV82" s="26"/>
      <c r="AW82" s="26"/>
      <c r="AX82" s="26"/>
      <c r="AY82" s="26"/>
      <c r="AZ82" s="26"/>
    </row>
    <row r="83" spans="1:52" ht="14.25" customHeight="1">
      <c r="A83" s="279" t="s">
        <v>47</v>
      </c>
      <c r="B83" s="272"/>
      <c r="C83" s="272"/>
      <c r="D83" s="272"/>
      <c r="E83" s="272"/>
      <c r="F83" s="272"/>
      <c r="G83" s="272"/>
      <c r="H83" s="272"/>
      <c r="I83" s="272"/>
      <c r="J83" s="272"/>
      <c r="K83" s="272"/>
      <c r="L83" s="271"/>
      <c r="M83" s="62"/>
      <c r="N83" s="62"/>
      <c r="O83" s="62"/>
      <c r="P83" s="62"/>
      <c r="Q83" s="62"/>
      <c r="R83" s="62"/>
      <c r="S83" s="62"/>
      <c r="T83" s="62"/>
      <c r="U83" s="62"/>
      <c r="V83" s="62"/>
      <c r="W83" s="62"/>
      <c r="X83" s="62"/>
      <c r="Y83" s="62"/>
      <c r="Z83" s="62"/>
      <c r="AA83" s="62"/>
      <c r="AB83" s="62"/>
      <c r="AC83" s="62"/>
      <c r="AD83" s="62"/>
      <c r="AE83" s="61"/>
      <c r="AF83" s="62"/>
      <c r="AG83" s="62"/>
      <c r="AH83" s="62"/>
      <c r="AI83" s="62"/>
      <c r="AJ83" s="62"/>
      <c r="AK83" s="62"/>
      <c r="AL83" s="62"/>
      <c r="AM83" s="62"/>
      <c r="AN83" s="62"/>
      <c r="AO83" s="62"/>
      <c r="AP83" s="62"/>
      <c r="AQ83" s="62"/>
      <c r="AR83" s="62"/>
      <c r="AS83" s="62"/>
      <c r="AT83" s="62"/>
      <c r="AU83" s="62"/>
      <c r="AV83" s="26"/>
      <c r="AW83" s="26"/>
      <c r="AX83" s="26"/>
      <c r="AY83" s="26"/>
      <c r="AZ83" s="26"/>
    </row>
    <row r="84" spans="1:52" ht="14.25" customHeight="1">
      <c r="A84" s="279" t="s">
        <v>371</v>
      </c>
      <c r="B84" s="272"/>
      <c r="C84" s="272"/>
      <c r="D84" s="272"/>
      <c r="E84" s="272"/>
      <c r="F84" s="272"/>
      <c r="G84" s="272"/>
      <c r="H84" s="272"/>
      <c r="I84" s="272"/>
      <c r="J84" s="272"/>
      <c r="K84" s="272"/>
      <c r="L84" s="271"/>
      <c r="M84" s="62"/>
      <c r="N84" s="62"/>
      <c r="O84" s="62"/>
      <c r="P84" s="62"/>
      <c r="Q84" s="62"/>
      <c r="R84" s="62"/>
      <c r="S84" s="62"/>
      <c r="T84" s="62"/>
      <c r="U84" s="62"/>
      <c r="V84" s="62"/>
      <c r="W84" s="62"/>
      <c r="X84" s="62"/>
      <c r="Y84" s="62"/>
      <c r="Z84" s="62"/>
      <c r="AA84" s="62"/>
      <c r="AB84" s="62"/>
      <c r="AC84" s="62"/>
      <c r="AD84" s="62"/>
      <c r="AE84" s="63"/>
      <c r="AF84" s="62"/>
      <c r="AG84" s="62"/>
      <c r="AH84" s="62"/>
      <c r="AI84" s="62"/>
      <c r="AJ84" s="62"/>
      <c r="AK84" s="62"/>
      <c r="AL84" s="62"/>
      <c r="AM84" s="62"/>
      <c r="AN84" s="62"/>
      <c r="AO84" s="62"/>
      <c r="AP84" s="62"/>
      <c r="AQ84" s="62"/>
      <c r="AR84" s="62"/>
      <c r="AS84" s="62"/>
      <c r="AT84" s="62"/>
      <c r="AU84" s="62"/>
      <c r="AV84" s="26"/>
      <c r="AW84" s="26"/>
      <c r="AX84" s="26"/>
      <c r="AY84" s="26"/>
      <c r="AZ84" s="26"/>
    </row>
    <row r="85" spans="1:52" ht="14.25" customHeight="1">
      <c r="A85" s="279" t="s">
        <v>372</v>
      </c>
      <c r="B85" s="272"/>
      <c r="C85" s="272"/>
      <c r="D85" s="272"/>
      <c r="E85" s="272"/>
      <c r="F85" s="272"/>
      <c r="G85" s="272"/>
      <c r="H85" s="272"/>
      <c r="I85" s="272"/>
      <c r="J85" s="272"/>
      <c r="K85" s="272"/>
      <c r="L85" s="271"/>
      <c r="M85" s="62"/>
      <c r="N85" s="62"/>
      <c r="O85" s="62"/>
      <c r="P85" s="62"/>
      <c r="Q85" s="62"/>
      <c r="R85" s="62"/>
      <c r="S85" s="62"/>
      <c r="T85" s="62"/>
      <c r="U85" s="62"/>
      <c r="V85" s="62"/>
      <c r="W85" s="62"/>
      <c r="X85" s="62"/>
      <c r="Y85" s="62"/>
      <c r="Z85" s="62"/>
      <c r="AA85" s="62"/>
      <c r="AB85" s="62"/>
      <c r="AC85" s="62"/>
      <c r="AD85" s="62"/>
      <c r="AE85" s="63"/>
      <c r="AF85" s="62"/>
      <c r="AG85" s="62"/>
      <c r="AH85" s="62"/>
      <c r="AI85" s="62"/>
      <c r="AJ85" s="62"/>
      <c r="AK85" s="62"/>
      <c r="AL85" s="62"/>
      <c r="AM85" s="62"/>
      <c r="AN85" s="62"/>
      <c r="AO85" s="62"/>
      <c r="AP85" s="62"/>
      <c r="AQ85" s="62"/>
      <c r="AR85" s="62"/>
      <c r="AS85" s="62"/>
      <c r="AT85" s="62"/>
      <c r="AU85" s="62"/>
      <c r="AV85" s="26"/>
      <c r="AW85" s="26"/>
      <c r="AX85" s="26"/>
      <c r="AY85" s="26"/>
      <c r="AZ85" s="26"/>
    </row>
    <row r="86" spans="1:52" ht="14.25" customHeight="1">
      <c r="A86" s="279" t="s">
        <v>373</v>
      </c>
      <c r="B86" s="272"/>
      <c r="C86" s="272"/>
      <c r="D86" s="272"/>
      <c r="E86" s="272"/>
      <c r="F86" s="272"/>
      <c r="G86" s="272"/>
      <c r="H86" s="272"/>
      <c r="I86" s="272"/>
      <c r="J86" s="272"/>
      <c r="K86" s="272"/>
      <c r="L86" s="271"/>
      <c r="M86" s="62"/>
      <c r="N86" s="62"/>
      <c r="O86" s="62"/>
      <c r="P86" s="62"/>
      <c r="Q86" s="62"/>
      <c r="R86" s="62"/>
      <c r="S86" s="62"/>
      <c r="T86" s="62"/>
      <c r="U86" s="62"/>
      <c r="V86" s="62"/>
      <c r="W86" s="62"/>
      <c r="X86" s="62"/>
      <c r="Y86" s="62"/>
      <c r="Z86" s="62"/>
      <c r="AA86" s="62"/>
      <c r="AB86" s="62"/>
      <c r="AC86" s="62"/>
      <c r="AD86" s="62"/>
      <c r="AE86" s="61"/>
      <c r="AF86" s="62"/>
      <c r="AG86" s="62"/>
      <c r="AH86" s="62"/>
      <c r="AI86" s="62"/>
      <c r="AJ86" s="62"/>
      <c r="AK86" s="62"/>
      <c r="AL86" s="62"/>
      <c r="AM86" s="62"/>
      <c r="AN86" s="62"/>
      <c r="AO86" s="62"/>
      <c r="AP86" s="62"/>
      <c r="AQ86" s="62"/>
      <c r="AR86" s="62"/>
      <c r="AS86" s="62"/>
      <c r="AT86" s="62"/>
      <c r="AU86" s="62"/>
      <c r="AV86" s="26"/>
      <c r="AW86" s="26"/>
      <c r="AX86" s="26"/>
      <c r="AY86" s="26"/>
      <c r="AZ86" s="26"/>
    </row>
    <row r="87" spans="1:52" ht="14.25" customHeight="1">
      <c r="A87" s="279" t="s">
        <v>374</v>
      </c>
      <c r="B87" s="272"/>
      <c r="C87" s="272"/>
      <c r="D87" s="272"/>
      <c r="E87" s="272"/>
      <c r="F87" s="272"/>
      <c r="G87" s="272"/>
      <c r="H87" s="272"/>
      <c r="I87" s="272"/>
      <c r="J87" s="272"/>
      <c r="K87" s="272"/>
      <c r="L87" s="271"/>
      <c r="M87" s="62"/>
      <c r="N87" s="62"/>
      <c r="O87" s="62"/>
      <c r="P87" s="62"/>
      <c r="Q87" s="62"/>
      <c r="R87" s="62"/>
      <c r="S87" s="62"/>
      <c r="T87" s="62"/>
      <c r="U87" s="62"/>
      <c r="V87" s="62"/>
      <c r="W87" s="62"/>
      <c r="X87" s="62"/>
      <c r="Y87" s="62"/>
      <c r="Z87" s="62"/>
      <c r="AA87" s="62"/>
      <c r="AB87" s="62"/>
      <c r="AC87" s="62"/>
      <c r="AD87" s="62"/>
      <c r="AE87" s="63"/>
      <c r="AF87" s="62"/>
      <c r="AG87" s="62"/>
      <c r="AH87" s="62"/>
      <c r="AI87" s="62"/>
      <c r="AJ87" s="62"/>
      <c r="AK87" s="62"/>
      <c r="AL87" s="62"/>
      <c r="AM87" s="62"/>
      <c r="AN87" s="62"/>
      <c r="AO87" s="62"/>
      <c r="AP87" s="62"/>
      <c r="AQ87" s="62"/>
      <c r="AR87" s="62"/>
      <c r="AS87" s="62"/>
      <c r="AT87" s="62"/>
      <c r="AU87" s="62"/>
      <c r="AV87" s="26"/>
      <c r="AW87" s="26"/>
      <c r="AX87" s="26"/>
      <c r="AY87" s="26"/>
      <c r="AZ87" s="26"/>
    </row>
    <row r="88" spans="1:52" ht="14.25" customHeight="1">
      <c r="A88" s="279" t="s">
        <v>375</v>
      </c>
      <c r="B88" s="272"/>
      <c r="C88" s="272"/>
      <c r="D88" s="272"/>
      <c r="E88" s="272"/>
      <c r="F88" s="272"/>
      <c r="G88" s="272"/>
      <c r="H88" s="272"/>
      <c r="I88" s="272"/>
      <c r="J88" s="272"/>
      <c r="K88" s="272"/>
      <c r="L88" s="271"/>
      <c r="M88" s="62"/>
      <c r="N88" s="62"/>
      <c r="O88" s="62"/>
      <c r="P88" s="62"/>
      <c r="Q88" s="62"/>
      <c r="R88" s="62"/>
      <c r="S88" s="62"/>
      <c r="T88" s="62"/>
      <c r="U88" s="62"/>
      <c r="V88" s="62"/>
      <c r="W88" s="62"/>
      <c r="X88" s="62"/>
      <c r="Y88" s="62"/>
      <c r="Z88" s="62"/>
      <c r="AA88" s="62"/>
      <c r="AB88" s="62"/>
      <c r="AC88" s="62"/>
      <c r="AD88" s="62"/>
      <c r="AE88" s="61"/>
      <c r="AF88" s="62"/>
      <c r="AG88" s="62"/>
      <c r="AH88" s="62"/>
      <c r="AI88" s="62"/>
      <c r="AJ88" s="62"/>
      <c r="AK88" s="62"/>
      <c r="AL88" s="62"/>
      <c r="AM88" s="62"/>
      <c r="AN88" s="62"/>
      <c r="AO88" s="62"/>
      <c r="AP88" s="62"/>
      <c r="AQ88" s="62"/>
      <c r="AR88" s="62"/>
      <c r="AS88" s="62"/>
      <c r="AT88" s="62"/>
      <c r="AU88" s="62"/>
      <c r="AV88" s="26"/>
      <c r="AW88" s="26"/>
      <c r="AX88" s="26"/>
      <c r="AY88" s="26"/>
      <c r="AZ88" s="26"/>
    </row>
    <row r="89" spans="1:52" ht="14.25" customHeight="1">
      <c r="A89" s="279" t="s">
        <v>376</v>
      </c>
      <c r="B89" s="272"/>
      <c r="C89" s="272"/>
      <c r="D89" s="272"/>
      <c r="E89" s="272"/>
      <c r="F89" s="272"/>
      <c r="G89" s="272"/>
      <c r="H89" s="272"/>
      <c r="I89" s="272"/>
      <c r="J89" s="272"/>
      <c r="K89" s="272"/>
      <c r="L89" s="271"/>
      <c r="M89" s="62"/>
      <c r="N89" s="62"/>
      <c r="O89" s="62"/>
      <c r="P89" s="62"/>
      <c r="Q89" s="62"/>
      <c r="R89" s="62"/>
      <c r="S89" s="62"/>
      <c r="T89" s="62"/>
      <c r="U89" s="62"/>
      <c r="V89" s="62"/>
      <c r="W89" s="62"/>
      <c r="X89" s="62"/>
      <c r="Y89" s="62"/>
      <c r="Z89" s="62"/>
      <c r="AA89" s="62"/>
      <c r="AB89" s="62"/>
      <c r="AC89" s="62"/>
      <c r="AD89" s="62"/>
      <c r="AE89" s="63"/>
      <c r="AF89" s="62"/>
      <c r="AG89" s="62"/>
      <c r="AH89" s="62"/>
      <c r="AI89" s="62"/>
      <c r="AJ89" s="62"/>
      <c r="AK89" s="62"/>
      <c r="AL89" s="62"/>
      <c r="AM89" s="62"/>
      <c r="AN89" s="62"/>
      <c r="AO89" s="62"/>
      <c r="AP89" s="62"/>
      <c r="AQ89" s="62"/>
      <c r="AR89" s="62"/>
      <c r="AS89" s="62"/>
      <c r="AT89" s="62"/>
      <c r="AU89" s="62"/>
      <c r="AV89" s="26"/>
      <c r="AW89" s="26"/>
      <c r="AX89" s="26"/>
      <c r="AY89" s="26"/>
      <c r="AZ89" s="26"/>
    </row>
    <row r="90" spans="1:52" ht="14.25" customHeight="1">
      <c r="A90" s="279" t="s">
        <v>377</v>
      </c>
      <c r="B90" s="272"/>
      <c r="C90" s="272"/>
      <c r="D90" s="272"/>
      <c r="E90" s="272"/>
      <c r="F90" s="272"/>
      <c r="G90" s="272"/>
      <c r="H90" s="272"/>
      <c r="I90" s="272"/>
      <c r="J90" s="272"/>
      <c r="K90" s="272"/>
      <c r="L90" s="271"/>
      <c r="M90" s="62"/>
      <c r="N90" s="62"/>
      <c r="O90" s="62"/>
      <c r="P90" s="62"/>
      <c r="Q90" s="62"/>
      <c r="R90" s="62"/>
      <c r="S90" s="62"/>
      <c r="T90" s="62"/>
      <c r="U90" s="62"/>
      <c r="V90" s="62"/>
      <c r="W90" s="62"/>
      <c r="X90" s="62"/>
      <c r="Y90" s="62"/>
      <c r="Z90" s="62"/>
      <c r="AA90" s="62"/>
      <c r="AB90" s="62"/>
      <c r="AC90" s="62"/>
      <c r="AD90" s="62"/>
      <c r="AE90" s="61"/>
      <c r="AF90" s="62"/>
      <c r="AG90" s="62"/>
      <c r="AH90" s="62"/>
      <c r="AI90" s="62"/>
      <c r="AJ90" s="62"/>
      <c r="AK90" s="62"/>
      <c r="AL90" s="62"/>
      <c r="AM90" s="62"/>
      <c r="AN90" s="62"/>
      <c r="AO90" s="62"/>
      <c r="AP90" s="62"/>
      <c r="AQ90" s="62"/>
      <c r="AR90" s="62"/>
      <c r="AS90" s="62"/>
      <c r="AT90" s="62"/>
      <c r="AU90" s="62"/>
      <c r="AV90" s="26"/>
      <c r="AW90" s="26"/>
      <c r="AX90" s="26"/>
      <c r="AY90" s="26"/>
      <c r="AZ90" s="26"/>
    </row>
    <row r="91" spans="1:52" ht="14.25" customHeight="1">
      <c r="A91" s="279" t="s">
        <v>378</v>
      </c>
      <c r="B91" s="272"/>
      <c r="C91" s="272"/>
      <c r="D91" s="272"/>
      <c r="E91" s="272"/>
      <c r="F91" s="272"/>
      <c r="G91" s="272"/>
      <c r="H91" s="272"/>
      <c r="I91" s="272"/>
      <c r="J91" s="272"/>
      <c r="K91" s="272"/>
      <c r="L91" s="271"/>
      <c r="M91" s="62"/>
      <c r="N91" s="62"/>
      <c r="O91" s="62"/>
      <c r="P91" s="62"/>
      <c r="Q91" s="62"/>
      <c r="R91" s="62"/>
      <c r="S91" s="62"/>
      <c r="T91" s="62"/>
      <c r="U91" s="62"/>
      <c r="V91" s="62"/>
      <c r="W91" s="62"/>
      <c r="X91" s="62"/>
      <c r="Y91" s="62"/>
      <c r="Z91" s="62"/>
      <c r="AA91" s="62"/>
      <c r="AB91" s="62"/>
      <c r="AC91" s="62"/>
      <c r="AD91" s="62"/>
      <c r="AE91" s="61"/>
      <c r="AF91" s="62"/>
      <c r="AG91" s="62"/>
      <c r="AH91" s="62"/>
      <c r="AI91" s="62"/>
      <c r="AJ91" s="62"/>
      <c r="AK91" s="62"/>
      <c r="AL91" s="62"/>
      <c r="AM91" s="62"/>
      <c r="AN91" s="62"/>
      <c r="AO91" s="62"/>
      <c r="AP91" s="62"/>
      <c r="AQ91" s="62"/>
      <c r="AR91" s="62"/>
      <c r="AS91" s="62"/>
      <c r="AT91" s="62"/>
      <c r="AU91" s="62"/>
      <c r="AV91" s="26"/>
      <c r="AW91" s="26"/>
      <c r="AX91" s="26"/>
      <c r="AY91" s="26"/>
      <c r="AZ91" s="26"/>
    </row>
    <row r="92" spans="1:52" ht="14.25" customHeight="1">
      <c r="A92" s="279" t="s">
        <v>379</v>
      </c>
      <c r="B92" s="272"/>
      <c r="C92" s="272"/>
      <c r="D92" s="272"/>
      <c r="E92" s="272"/>
      <c r="F92" s="272"/>
      <c r="G92" s="272"/>
      <c r="H92" s="272"/>
      <c r="I92" s="272"/>
      <c r="J92" s="272"/>
      <c r="K92" s="272"/>
      <c r="L92" s="271"/>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26"/>
      <c r="AW92" s="26"/>
      <c r="AX92" s="26"/>
      <c r="AY92" s="26"/>
      <c r="AZ92" s="26"/>
    </row>
    <row r="93" spans="1:52" ht="14.25" customHeight="1">
      <c r="A93" s="279" t="s">
        <v>380</v>
      </c>
      <c r="B93" s="272"/>
      <c r="C93" s="272"/>
      <c r="D93" s="272"/>
      <c r="E93" s="272"/>
      <c r="F93" s="272"/>
      <c r="G93" s="272"/>
      <c r="H93" s="272"/>
      <c r="I93" s="272"/>
      <c r="J93" s="272"/>
      <c r="K93" s="272"/>
      <c r="L93" s="271"/>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26"/>
      <c r="AW93" s="26"/>
      <c r="AX93" s="26"/>
      <c r="AY93" s="26"/>
      <c r="AZ93" s="26"/>
    </row>
    <row r="94" spans="1:52" ht="14.25" customHeight="1">
      <c r="A94" s="279" t="s">
        <v>381</v>
      </c>
      <c r="B94" s="272"/>
      <c r="C94" s="272"/>
      <c r="D94" s="272"/>
      <c r="E94" s="272"/>
      <c r="F94" s="272"/>
      <c r="G94" s="272"/>
      <c r="H94" s="272"/>
      <c r="I94" s="272"/>
      <c r="J94" s="272"/>
      <c r="K94" s="272"/>
      <c r="L94" s="271"/>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26"/>
      <c r="AW94" s="26"/>
      <c r="AX94" s="26"/>
      <c r="AY94" s="26"/>
      <c r="AZ94" s="26"/>
    </row>
    <row r="95" spans="1:52" ht="14.25" customHeight="1">
      <c r="A95" s="279" t="s">
        <v>382</v>
      </c>
      <c r="B95" s="272"/>
      <c r="C95" s="272"/>
      <c r="D95" s="272"/>
      <c r="E95" s="272"/>
      <c r="F95" s="272"/>
      <c r="G95" s="272"/>
      <c r="H95" s="272"/>
      <c r="I95" s="272"/>
      <c r="J95" s="272"/>
      <c r="K95" s="272"/>
      <c r="L95" s="271"/>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26"/>
      <c r="AW95" s="26"/>
      <c r="AX95" s="26"/>
      <c r="AY95" s="26"/>
      <c r="AZ95" s="26"/>
    </row>
    <row r="96" spans="1:52" ht="14.25" customHeight="1">
      <c r="A96" s="279" t="s">
        <v>383</v>
      </c>
      <c r="B96" s="272"/>
      <c r="C96" s="272"/>
      <c r="D96" s="272"/>
      <c r="E96" s="272"/>
      <c r="F96" s="272"/>
      <c r="G96" s="272"/>
      <c r="H96" s="272"/>
      <c r="I96" s="272"/>
      <c r="J96" s="272"/>
      <c r="K96" s="272"/>
      <c r="L96" s="271"/>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26"/>
      <c r="AW96" s="26"/>
      <c r="AX96" s="26"/>
      <c r="AY96" s="26"/>
      <c r="AZ96" s="26"/>
    </row>
    <row r="97" spans="1:52" ht="14.25" customHeight="1">
      <c r="A97" s="279" t="s">
        <v>384</v>
      </c>
      <c r="B97" s="272"/>
      <c r="C97" s="272"/>
      <c r="D97" s="272"/>
      <c r="E97" s="272"/>
      <c r="F97" s="272"/>
      <c r="G97" s="272"/>
      <c r="H97" s="272"/>
      <c r="I97" s="272"/>
      <c r="J97" s="272"/>
      <c r="K97" s="272"/>
      <c r="L97" s="271"/>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26"/>
      <c r="AW97" s="26"/>
      <c r="AX97" s="26"/>
      <c r="AY97" s="26"/>
      <c r="AZ97" s="26"/>
    </row>
    <row r="98" spans="1:52" ht="14.25" customHeight="1">
      <c r="A98" s="279" t="s">
        <v>385</v>
      </c>
      <c r="B98" s="272"/>
      <c r="C98" s="272"/>
      <c r="D98" s="272"/>
      <c r="E98" s="272"/>
      <c r="F98" s="272"/>
      <c r="G98" s="272"/>
      <c r="H98" s="272"/>
      <c r="I98" s="272"/>
      <c r="J98" s="272"/>
      <c r="K98" s="272"/>
      <c r="L98" s="271"/>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26"/>
      <c r="AW98" s="26"/>
      <c r="AX98" s="26"/>
      <c r="AY98" s="26"/>
      <c r="AZ98" s="26"/>
    </row>
    <row r="99" spans="1:52" ht="14.25" customHeight="1">
      <c r="A99" s="279" t="s">
        <v>386</v>
      </c>
      <c r="B99" s="272"/>
      <c r="C99" s="272"/>
      <c r="D99" s="272"/>
      <c r="E99" s="272"/>
      <c r="F99" s="272"/>
      <c r="G99" s="272"/>
      <c r="H99" s="272"/>
      <c r="I99" s="272"/>
      <c r="J99" s="272"/>
      <c r="K99" s="272"/>
      <c r="L99" s="271"/>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26"/>
      <c r="AW99" s="26"/>
      <c r="AX99" s="26"/>
      <c r="AY99" s="26"/>
      <c r="AZ99" s="26"/>
    </row>
    <row r="100" spans="1:52" ht="14.25" customHeight="1">
      <c r="A100" s="279" t="s">
        <v>387</v>
      </c>
      <c r="B100" s="272"/>
      <c r="C100" s="272"/>
      <c r="D100" s="272"/>
      <c r="E100" s="272"/>
      <c r="F100" s="272"/>
      <c r="G100" s="272"/>
      <c r="H100" s="272"/>
      <c r="I100" s="272"/>
      <c r="J100" s="272"/>
      <c r="K100" s="272"/>
      <c r="L100" s="271"/>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26"/>
      <c r="AW100" s="26"/>
      <c r="AX100" s="26"/>
      <c r="AY100" s="26"/>
      <c r="AZ100" s="26"/>
    </row>
    <row r="101" spans="1:52" ht="14.25" customHeight="1">
      <c r="A101" s="279" t="s">
        <v>388</v>
      </c>
      <c r="B101" s="272"/>
      <c r="C101" s="272"/>
      <c r="D101" s="272"/>
      <c r="E101" s="272"/>
      <c r="F101" s="272"/>
      <c r="G101" s="272"/>
      <c r="H101" s="272"/>
      <c r="I101" s="272"/>
      <c r="J101" s="272"/>
      <c r="K101" s="272"/>
      <c r="L101" s="271"/>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26"/>
      <c r="AW101" s="26"/>
      <c r="AX101" s="26"/>
      <c r="AY101" s="26"/>
      <c r="AZ101" s="26"/>
    </row>
    <row r="102" spans="1:52" ht="14.25" customHeight="1">
      <c r="A102" s="279" t="s">
        <v>389</v>
      </c>
      <c r="B102" s="272"/>
      <c r="C102" s="272"/>
      <c r="D102" s="272"/>
      <c r="E102" s="272"/>
      <c r="F102" s="272"/>
      <c r="G102" s="272"/>
      <c r="H102" s="272"/>
      <c r="I102" s="272"/>
      <c r="J102" s="272"/>
      <c r="K102" s="272"/>
      <c r="L102" s="271"/>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26"/>
      <c r="AW102" s="26"/>
      <c r="AX102" s="26"/>
      <c r="AY102" s="26"/>
      <c r="AZ102" s="26"/>
    </row>
    <row r="103" spans="1:52" ht="14.25" customHeight="1">
      <c r="A103" s="279" t="s">
        <v>390</v>
      </c>
      <c r="B103" s="272"/>
      <c r="C103" s="272"/>
      <c r="D103" s="272"/>
      <c r="E103" s="272"/>
      <c r="F103" s="272"/>
      <c r="G103" s="272"/>
      <c r="H103" s="272"/>
      <c r="I103" s="272"/>
      <c r="J103" s="272"/>
      <c r="K103" s="272"/>
      <c r="L103" s="271"/>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26"/>
      <c r="AW103" s="26"/>
      <c r="AX103" s="26"/>
      <c r="AY103" s="26"/>
      <c r="AZ103" s="26"/>
    </row>
    <row r="104" spans="1:52" ht="14.25" customHeight="1">
      <c r="A104" s="279" t="s">
        <v>391</v>
      </c>
      <c r="B104" s="272"/>
      <c r="C104" s="272"/>
      <c r="D104" s="272"/>
      <c r="E104" s="272"/>
      <c r="F104" s="272"/>
      <c r="G104" s="272"/>
      <c r="H104" s="272"/>
      <c r="I104" s="272"/>
      <c r="J104" s="272"/>
      <c r="K104" s="272"/>
      <c r="L104" s="271"/>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26"/>
      <c r="AW104" s="26"/>
      <c r="AX104" s="26"/>
      <c r="AY104" s="26"/>
      <c r="AZ104" s="26"/>
    </row>
    <row r="105" spans="1:52" ht="14.25" customHeight="1">
      <c r="A105" s="279" t="s">
        <v>392</v>
      </c>
      <c r="B105" s="272"/>
      <c r="C105" s="272"/>
      <c r="D105" s="272"/>
      <c r="E105" s="272"/>
      <c r="F105" s="272"/>
      <c r="G105" s="272"/>
      <c r="H105" s="272"/>
      <c r="I105" s="272"/>
      <c r="J105" s="272"/>
      <c r="K105" s="272"/>
      <c r="L105" s="271"/>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26"/>
      <c r="AW105" s="26"/>
      <c r="AX105" s="26"/>
      <c r="AY105" s="26"/>
      <c r="AZ105" s="26"/>
    </row>
    <row r="106" spans="1:52" ht="14.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row>
    <row r="107" spans="1:52" ht="14.2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row>
    <row r="108" spans="1:52" ht="14.2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row>
    <row r="109" spans="1:52" ht="14.2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row>
    <row r="110" spans="1:52" ht="14.2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row>
    <row r="111" spans="1:52" ht="14.2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row>
    <row r="112" spans="1:52" ht="14.2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row>
    <row r="113" spans="1:52" ht="14.2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row>
    <row r="114" spans="1:52" ht="14.2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row>
    <row r="115" spans="1:52" ht="14.2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row>
    <row r="116" spans="1:52" ht="14.2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row>
    <row r="117" spans="1:52" ht="14.2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row>
    <row r="118" spans="1:52" ht="14.2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row>
    <row r="119" spans="1:52" ht="14.2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row>
    <row r="120" spans="1:52" ht="14.2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row>
    <row r="121" spans="1:52" ht="14.2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row>
    <row r="122" spans="1:52" ht="14.2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row>
    <row r="123" spans="1:52" ht="14.2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row>
    <row r="124" spans="1:52" ht="14.2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row>
    <row r="125" spans="1:52" ht="14.2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row>
    <row r="126" spans="1:52" ht="14.2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row>
    <row r="127" spans="1:52" ht="14.2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row>
    <row r="128" spans="1:52" ht="14.2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row>
    <row r="129" spans="1:52" ht="14.2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row>
    <row r="130" spans="1:52" ht="14.2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row>
    <row r="131" spans="1:52" ht="14.2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row>
    <row r="132" spans="1:52" ht="14.2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row>
    <row r="133" spans="1:52" ht="14.2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row>
    <row r="134" spans="1:52" ht="14.2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row>
    <row r="135" spans="1:52" ht="14.2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row>
    <row r="136" spans="1:52" ht="14.2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row>
    <row r="137" spans="1:52" ht="14.2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row>
    <row r="138" spans="1:52" ht="14.2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row>
    <row r="139" spans="1:52" ht="14.2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row>
    <row r="140" spans="1:52" ht="14.2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row>
    <row r="141" spans="1:52" ht="14.2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row>
    <row r="142" spans="1:52" ht="14.2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row>
    <row r="143" spans="1:52" ht="14.2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row>
    <row r="144" spans="1:52" ht="14.2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row>
    <row r="145" spans="1:52" ht="14.2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row>
    <row r="146" spans="1:52" ht="14.2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row>
    <row r="147" spans="1:52" ht="14.2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row>
    <row r="148" spans="1:52" ht="14.2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row>
    <row r="149" spans="1:52" ht="14.2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row>
    <row r="150" spans="1:52" ht="14.2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row>
    <row r="151" spans="1:52" ht="14.2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row>
    <row r="152" spans="1:52" ht="14.2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row>
    <row r="153" spans="1:52" ht="14.2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row>
    <row r="154" spans="1:52" ht="14.2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row>
    <row r="155" spans="1:52" ht="14.2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row>
    <row r="156" spans="1:52" ht="14.2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row>
    <row r="157" spans="1:52" ht="14.2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row>
    <row r="158" spans="1:52" ht="14.2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row>
    <row r="159" spans="1:52" ht="14.2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row>
    <row r="160" spans="1:52" ht="14.2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row>
    <row r="161" spans="1:52" ht="14.2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row>
    <row r="162" spans="1:52" ht="14.2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row>
    <row r="163" spans="1:52" ht="14.2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row>
    <row r="164" spans="1:52" ht="14.2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row>
    <row r="165" spans="1:52" ht="14.2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row>
    <row r="166" spans="1:52" ht="14.2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row>
    <row r="167" spans="1:52" ht="14.2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row>
    <row r="168" spans="1:52" ht="14.2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row>
    <row r="169" spans="1:52" ht="14.2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row>
    <row r="170" spans="1:52" ht="14.2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row>
    <row r="171" spans="1:52" ht="14.2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row>
    <row r="172" spans="1:52" ht="14.2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row>
    <row r="173" spans="1:52" ht="14.2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row>
    <row r="174" spans="1:52" ht="14.2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row>
    <row r="175" spans="1:52" ht="14.2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row>
    <row r="176" spans="1:52" ht="14.2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row>
    <row r="177" spans="1:52" ht="14.2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row>
    <row r="178" spans="1:52" ht="14.2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row>
    <row r="179" spans="1:52" ht="14.2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row>
    <row r="180" spans="1:52" ht="14.2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row>
    <row r="181" spans="1:52" ht="14.2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row>
    <row r="182" spans="1:52" ht="14.2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row>
    <row r="183" spans="1:52" ht="14.2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row>
    <row r="184" spans="1:52" ht="14.2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row>
    <row r="185" spans="1:52" ht="14.2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row>
    <row r="186" spans="1:52" ht="14.2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row>
    <row r="187" spans="1:52" ht="14.2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row>
    <row r="188" spans="1:52" ht="14.2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row>
    <row r="189" spans="1:52" ht="14.2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row>
    <row r="190" spans="1:52" ht="14.2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row>
    <row r="191" spans="1:52" ht="14.2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row>
    <row r="192" spans="1:52" ht="14.2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row>
    <row r="193" spans="1:52" ht="14.2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row>
    <row r="194" spans="1:52" ht="14.2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row>
    <row r="195" spans="1:52" ht="14.2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row>
    <row r="196" spans="1:52" ht="14.2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row>
    <row r="197" spans="1:52" ht="14.2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row>
    <row r="198" spans="1:52" ht="14.2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row>
    <row r="199" spans="1:52" ht="14.2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row>
    <row r="200" spans="1:52" ht="14.2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row>
    <row r="201" spans="1:52" ht="14.2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row>
    <row r="202" spans="1:52" ht="14.2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row>
    <row r="203" spans="1:52" ht="14.2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row>
    <row r="204" spans="1:52" ht="14.2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row>
    <row r="205" spans="1:52" ht="14.2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row>
    <row r="206" spans="1:52" ht="14.2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row>
    <row r="207" spans="1:52" ht="14.2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row>
    <row r="208" spans="1:52" ht="14.2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row>
    <row r="209" spans="1:52" ht="14.2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row>
    <row r="210" spans="1:52" ht="14.2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row>
    <row r="211" spans="1:52" ht="14.2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row>
    <row r="212" spans="1:52" ht="14.2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row>
    <row r="213" spans="1:52" ht="14.2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row>
    <row r="214" spans="1:52" ht="14.2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row>
    <row r="215" spans="1:52" ht="14.2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row>
    <row r="216" spans="1:52" ht="14.2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row>
    <row r="217" spans="1:52" ht="14.2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row>
    <row r="218" spans="1:52" ht="14.2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row>
    <row r="219" spans="1:52" ht="14.2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row>
    <row r="220" spans="1:52" ht="14.2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row>
    <row r="221" spans="1:52" ht="14.2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row>
    <row r="222" spans="1:52" ht="14.2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row>
    <row r="223" spans="1:52" ht="14.2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row>
    <row r="224" spans="1:52" ht="14.2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row>
    <row r="225" spans="1:52" ht="14.2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row>
    <row r="226" spans="1:52" ht="14.2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row>
    <row r="227" spans="1:52" ht="14.2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row>
    <row r="228" spans="1:52" ht="14.2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row>
    <row r="229" spans="1:52" ht="14.2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row>
    <row r="230" spans="1:52" ht="14.2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row>
    <row r="231" spans="1:52" ht="14.2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row>
    <row r="232" spans="1:52" ht="14.2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row>
    <row r="233" spans="1:52" ht="14.2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row>
    <row r="234" spans="1:52" ht="14.2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row>
    <row r="235" spans="1:52" ht="14.2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row>
    <row r="236" spans="1:52" ht="14.2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row>
    <row r="237" spans="1:52" ht="14.2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row>
    <row r="238" spans="1:52" ht="14.2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row>
    <row r="239" spans="1:52" ht="14.2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row>
    <row r="240" spans="1:52" ht="14.2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row>
    <row r="241" spans="1:52" ht="14.2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row>
    <row r="242" spans="1:52" ht="14.2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row>
    <row r="243" spans="1:52" ht="14.2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row>
    <row r="244" spans="1:52" ht="14.2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row>
    <row r="245" spans="1:52" ht="14.2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row>
    <row r="246" spans="1:52" ht="14.2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row>
    <row r="247" spans="1:52" ht="14.2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row>
    <row r="248" spans="1:52" ht="14.2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row>
    <row r="249" spans="1:52" ht="14.2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row>
    <row r="250" spans="1:52" ht="14.2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row>
    <row r="251" spans="1:52" ht="14.2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row>
    <row r="252" spans="1:52" ht="14.2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row>
    <row r="253" spans="1:52" ht="14.2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row>
    <row r="254" spans="1:52" ht="14.2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row>
    <row r="255" spans="1:52" ht="14.2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row>
    <row r="256" spans="1:52" ht="14.2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row>
    <row r="257" spans="1:52" ht="14.2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row>
    <row r="258" spans="1:52" ht="14.2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row>
    <row r="259" spans="1:52" ht="14.2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row>
    <row r="260" spans="1:52" ht="14.2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row>
    <row r="261" spans="1:52" ht="14.2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row>
    <row r="262" spans="1:52" ht="14.2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row>
    <row r="263" spans="1:52" ht="14.2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row>
    <row r="264" spans="1:52" ht="14.2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row>
    <row r="265" spans="1:52" ht="14.2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row>
    <row r="266" spans="1:52" ht="14.2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row>
    <row r="267" spans="1:52" ht="14.2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row>
    <row r="268" spans="1:52" ht="14.2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row>
    <row r="269" spans="1:52" ht="14.2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row>
    <row r="270" spans="1:52" ht="14.2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row>
    <row r="271" spans="1:52" ht="14.2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row>
    <row r="272" spans="1:52" ht="14.2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row>
    <row r="273" spans="1:52" ht="14.2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row>
    <row r="274" spans="1:52" ht="14.2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row>
    <row r="275" spans="1:52" ht="14.2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row>
    <row r="276" spans="1:52" ht="14.2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row>
    <row r="277" spans="1:52" ht="14.2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row>
    <row r="278" spans="1:52" ht="14.2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row>
    <row r="279" spans="1:52" ht="14.2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row>
    <row r="280" spans="1:52" ht="14.2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row>
    <row r="281" spans="1:52" ht="14.2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row>
    <row r="282" spans="1:52" ht="14.2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row>
    <row r="283" spans="1:52" ht="14.2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row>
    <row r="284" spans="1:52" ht="14.2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row>
    <row r="285" spans="1:52" ht="14.2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row>
    <row r="286" spans="1:52" ht="14.2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row>
    <row r="287" spans="1:52" ht="14.2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row>
    <row r="288" spans="1:52" ht="14.2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row>
    <row r="289" spans="1:52" ht="14.2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row>
    <row r="290" spans="1:52" ht="14.2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row>
    <row r="291" spans="1:52" ht="14.2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row>
    <row r="292" spans="1:52" ht="14.2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row>
    <row r="293" spans="1:52" ht="14.2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row>
    <row r="294" spans="1:52" ht="14.2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row>
    <row r="295" spans="1:52" ht="14.2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row>
    <row r="296" spans="1:52" ht="14.2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row>
    <row r="297" spans="1:52" ht="14.2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row>
    <row r="298" spans="1:52" ht="14.2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row>
    <row r="299" spans="1:52" ht="14.2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row>
    <row r="300" spans="1:52" ht="14.2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row>
    <row r="301" spans="1:52" ht="14.2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row>
    <row r="302" spans="1:52" ht="14.2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row>
    <row r="303" spans="1:52" ht="14.2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row>
    <row r="304" spans="1:52" ht="14.2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row>
    <row r="305" spans="1:52" ht="14.2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row>
    <row r="306" spans="1:52" ht="14.2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row>
    <row r="307" spans="1:52" ht="14.2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row>
    <row r="308" spans="1:52" ht="14.2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row>
    <row r="309" spans="1:52" ht="14.2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row>
    <row r="310" spans="1:52" ht="14.2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row>
    <row r="311" spans="1:52" ht="14.2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row>
    <row r="312" spans="1:52" ht="14.2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row>
    <row r="313" spans="1:52" ht="14.2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row>
    <row r="314" spans="1:52" ht="14.2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row>
    <row r="315" spans="1:52" ht="14.2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row>
    <row r="316" spans="1:52" ht="14.2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row>
    <row r="317" spans="1:52" ht="14.2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row>
    <row r="318" spans="1:52" ht="14.2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row>
    <row r="319" spans="1:52" ht="14.2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row>
    <row r="320" spans="1:52" ht="14.2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row>
    <row r="321" spans="1:52" ht="14.2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row>
    <row r="322" spans="1:52" ht="14.2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row>
    <row r="323" spans="1:52" ht="14.2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row>
    <row r="324" spans="1:52" ht="14.2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row>
    <row r="325" spans="1:52" ht="14.2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row>
    <row r="326" spans="1:52" ht="14.2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row>
    <row r="327" spans="1:52" ht="14.2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row>
    <row r="328" spans="1:52" ht="14.2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row>
    <row r="329" spans="1:52" ht="14.2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row>
    <row r="330" spans="1:52" ht="14.2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row>
    <row r="331" spans="1:52" ht="14.2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row>
    <row r="332" spans="1:52" ht="14.2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row>
    <row r="333" spans="1:52" ht="14.2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row>
    <row r="334" spans="1:52" ht="14.2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row>
    <row r="335" spans="1:52" ht="14.2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row>
    <row r="336" spans="1:52" ht="14.2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row>
    <row r="337" spans="1:52" ht="14.2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row>
    <row r="338" spans="1:52" ht="14.2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row>
    <row r="339" spans="1:52" ht="14.2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row>
    <row r="340" spans="1:52" ht="14.2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row>
    <row r="341" spans="1:52" ht="14.2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row>
    <row r="342" spans="1:52" ht="14.2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row>
    <row r="343" spans="1:52" ht="14.2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row>
    <row r="344" spans="1:52" ht="14.2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row>
    <row r="345" spans="1:52" ht="14.2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row>
    <row r="346" spans="1:52" ht="14.2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row>
    <row r="347" spans="1:52" ht="14.2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row>
    <row r="348" spans="1:52" ht="14.2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row>
    <row r="349" spans="1:52" ht="14.2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row>
    <row r="350" spans="1:52" ht="14.2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row>
    <row r="351" spans="1:52" ht="14.2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row>
    <row r="352" spans="1:52" ht="14.2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row>
    <row r="353" spans="1:52" ht="14.2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row>
    <row r="354" spans="1:52" ht="14.2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row>
    <row r="355" spans="1:52" ht="14.2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row>
    <row r="356" spans="1:52" ht="14.2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row>
    <row r="357" spans="1:52" ht="14.2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row>
    <row r="358" spans="1:52" ht="14.2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row>
    <row r="359" spans="1:52" ht="14.2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row>
    <row r="360" spans="1:52" ht="14.2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row>
    <row r="361" spans="1:52" ht="14.2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row>
    <row r="362" spans="1:52" ht="14.2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row>
    <row r="363" spans="1:52" ht="14.2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row>
    <row r="364" spans="1:52" ht="14.2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row>
    <row r="365" spans="1:52" ht="14.2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row>
    <row r="366" spans="1:52" ht="14.2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row>
    <row r="367" spans="1:52" ht="14.2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row>
    <row r="368" spans="1:52" ht="14.2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row>
    <row r="369" spans="1:52" ht="14.2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row>
    <row r="370" spans="1:52" ht="14.2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row>
    <row r="371" spans="1:52" ht="14.2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row>
    <row r="372" spans="1:52" ht="14.2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row>
    <row r="373" spans="1:52" ht="14.2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row>
    <row r="374" spans="1:52" ht="14.2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row>
    <row r="375" spans="1:52" ht="14.2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row>
    <row r="376" spans="1:52" ht="14.2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row>
    <row r="377" spans="1:52" ht="14.2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row>
    <row r="378" spans="1:52" ht="14.2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row>
    <row r="379" spans="1:52" ht="14.2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row>
    <row r="380" spans="1:52" ht="14.2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row>
    <row r="381" spans="1:52" ht="14.2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row>
    <row r="382" spans="1:52" ht="14.2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row>
    <row r="383" spans="1:52" ht="14.2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row>
    <row r="384" spans="1:52" ht="14.2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row>
    <row r="385" spans="1:52" ht="14.2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row>
    <row r="386" spans="1:52" ht="14.2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row>
    <row r="387" spans="1:52" ht="14.2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row>
    <row r="388" spans="1:52" ht="14.2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row>
    <row r="389" spans="1:52" ht="14.2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row>
    <row r="390" spans="1:52" ht="14.2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row>
    <row r="391" spans="1:52" ht="14.2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row>
    <row r="392" spans="1:52" ht="14.2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row>
    <row r="393" spans="1:52" ht="14.2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row>
    <row r="394" spans="1:52" ht="14.2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row>
    <row r="395" spans="1:52" ht="14.2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row>
    <row r="396" spans="1:52" ht="14.2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row>
    <row r="397" spans="1:52" ht="14.2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row>
    <row r="398" spans="1:52" ht="14.2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row>
    <row r="399" spans="1:52" ht="14.2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row>
    <row r="400" spans="1:52" ht="14.2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row>
    <row r="401" spans="1:52" ht="14.2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row>
    <row r="402" spans="1:52" ht="14.2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row>
    <row r="403" spans="1:52" ht="14.2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row>
    <row r="404" spans="1:52" ht="14.2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row>
    <row r="405" spans="1:52" ht="14.2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row>
    <row r="406" spans="1:52" ht="14.2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row>
    <row r="407" spans="1:52" ht="14.2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row>
    <row r="408" spans="1:52" ht="14.2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row>
    <row r="409" spans="1:52" ht="14.2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row>
    <row r="410" spans="1:52" ht="14.2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row>
    <row r="411" spans="1:52" ht="14.2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row>
    <row r="412" spans="1:52" ht="14.2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row>
    <row r="413" spans="1:52" ht="14.2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row>
    <row r="414" spans="1:52" ht="14.2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row>
    <row r="415" spans="1:52" ht="14.2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row>
    <row r="416" spans="1:52" ht="14.2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row>
    <row r="417" spans="1:52" ht="14.2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row>
    <row r="418" spans="1:52" ht="14.2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row>
    <row r="419" spans="1:52" ht="14.2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row>
    <row r="420" spans="1:52" ht="14.2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row>
    <row r="421" spans="1:52" ht="14.2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row>
    <row r="422" spans="1:52" ht="14.2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row>
    <row r="423" spans="1:52" ht="14.2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row>
    <row r="424" spans="1:52" ht="14.2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row>
    <row r="425" spans="1:52" ht="14.2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row>
    <row r="426" spans="1:52" ht="14.2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row>
    <row r="427" spans="1:52" ht="14.2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row>
    <row r="428" spans="1:52" ht="14.2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row>
    <row r="429" spans="1:52" ht="14.2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row>
    <row r="430" spans="1:52" ht="14.2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row>
    <row r="431" spans="1:52" ht="14.2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row>
    <row r="432" spans="1:52" ht="14.2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row>
    <row r="433" spans="1:52" ht="14.2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row>
    <row r="434" spans="1:52" ht="14.2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row>
    <row r="435" spans="1:52" ht="14.2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row>
    <row r="436" spans="1:52" ht="14.2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row>
    <row r="437" spans="1:52" ht="14.2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row>
    <row r="438" spans="1:52" ht="14.2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row>
    <row r="439" spans="1:52" ht="14.2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row>
    <row r="440" spans="1:52" ht="14.2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row>
    <row r="441" spans="1:52" ht="14.2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row>
    <row r="442" spans="1:52" ht="14.2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row>
    <row r="443" spans="1:52" ht="14.2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row>
    <row r="444" spans="1:52" ht="14.2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row>
    <row r="445" spans="1:52" ht="14.2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row>
    <row r="446" spans="1:52" ht="14.2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row>
    <row r="447" spans="1:52" ht="14.2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row>
    <row r="448" spans="1:52" ht="14.2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row>
    <row r="449" spans="1:52" ht="14.2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row>
    <row r="450" spans="1:52" ht="14.2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row>
    <row r="451" spans="1:52" ht="14.2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row>
    <row r="452" spans="1:52" ht="14.2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row>
    <row r="453" spans="1:52" ht="14.2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row>
    <row r="454" spans="1:52" ht="14.2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row>
    <row r="455" spans="1:52" ht="14.2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row>
    <row r="456" spans="1:52" ht="14.2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row>
    <row r="457" spans="1:52" ht="14.2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row>
    <row r="458" spans="1:52" ht="14.2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row>
    <row r="459" spans="1:52" ht="14.2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row>
    <row r="460" spans="1:52" ht="14.2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row>
    <row r="461" spans="1:52" ht="14.2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row>
    <row r="462" spans="1:52" ht="14.2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row>
    <row r="463" spans="1:52" ht="14.2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row>
    <row r="464" spans="1:52" ht="14.2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row>
    <row r="465" spans="1:52" ht="14.2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row>
    <row r="466" spans="1:52" ht="14.2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row>
    <row r="467" spans="1:52" ht="14.2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row>
    <row r="468" spans="1:52" ht="14.2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row>
    <row r="469" spans="1:52" ht="14.2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row>
    <row r="470" spans="1:52" ht="14.2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row>
    <row r="471" spans="1:52" ht="14.2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row>
    <row r="472" spans="1:52" ht="14.2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row>
    <row r="473" spans="1:52" ht="14.2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row>
    <row r="474" spans="1:52" ht="14.2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row>
    <row r="475" spans="1:52" ht="14.2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row>
    <row r="476" spans="1:52" ht="14.2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row>
    <row r="477" spans="1:52" ht="14.2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row>
    <row r="478" spans="1:52" ht="14.2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row>
    <row r="479" spans="1:52" ht="14.2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row>
    <row r="480" spans="1:52" ht="14.2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row>
    <row r="481" spans="1:52" ht="14.2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row>
    <row r="482" spans="1:52" ht="14.2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row>
    <row r="483" spans="1:52" ht="14.2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row>
    <row r="484" spans="1:52" ht="14.2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row>
    <row r="485" spans="1:52" ht="14.2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row>
    <row r="486" spans="1:52" ht="14.2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row>
    <row r="487" spans="1:52" ht="14.2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row>
    <row r="488" spans="1:52" ht="14.2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row>
    <row r="489" spans="1:52" ht="14.2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row>
    <row r="490" spans="1:52" ht="14.2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row>
    <row r="491" spans="1:52" ht="14.2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row>
    <row r="492" spans="1:52" ht="14.2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row>
    <row r="493" spans="1:52" ht="14.2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row>
    <row r="494" spans="1:52" ht="14.2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row>
    <row r="495" spans="1:52" ht="14.2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row>
    <row r="496" spans="1:52" ht="14.2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row>
    <row r="497" spans="1:52" ht="14.2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row>
    <row r="498" spans="1:52" ht="14.2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row>
    <row r="499" spans="1:52" ht="14.2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row>
    <row r="500" spans="1:52" ht="14.2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row>
    <row r="501" spans="1:52" ht="14.2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row>
    <row r="502" spans="1:52" ht="14.2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row>
    <row r="503" spans="1:52" ht="14.2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row>
    <row r="504" spans="1:52" ht="14.2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row>
    <row r="505" spans="1:52" ht="14.2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row>
    <row r="506" spans="1:52" ht="14.2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row>
    <row r="507" spans="1:52" ht="14.2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row>
    <row r="508" spans="1:52" ht="14.2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row>
    <row r="509" spans="1:52" ht="14.2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row>
    <row r="510" spans="1:52" ht="14.2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row>
    <row r="511" spans="1:52" ht="14.2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row>
    <row r="512" spans="1:52" ht="14.2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row>
    <row r="513" spans="1:52" ht="14.2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row>
    <row r="514" spans="1:52" ht="14.2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row>
    <row r="515" spans="1:52" ht="14.2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row>
    <row r="516" spans="1:52" ht="14.2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row>
    <row r="517" spans="1:52" ht="14.2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row>
    <row r="518" spans="1:52" ht="14.2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row>
    <row r="519" spans="1:52" ht="14.2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row>
    <row r="520" spans="1:52" ht="14.2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row>
    <row r="521" spans="1:52" ht="14.2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row>
    <row r="522" spans="1:52" ht="14.2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row>
    <row r="523" spans="1:52" ht="14.2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row>
    <row r="524" spans="1:52" ht="14.2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row>
    <row r="525" spans="1:52" ht="14.2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row>
    <row r="526" spans="1:52" ht="14.2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row>
    <row r="527" spans="1:52" ht="14.2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row>
    <row r="528" spans="1:52" ht="14.2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row>
    <row r="529" spans="1:52" ht="14.2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row>
    <row r="530" spans="1:52" ht="14.2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row>
    <row r="531" spans="1:52" ht="14.2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row>
    <row r="532" spans="1:52" ht="14.2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row>
    <row r="533" spans="1:52" ht="14.2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row>
    <row r="534" spans="1:52" ht="14.2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row>
    <row r="535" spans="1:52" ht="14.2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row>
    <row r="536" spans="1:52" ht="14.2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row>
    <row r="537" spans="1:52" ht="14.2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row>
    <row r="538" spans="1:52" ht="14.2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row>
    <row r="539" spans="1:52" ht="14.2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row>
    <row r="540" spans="1:52" ht="14.2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row>
    <row r="541" spans="1:52" ht="14.2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row>
    <row r="542" spans="1:52" ht="14.2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row>
    <row r="543" spans="1:52" ht="14.2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row>
    <row r="544" spans="1:52" ht="14.2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row>
    <row r="545" spans="1:52" ht="14.2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row>
    <row r="546" spans="1:52" ht="14.2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row>
    <row r="547" spans="1:52" ht="14.2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row>
    <row r="548" spans="1:52" ht="14.2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row>
    <row r="549" spans="1:52" ht="14.2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row>
    <row r="550" spans="1:52" ht="14.2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row>
    <row r="551" spans="1:52" ht="14.2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row>
    <row r="552" spans="1:52" ht="14.2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row>
    <row r="553" spans="1:52" ht="14.2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row>
    <row r="554" spans="1:52" ht="14.2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row>
    <row r="555" spans="1:52" ht="14.2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row>
    <row r="556" spans="1:52" ht="14.2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row>
    <row r="557" spans="1:52" ht="14.2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row>
    <row r="558" spans="1:52" ht="14.2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row>
    <row r="559" spans="1:52" ht="14.2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row>
    <row r="560" spans="1:52" ht="14.2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row>
    <row r="561" spans="1:52" ht="14.2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row>
    <row r="562" spans="1:52" ht="14.2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row>
    <row r="563" spans="1:52" ht="14.2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row>
    <row r="564" spans="1:52" ht="14.2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row>
    <row r="565" spans="1:52" ht="14.2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row>
    <row r="566" spans="1:52" ht="14.2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row>
    <row r="567" spans="1:52" ht="14.2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row>
    <row r="568" spans="1:52" ht="14.2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row>
    <row r="569" spans="1:52" ht="14.2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row>
    <row r="570" spans="1:52" ht="14.2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row>
    <row r="571" spans="1:52" ht="14.2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row>
    <row r="572" spans="1:52" ht="14.2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row>
    <row r="573" spans="1:52" ht="14.2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row>
    <row r="574" spans="1:52" ht="14.2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row>
    <row r="575" spans="1:52" ht="14.2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row>
    <row r="576" spans="1:52" ht="14.2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row>
    <row r="577" spans="1:52" ht="14.2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row>
    <row r="578" spans="1:52" ht="14.2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row>
    <row r="579" spans="1:52" ht="14.2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row>
    <row r="580" spans="1:52" ht="14.2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row>
    <row r="581" spans="1:52" ht="14.2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row>
    <row r="582" spans="1:52" ht="14.2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row>
    <row r="583" spans="1:52" ht="14.2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row>
    <row r="584" spans="1:52" ht="14.2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row>
    <row r="585" spans="1:52" ht="14.2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row>
    <row r="586" spans="1:52" ht="14.2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row>
    <row r="587" spans="1:52" ht="14.2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row>
    <row r="588" spans="1:52" ht="14.2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row>
    <row r="589" spans="1:52" ht="14.2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row>
    <row r="590" spans="1:52" ht="14.2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row>
    <row r="591" spans="1:52" ht="14.2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row>
    <row r="592" spans="1:52" ht="14.2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row>
    <row r="593" spans="1:52" ht="14.2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row>
    <row r="594" spans="1:52" ht="14.2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row>
    <row r="595" spans="1:52" ht="14.2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row>
    <row r="596" spans="1:52" ht="14.2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row>
    <row r="597" spans="1:52" ht="14.2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row>
    <row r="598" spans="1:52" ht="14.2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row>
    <row r="599" spans="1:52" ht="14.2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row>
    <row r="600" spans="1:52" ht="14.2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row>
    <row r="601" spans="1:52" ht="14.2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row>
    <row r="602" spans="1:52" ht="14.2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row>
    <row r="603" spans="1:52" ht="14.2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row>
    <row r="604" spans="1:52" ht="14.2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row>
    <row r="605" spans="1:52" ht="14.2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row>
    <row r="606" spans="1:52" ht="14.2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row>
    <row r="607" spans="1:52" ht="14.2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row>
    <row r="608" spans="1:52" ht="14.2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row>
    <row r="609" spans="1:52" ht="14.2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row>
    <row r="610" spans="1:52" ht="14.2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row>
    <row r="611" spans="1:52" ht="14.2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row>
    <row r="612" spans="1:52" ht="14.2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row>
    <row r="613" spans="1:52" ht="14.2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row>
    <row r="614" spans="1:52" ht="14.2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row>
    <row r="615" spans="1:52" ht="14.2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row>
    <row r="616" spans="1:52" ht="14.2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row>
    <row r="617" spans="1:52" ht="14.2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row>
    <row r="618" spans="1:52" ht="14.2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row>
    <row r="619" spans="1:52" ht="14.2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row>
    <row r="620" spans="1:52" ht="14.2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row>
    <row r="621" spans="1:52" ht="14.2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row>
    <row r="622" spans="1:52" ht="14.2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row>
    <row r="623" spans="1:52" ht="14.2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row>
    <row r="624" spans="1:52" ht="14.2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row>
    <row r="625" spans="1:52" ht="14.2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row>
    <row r="626" spans="1:52" ht="14.2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row>
    <row r="627" spans="1:52" ht="14.2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row>
    <row r="628" spans="1:52" ht="14.2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row>
    <row r="629" spans="1:52" ht="14.2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row>
    <row r="630" spans="1:52" ht="14.2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row>
    <row r="631" spans="1:52" ht="14.2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row>
    <row r="632" spans="1:52" ht="14.2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row>
    <row r="633" spans="1:52" ht="14.2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row>
    <row r="634" spans="1:52" ht="14.2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row>
    <row r="635" spans="1:52" ht="14.2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row>
    <row r="636" spans="1:52" ht="14.2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row>
    <row r="637" spans="1:52" ht="14.2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row>
    <row r="638" spans="1:52" ht="14.2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row>
    <row r="639" spans="1:52" ht="14.2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row>
    <row r="640" spans="1:52" ht="14.2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row>
    <row r="641" spans="1:52" ht="14.2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row>
    <row r="642" spans="1:52" ht="14.2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row>
    <row r="643" spans="1:52" ht="14.2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row>
    <row r="644" spans="1:52" ht="14.2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row>
    <row r="645" spans="1:52" ht="14.2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row>
    <row r="646" spans="1:52" ht="14.2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row>
    <row r="647" spans="1:52" ht="14.2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row>
    <row r="648" spans="1:52" ht="14.2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row>
    <row r="649" spans="1:52" ht="14.2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row>
    <row r="650" spans="1:52" ht="14.2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row>
    <row r="651" spans="1:52" ht="14.2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row>
    <row r="652" spans="1:52" ht="14.2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row>
    <row r="653" spans="1:52" ht="14.2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row>
    <row r="654" spans="1:52" ht="14.2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row>
    <row r="655" spans="1:52" ht="14.2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row>
    <row r="656" spans="1:52" ht="14.2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row>
    <row r="657" spans="1:52" ht="14.2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row>
    <row r="658" spans="1:52" ht="14.2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row>
    <row r="659" spans="1:52" ht="14.2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row>
    <row r="660" spans="1:52" ht="14.2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row>
    <row r="661" spans="1:52" ht="14.2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row>
    <row r="662" spans="1:52" ht="14.2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row>
    <row r="663" spans="1:52" ht="14.2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row>
    <row r="664" spans="1:52" ht="14.2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row>
    <row r="665" spans="1:52" ht="14.2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row>
    <row r="666" spans="1:52" ht="14.2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row>
    <row r="667" spans="1:52" ht="14.2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row>
    <row r="668" spans="1:52" ht="14.2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row>
    <row r="669" spans="1:52" ht="14.2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row>
    <row r="670" spans="1:52" ht="14.2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row>
    <row r="671" spans="1:52" ht="14.2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row>
    <row r="672" spans="1:52" ht="14.2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row>
    <row r="673" spans="1:52" ht="14.2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row>
    <row r="674" spans="1:52" ht="14.2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row>
    <row r="675" spans="1:52" ht="14.2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row>
    <row r="676" spans="1:52" ht="14.2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row>
    <row r="677" spans="1:52" ht="14.2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row>
    <row r="678" spans="1:52" ht="14.2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row>
    <row r="679" spans="1:52" ht="14.2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row>
    <row r="680" spans="1:52" ht="14.2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row>
    <row r="681" spans="1:52" ht="14.2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row>
    <row r="682" spans="1:52" ht="14.2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row>
    <row r="683" spans="1:52" ht="14.2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row>
    <row r="684" spans="1:52" ht="14.2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row>
    <row r="685" spans="1:52" ht="14.2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row>
    <row r="686" spans="1:52" ht="14.2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row>
    <row r="687" spans="1:52" ht="14.2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row>
    <row r="688" spans="1:52" ht="14.2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row>
    <row r="689" spans="1:52" ht="14.2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row>
    <row r="690" spans="1:52" ht="14.2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row>
    <row r="691" spans="1:52" ht="14.2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row>
    <row r="692" spans="1:52" ht="14.2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row>
    <row r="693" spans="1:52" ht="14.2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row>
    <row r="694" spans="1:52" ht="14.2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row>
    <row r="695" spans="1:52" ht="14.2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row>
    <row r="696" spans="1:52" ht="14.2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row>
    <row r="697" spans="1:52" ht="14.2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row>
    <row r="698" spans="1:52" ht="14.2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row>
    <row r="699" spans="1:52" ht="14.2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row>
    <row r="700" spans="1:52" ht="14.2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row>
    <row r="701" spans="1:52" ht="14.2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row>
    <row r="702" spans="1:52" ht="14.2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row>
    <row r="703" spans="1:52" ht="14.2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row>
    <row r="704" spans="1:52" ht="14.2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row>
    <row r="705" spans="1:52" ht="14.2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row>
    <row r="706" spans="1:52" ht="14.2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row>
    <row r="707" spans="1:52" ht="14.2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row>
    <row r="708" spans="1:52" ht="14.2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row>
    <row r="709" spans="1:52" ht="14.2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row>
    <row r="710" spans="1:52" ht="14.2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row>
    <row r="711" spans="1:52" ht="14.2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row>
    <row r="712" spans="1:52" ht="14.2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row>
    <row r="713" spans="1:52" ht="14.2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row>
    <row r="714" spans="1:52" ht="14.2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row>
    <row r="715" spans="1:52" ht="14.2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row>
    <row r="716" spans="1:52" ht="14.2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row>
    <row r="717" spans="1:52" ht="14.2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row>
    <row r="718" spans="1:52" ht="14.2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row>
    <row r="719" spans="1:52" ht="14.2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row>
    <row r="720" spans="1:52" ht="14.2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row>
    <row r="721" spans="1:52" ht="14.2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row>
    <row r="722" spans="1:52" ht="14.2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row>
    <row r="723" spans="1:52" ht="14.2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row>
    <row r="724" spans="1:52" ht="14.2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row>
    <row r="725" spans="1:52" ht="14.2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row>
    <row r="726" spans="1:52" ht="14.2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row>
    <row r="727" spans="1:52" ht="14.2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row>
    <row r="728" spans="1:52" ht="14.2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row>
    <row r="729" spans="1:52" ht="14.2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row>
    <row r="730" spans="1:52" ht="14.2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row>
    <row r="731" spans="1:52" ht="14.2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row>
    <row r="732" spans="1:52" ht="14.2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row>
    <row r="733" spans="1:52" ht="14.2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row>
    <row r="734" spans="1:52" ht="14.2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row>
    <row r="735" spans="1:52" ht="14.2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row>
    <row r="736" spans="1:52" ht="14.2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row>
    <row r="737" spans="1:52" ht="14.2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row>
    <row r="738" spans="1:52" ht="14.2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row>
    <row r="739" spans="1:52" ht="14.2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row>
    <row r="740" spans="1:52" ht="14.2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row>
    <row r="741" spans="1:52" ht="14.2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row>
    <row r="742" spans="1:52" ht="14.2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row>
    <row r="743" spans="1:52" ht="14.2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row>
    <row r="744" spans="1:52" ht="14.2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row>
    <row r="745" spans="1:52" ht="14.2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row>
    <row r="746" spans="1:52" ht="14.2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row>
    <row r="747" spans="1:52" ht="14.2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row>
    <row r="748" spans="1:52" ht="14.2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row>
    <row r="749" spans="1:52" ht="14.2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row>
    <row r="750" spans="1:52" ht="14.2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row>
    <row r="751" spans="1:52" ht="14.2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row>
    <row r="752" spans="1:52" ht="14.2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row>
    <row r="753" spans="1:52" ht="14.2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row>
    <row r="754" spans="1:52" ht="14.2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row>
    <row r="755" spans="1:52" ht="14.2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row>
    <row r="756" spans="1:52" ht="14.2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row>
    <row r="757" spans="1:52" ht="14.2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row>
    <row r="758" spans="1:52" ht="14.2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row>
    <row r="759" spans="1:52" ht="14.2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row>
    <row r="760" spans="1:52" ht="14.2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row>
    <row r="761" spans="1:52" ht="14.2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row>
    <row r="762" spans="1:52" ht="14.2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row>
    <row r="763" spans="1:52" ht="14.2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row>
    <row r="764" spans="1:52" ht="14.2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row>
    <row r="765" spans="1:52" ht="14.2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row>
    <row r="766" spans="1:52" ht="14.2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row>
    <row r="767" spans="1:52" ht="14.2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row>
    <row r="768" spans="1:52" ht="14.2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row>
    <row r="769" spans="1:52" ht="14.2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row>
    <row r="770" spans="1:52" ht="14.2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row>
    <row r="771" spans="1:52" ht="14.2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row>
    <row r="772" spans="1:52" ht="14.2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row>
    <row r="773" spans="1:52" ht="14.2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row>
    <row r="774" spans="1:52" ht="14.2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row>
    <row r="775" spans="1:52" ht="14.2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row>
    <row r="776" spans="1:52" ht="14.2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row>
    <row r="777" spans="1:52" ht="14.2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row>
    <row r="778" spans="1:52" ht="14.2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row>
    <row r="779" spans="1:52" ht="14.2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row>
    <row r="780" spans="1:52" ht="14.2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row>
    <row r="781" spans="1:52" ht="14.2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row>
    <row r="782" spans="1:52" ht="14.2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row>
    <row r="783" spans="1:52" ht="14.2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row>
    <row r="784" spans="1:52" ht="14.2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row>
    <row r="785" spans="1:52" ht="14.2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row>
    <row r="786" spans="1:52" ht="14.2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row>
    <row r="787" spans="1:52" ht="14.2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row>
    <row r="788" spans="1:52" ht="14.2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row>
    <row r="789" spans="1:52" ht="14.2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row>
    <row r="790" spans="1:52" ht="14.2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row>
    <row r="791" spans="1:52" ht="14.2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row>
    <row r="792" spans="1:52" ht="14.2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row>
    <row r="793" spans="1:52" ht="14.2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row>
    <row r="794" spans="1:52" ht="14.2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row>
    <row r="795" spans="1:52" ht="14.2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row>
    <row r="796" spans="1:52" ht="14.2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row>
    <row r="797" spans="1:52" ht="14.2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row>
    <row r="798" spans="1:52" ht="14.2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row>
    <row r="799" spans="1:52" ht="14.2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row>
    <row r="800" spans="1:52" ht="14.2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row>
    <row r="801" spans="1:52" ht="14.2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row>
    <row r="802" spans="1:52" ht="14.2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row>
    <row r="803" spans="1:52" ht="14.2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row>
    <row r="804" spans="1:52" ht="14.2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row>
    <row r="805" spans="1:52" ht="14.2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row>
    <row r="806" spans="1:52" ht="14.2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row>
    <row r="807" spans="1:52" ht="14.2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row>
    <row r="808" spans="1:52" ht="14.2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row>
    <row r="809" spans="1:52" ht="14.2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row>
    <row r="810" spans="1:52" ht="14.2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row>
    <row r="811" spans="1:52" ht="14.2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row>
    <row r="812" spans="1:52" ht="14.2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row>
    <row r="813" spans="1:52" ht="14.2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row>
    <row r="814" spans="1:52" ht="14.2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row>
    <row r="815" spans="1:52" ht="14.2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row>
    <row r="816" spans="1:52" ht="14.2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row>
    <row r="817" spans="1:52" ht="14.2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row>
    <row r="818" spans="1:52" ht="14.2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row>
    <row r="819" spans="1:52" ht="14.2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row>
    <row r="820" spans="1:52" ht="14.2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row>
    <row r="821" spans="1:52" ht="14.2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row>
    <row r="822" spans="1:52" ht="14.2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row>
    <row r="823" spans="1:52" ht="14.2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row>
    <row r="824" spans="1:52" ht="14.2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row>
    <row r="825" spans="1:52" ht="14.2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row>
    <row r="826" spans="1:52" ht="14.2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row>
    <row r="827" spans="1:52" ht="14.2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row>
    <row r="828" spans="1:52" ht="14.2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row>
    <row r="829" spans="1:52" ht="14.2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row>
    <row r="830" spans="1:52" ht="14.2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row>
    <row r="831" spans="1:52" ht="14.2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row>
    <row r="832" spans="1:52" ht="14.2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row>
    <row r="833" spans="1:52" ht="14.2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row>
    <row r="834" spans="1:52" ht="14.2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row>
    <row r="835" spans="1:52" ht="14.2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row>
    <row r="836" spans="1:52" ht="14.2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row>
    <row r="837" spans="1:52" ht="14.2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row>
    <row r="838" spans="1:52" ht="14.2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row>
    <row r="839" spans="1:52" ht="14.2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row>
    <row r="840" spans="1:52" ht="14.2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row>
    <row r="841" spans="1:52" ht="14.2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row>
    <row r="842" spans="1:52" ht="14.2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row>
    <row r="843" spans="1:52" ht="14.2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row>
    <row r="844" spans="1:52" ht="14.2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row>
    <row r="845" spans="1:52" ht="14.2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row>
    <row r="846" spans="1:52" ht="14.2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row>
    <row r="847" spans="1:52" ht="14.2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row>
    <row r="848" spans="1:52" ht="14.2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row>
    <row r="849" spans="1:52" ht="14.2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row>
    <row r="850" spans="1:52" ht="14.2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row>
    <row r="851" spans="1:52" ht="14.2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row>
    <row r="852" spans="1:52" ht="14.2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row>
    <row r="853" spans="1:52" ht="14.2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row>
    <row r="854" spans="1:52" ht="14.2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row>
    <row r="855" spans="1:52" ht="14.2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row>
    <row r="856" spans="1:52" ht="14.2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row>
    <row r="857" spans="1:52" ht="14.2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row>
    <row r="858" spans="1:52" ht="14.2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row>
    <row r="859" spans="1:52" ht="14.2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row>
    <row r="860" spans="1:52" ht="14.2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row>
    <row r="861" spans="1:52" ht="14.2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row>
    <row r="862" spans="1:52" ht="14.2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row>
    <row r="863" spans="1:52" ht="14.2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row>
    <row r="864" spans="1:52" ht="14.2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row>
    <row r="865" spans="1:52" ht="14.2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row>
    <row r="866" spans="1:52" ht="14.2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row>
    <row r="867" spans="1:52" ht="14.2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row>
    <row r="868" spans="1:52" ht="14.2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row>
    <row r="869" spans="1:52" ht="14.2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row>
    <row r="870" spans="1:52" ht="14.2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row>
    <row r="871" spans="1:52" ht="14.2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row>
    <row r="872" spans="1:52" ht="14.2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row>
    <row r="873" spans="1:52" ht="14.2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row>
    <row r="874" spans="1:52" ht="14.2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row>
    <row r="875" spans="1:52" ht="14.2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row>
    <row r="876" spans="1:52" ht="14.2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row>
    <row r="877" spans="1:52" ht="14.2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row>
    <row r="878" spans="1:52" ht="14.2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row>
    <row r="879" spans="1:52" ht="14.2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row>
    <row r="880" spans="1:52" ht="14.2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row>
    <row r="881" spans="1:52" ht="14.2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row>
    <row r="882" spans="1:52" ht="14.2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row>
    <row r="883" spans="1:52" ht="14.2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row>
    <row r="884" spans="1:52" ht="14.2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row>
    <row r="885" spans="1:52" ht="14.2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row>
    <row r="886" spans="1:52" ht="14.2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row>
    <row r="887" spans="1:52" ht="14.2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row>
    <row r="888" spans="1:52" ht="14.2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row>
    <row r="889" spans="1:52" ht="14.2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row>
    <row r="890" spans="1:52" ht="14.2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row>
    <row r="891" spans="1:52" ht="14.2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row>
    <row r="892" spans="1:52" ht="14.2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row>
    <row r="893" spans="1:52" ht="14.2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row>
    <row r="894" spans="1:52" ht="14.2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row>
    <row r="895" spans="1:52" ht="14.2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row>
    <row r="896" spans="1:52" ht="14.2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row>
    <row r="897" spans="1:52" ht="14.2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row>
    <row r="898" spans="1:52" ht="14.2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row>
    <row r="899" spans="1:52" ht="14.2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row>
    <row r="900" spans="1:52" ht="14.2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row>
    <row r="901" spans="1:52" ht="14.2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row>
    <row r="902" spans="1:52" ht="14.2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row>
    <row r="903" spans="1:52" ht="14.2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row>
    <row r="904" spans="1:52" ht="14.2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row>
    <row r="905" spans="1:52" ht="14.2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row>
    <row r="906" spans="1:52" ht="14.2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row>
    <row r="907" spans="1:52" ht="14.2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row>
    <row r="908" spans="1:52" ht="14.2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row>
    <row r="909" spans="1:52" ht="14.2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row>
    <row r="910" spans="1:52" ht="14.2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row>
    <row r="911" spans="1:52" ht="14.2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row>
    <row r="912" spans="1:52" ht="14.2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row>
    <row r="913" spans="1:52" ht="14.2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row>
    <row r="914" spans="1:52" ht="14.2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row>
    <row r="915" spans="1:52" ht="14.2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row>
    <row r="916" spans="1:52" ht="14.2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row>
    <row r="917" spans="1:52" ht="14.2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row>
    <row r="918" spans="1:52" ht="14.2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row>
    <row r="919" spans="1:52" ht="14.2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row>
    <row r="920" spans="1:52" ht="14.2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row>
    <row r="921" spans="1:52" ht="14.2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row>
    <row r="922" spans="1:52" ht="14.2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row>
    <row r="923" spans="1:52" ht="14.2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row>
    <row r="924" spans="1:52" ht="14.2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row>
    <row r="925" spans="1:52" ht="14.2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row>
    <row r="926" spans="1:52" ht="14.2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row>
    <row r="927" spans="1:52" ht="14.2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row>
    <row r="928" spans="1:52" ht="14.2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row>
    <row r="929" spans="1:52" ht="14.2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row>
    <row r="930" spans="1:52" ht="14.2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row>
    <row r="931" spans="1:52" ht="14.2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row>
    <row r="932" spans="1:52" ht="14.2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row>
    <row r="933" spans="1:52" ht="14.2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row>
    <row r="934" spans="1:52" ht="14.2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row>
    <row r="935" spans="1:52" ht="14.2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row>
    <row r="936" spans="1:52" ht="14.2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row>
    <row r="937" spans="1:52" ht="14.2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row>
    <row r="938" spans="1:52" ht="14.2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row>
    <row r="939" spans="1:52" ht="14.2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row>
    <row r="940" spans="1:52" ht="14.2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row>
    <row r="941" spans="1:52" ht="14.2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row>
    <row r="942" spans="1:52" ht="14.2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row>
    <row r="943" spans="1:52" ht="14.2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row>
    <row r="944" spans="1:52" ht="14.2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row>
    <row r="945" spans="1:52" ht="14.2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row>
    <row r="946" spans="1:52" ht="14.2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row>
    <row r="947" spans="1:52" ht="14.2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row>
    <row r="948" spans="1:52" ht="14.2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row>
    <row r="949" spans="1:52" ht="14.2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row>
    <row r="950" spans="1:52" ht="14.2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row>
    <row r="951" spans="1:52" ht="14.2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row>
    <row r="952" spans="1:52" ht="14.2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row>
    <row r="953" spans="1:52" ht="14.2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row>
    <row r="954" spans="1:52" ht="14.2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row>
    <row r="955" spans="1:52" ht="14.2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row>
    <row r="956" spans="1:52" ht="14.2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row>
    <row r="957" spans="1:52" ht="14.2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row>
    <row r="958" spans="1:52" ht="14.2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row>
    <row r="959" spans="1:52" ht="14.2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row>
    <row r="960" spans="1:52" ht="14.2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row>
    <row r="961" spans="1:52" ht="14.2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row>
    <row r="962" spans="1:52" ht="14.2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row>
    <row r="963" spans="1:52" ht="14.2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row>
    <row r="964" spans="1:52" ht="14.2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row>
    <row r="965" spans="1:52" ht="14.2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row>
    <row r="966" spans="1:52" ht="14.2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row>
    <row r="967" spans="1:52" ht="14.2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row>
    <row r="968" spans="1:52" ht="14.2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row>
    <row r="969" spans="1:52" ht="14.2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row>
    <row r="970" spans="1:52" ht="14.2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row>
    <row r="971" spans="1:52" ht="14.2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row>
    <row r="972" spans="1:52" ht="14.2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row>
    <row r="973" spans="1:52" ht="14.2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row>
    <row r="974" spans="1:52" ht="14.2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row>
    <row r="975" spans="1:52" ht="14.2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row>
    <row r="976" spans="1:52" ht="14.2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row>
    <row r="977" spans="1:52" ht="14.2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row>
    <row r="978" spans="1:52" ht="14.2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row>
    <row r="979" spans="1:52" ht="14.2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row>
    <row r="980" spans="1:52" ht="14.2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row>
    <row r="981" spans="1:52" ht="14.2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row>
    <row r="982" spans="1:52" ht="14.2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row>
    <row r="983" spans="1:52" ht="14.2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row>
    <row r="984" spans="1:52" ht="14.2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row>
    <row r="985" spans="1:52" ht="14.2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row>
    <row r="986" spans="1:52" ht="14.2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row>
    <row r="987" spans="1:52" ht="14.2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row>
    <row r="988" spans="1:52" ht="14.2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row>
    <row r="989" spans="1:52" ht="14.2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row>
    <row r="990" spans="1:52" ht="14.2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row>
    <row r="991" spans="1:52" ht="14.2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row>
    <row r="992" spans="1:52" ht="14.2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row>
    <row r="993" spans="1:52" ht="14.2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row>
    <row r="994" spans="1:52" ht="14.2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row>
    <row r="995" spans="1:52" ht="14.2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row>
    <row r="996" spans="1:52" ht="14.2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row>
    <row r="997" spans="1:52" ht="14.2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6"/>
      <c r="AD997" s="26"/>
      <c r="AE997" s="26"/>
      <c r="AF997" s="26"/>
      <c r="AG997" s="26"/>
      <c r="AH997" s="26"/>
      <c r="AI997" s="26"/>
      <c r="AJ997" s="26"/>
      <c r="AK997" s="26"/>
      <c r="AL997" s="26"/>
      <c r="AM997" s="26"/>
      <c r="AN997" s="26"/>
      <c r="AO997" s="26"/>
      <c r="AP997" s="26"/>
      <c r="AQ997" s="26"/>
      <c r="AR997" s="26"/>
      <c r="AS997" s="26"/>
      <c r="AT997" s="26"/>
      <c r="AU997" s="26"/>
      <c r="AV997" s="26"/>
      <c r="AW997" s="26"/>
      <c r="AX997" s="26"/>
      <c r="AY997" s="26"/>
      <c r="AZ997" s="26"/>
    </row>
    <row r="998" spans="1:52" ht="14.2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row>
    <row r="999" spans="1:52" ht="14.2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row>
    <row r="1000" spans="1:52" ht="14.2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row>
  </sheetData>
  <mergeCells count="66">
    <mergeCell ref="A74:L74"/>
    <mergeCell ref="A75:L75"/>
    <mergeCell ref="A76:L76"/>
    <mergeCell ref="A77:L77"/>
    <mergeCell ref="A78:L78"/>
    <mergeCell ref="A101:L101"/>
    <mergeCell ref="A102:L102"/>
    <mergeCell ref="A103:L103"/>
    <mergeCell ref="A104:L104"/>
    <mergeCell ref="A105:L105"/>
    <mergeCell ref="A89:L89"/>
    <mergeCell ref="A90:L90"/>
    <mergeCell ref="A91:L91"/>
    <mergeCell ref="A92:L92"/>
    <mergeCell ref="A100:L100"/>
    <mergeCell ref="A93:L93"/>
    <mergeCell ref="A94:L94"/>
    <mergeCell ref="A95:L95"/>
    <mergeCell ref="A96:L96"/>
    <mergeCell ref="A97:L97"/>
    <mergeCell ref="A98:L98"/>
    <mergeCell ref="A99:L99"/>
    <mergeCell ref="A84:L84"/>
    <mergeCell ref="A85:L85"/>
    <mergeCell ref="A86:L86"/>
    <mergeCell ref="A87:L87"/>
    <mergeCell ref="A88:L88"/>
    <mergeCell ref="A79:L79"/>
    <mergeCell ref="A80:L80"/>
    <mergeCell ref="A81:L81"/>
    <mergeCell ref="A82:L82"/>
    <mergeCell ref="A83:L83"/>
    <mergeCell ref="AA5:AA7"/>
    <mergeCell ref="AB5:AB7"/>
    <mergeCell ref="A6:A7"/>
    <mergeCell ref="B6:B7"/>
    <mergeCell ref="C6:C7"/>
    <mergeCell ref="Z6:Z7"/>
    <mergeCell ref="D6:D7"/>
    <mergeCell ref="E6:E7"/>
    <mergeCell ref="F6:F7"/>
    <mergeCell ref="G6:G7"/>
    <mergeCell ref="H6:H7"/>
    <mergeCell ref="I6:I7"/>
    <mergeCell ref="J6:K6"/>
    <mergeCell ref="L6:M6"/>
    <mergeCell ref="N6:N7"/>
    <mergeCell ref="O6:O7"/>
    <mergeCell ref="A5:B5"/>
    <mergeCell ref="C5:F5"/>
    <mergeCell ref="U5:Z5"/>
    <mergeCell ref="T6:T7"/>
    <mergeCell ref="U6:V6"/>
    <mergeCell ref="W6:X6"/>
    <mergeCell ref="Y6:Y7"/>
    <mergeCell ref="G5:M5"/>
    <mergeCell ref="N5:T5"/>
    <mergeCell ref="P6:P7"/>
    <mergeCell ref="Q6:Q7"/>
    <mergeCell ref="R6:R7"/>
    <mergeCell ref="S6:S7"/>
    <mergeCell ref="A1:A3"/>
    <mergeCell ref="B1:AB1"/>
    <mergeCell ref="B2:AB2"/>
    <mergeCell ref="B3:AB3"/>
    <mergeCell ref="C4:AB4"/>
  </mergeCells>
  <dataValidations count="4">
    <dataValidation type="list" allowBlank="1" sqref="P74">
      <formula1>$AD$8:$AD$10</formula1>
    </dataValidation>
    <dataValidation type="list" allowBlank="1" sqref="P8:Q21 P28:Q61 P66:Q73 Q74 P75:Q76">
      <formula1>$AE$19:$AE$21</formula1>
    </dataValidation>
    <dataValidation type="list" allowBlank="1" sqref="P22:Q27 P63:Q65">
      <formula1>$AE$8:$AE$10</formula1>
    </dataValidation>
    <dataValidation type="list" allowBlank="1" sqref="H8:H73">
      <formula1>"SERVIÇO,CURSO,EVENTO,REUNIÃO,OUTROS"</formula1>
    </dataValidation>
  </dataValidations>
  <pageMargins left="0.511811024" right="0.511811024" top="0.78740157499999996" bottom="0.78740157499999996" header="0" footer="0"/>
  <pageSetup paperSize="9" orientation="portrait"/>
  <drawing r:id="rId1"/>
</worksheet>
</file>

<file path=xl/worksheets/sheet5.xml><?xml version="1.0" encoding="utf-8"?>
<worksheet xmlns="http://schemas.openxmlformats.org/spreadsheetml/2006/main" xmlns:r="http://schemas.openxmlformats.org/officeDocument/2006/relationships">
  <dimension ref="A1:AV1000"/>
  <sheetViews>
    <sheetView workbookViewId="0"/>
  </sheetViews>
  <sheetFormatPr defaultColWidth="12.625" defaultRowHeight="15" customHeight="1"/>
  <cols>
    <col min="1" max="1" width="17.625" customWidth="1"/>
    <col min="2" max="2" width="13" customWidth="1"/>
    <col min="3" max="3" width="41.25" customWidth="1"/>
    <col min="4" max="4" width="18.375" customWidth="1"/>
    <col min="5" max="6" width="22.25" customWidth="1"/>
    <col min="7" max="7" width="45.875" customWidth="1"/>
    <col min="8" max="8" width="14.25" customWidth="1"/>
    <col min="9" max="9" width="13.5" customWidth="1"/>
    <col min="10" max="10" width="9" customWidth="1"/>
    <col min="11" max="11" width="18.5" customWidth="1"/>
    <col min="12" max="12" width="9" customWidth="1"/>
    <col min="13" max="13" width="21.375" customWidth="1"/>
    <col min="14" max="14" width="16.875" customWidth="1"/>
    <col min="15" max="15" width="19.125" customWidth="1"/>
    <col min="16" max="16" width="9.625" customWidth="1"/>
    <col min="17" max="19" width="9" customWidth="1"/>
    <col min="20" max="20" width="11.875" customWidth="1"/>
    <col min="21" max="21" width="9" customWidth="1"/>
    <col min="22" max="22" width="9.25" customWidth="1"/>
    <col min="23" max="23" width="9" customWidth="1"/>
    <col min="24" max="24" width="9.25" customWidth="1"/>
    <col min="25" max="25" width="9" customWidth="1"/>
    <col min="26" max="27" width="13.5" customWidth="1"/>
    <col min="28" max="48" width="9" customWidth="1"/>
  </cols>
  <sheetData>
    <row r="1" spans="1:48" ht="14.25" customHeight="1">
      <c r="A1" s="283"/>
      <c r="B1" s="284" t="s">
        <v>0</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6"/>
      <c r="AC1" s="64"/>
      <c r="AD1" s="64"/>
      <c r="AE1" s="64"/>
      <c r="AF1" s="64"/>
      <c r="AG1" s="64"/>
      <c r="AH1" s="64"/>
      <c r="AI1" s="64"/>
      <c r="AJ1" s="64"/>
      <c r="AK1" s="64"/>
      <c r="AL1" s="64"/>
      <c r="AM1" s="64"/>
      <c r="AN1" s="64"/>
      <c r="AO1" s="64"/>
      <c r="AP1" s="64"/>
      <c r="AQ1" s="64"/>
      <c r="AR1" s="64"/>
      <c r="AS1" s="64"/>
      <c r="AT1" s="64"/>
      <c r="AU1" s="64"/>
      <c r="AV1" s="64"/>
    </row>
    <row r="2" spans="1:48" ht="14.25" customHeight="1">
      <c r="A2" s="263"/>
      <c r="B2" s="284"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6"/>
      <c r="AC2" s="64"/>
      <c r="AD2" s="64"/>
      <c r="AE2" s="64"/>
      <c r="AF2" s="64"/>
      <c r="AG2" s="64"/>
      <c r="AH2" s="64"/>
      <c r="AI2" s="64"/>
      <c r="AJ2" s="64"/>
      <c r="AK2" s="64"/>
      <c r="AL2" s="64"/>
      <c r="AM2" s="64"/>
      <c r="AN2" s="64"/>
      <c r="AO2" s="64"/>
      <c r="AP2" s="64"/>
      <c r="AQ2" s="64"/>
      <c r="AR2" s="64"/>
      <c r="AS2" s="64"/>
      <c r="AT2" s="64"/>
      <c r="AU2" s="64"/>
      <c r="AV2" s="64"/>
    </row>
    <row r="3" spans="1:48" ht="14.25" customHeight="1">
      <c r="A3" s="263"/>
      <c r="B3" s="284" t="s">
        <v>100</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6"/>
      <c r="AC3" s="64"/>
      <c r="AD3" s="64"/>
      <c r="AE3" s="64"/>
      <c r="AF3" s="64"/>
      <c r="AG3" s="64"/>
      <c r="AH3" s="64"/>
      <c r="AI3" s="64"/>
      <c r="AJ3" s="64"/>
      <c r="AK3" s="64"/>
      <c r="AL3" s="64"/>
      <c r="AM3" s="64"/>
      <c r="AN3" s="64"/>
      <c r="AO3" s="64"/>
      <c r="AP3" s="64"/>
      <c r="AQ3" s="64"/>
      <c r="AR3" s="64"/>
      <c r="AS3" s="64"/>
      <c r="AT3" s="64"/>
      <c r="AU3" s="64"/>
      <c r="AV3" s="64"/>
    </row>
    <row r="4" spans="1:48" ht="14.25" customHeight="1">
      <c r="A4" s="27" t="s">
        <v>393</v>
      </c>
      <c r="B4" s="4"/>
      <c r="C4" s="267" t="s">
        <v>4</v>
      </c>
      <c r="D4" s="268"/>
      <c r="E4" s="268"/>
      <c r="F4" s="268"/>
      <c r="G4" s="268"/>
      <c r="H4" s="268"/>
      <c r="I4" s="268"/>
      <c r="J4" s="268"/>
      <c r="K4" s="268"/>
      <c r="L4" s="268"/>
      <c r="M4" s="268"/>
      <c r="N4" s="268"/>
      <c r="O4" s="268"/>
      <c r="P4" s="268"/>
      <c r="Q4" s="268"/>
      <c r="R4" s="268"/>
      <c r="S4" s="268"/>
      <c r="T4" s="268"/>
      <c r="U4" s="268"/>
      <c r="V4" s="268"/>
      <c r="W4" s="268"/>
      <c r="X4" s="268"/>
      <c r="Y4" s="268"/>
      <c r="Z4" s="268"/>
      <c r="AA4" s="268"/>
      <c r="AB4" s="269"/>
      <c r="AC4" s="64"/>
      <c r="AD4" s="64"/>
      <c r="AE4" s="64"/>
      <c r="AF4" s="64"/>
      <c r="AG4" s="64"/>
      <c r="AH4" s="64"/>
      <c r="AI4" s="64"/>
      <c r="AJ4" s="64"/>
      <c r="AK4" s="64"/>
      <c r="AL4" s="64"/>
      <c r="AM4" s="64"/>
      <c r="AN4" s="64"/>
      <c r="AO4" s="64"/>
      <c r="AP4" s="64"/>
      <c r="AQ4" s="64"/>
      <c r="AR4" s="64"/>
      <c r="AS4" s="64"/>
      <c r="AT4" s="64"/>
      <c r="AU4" s="64"/>
      <c r="AV4" s="64"/>
    </row>
    <row r="5" spans="1:48" ht="14.25" customHeight="1">
      <c r="A5" s="270" t="s">
        <v>5</v>
      </c>
      <c r="B5" s="271"/>
      <c r="C5" s="270" t="s">
        <v>6</v>
      </c>
      <c r="D5" s="272"/>
      <c r="E5" s="272"/>
      <c r="F5" s="271"/>
      <c r="G5" s="270" t="s">
        <v>7</v>
      </c>
      <c r="H5" s="272"/>
      <c r="I5" s="272"/>
      <c r="J5" s="272"/>
      <c r="K5" s="272"/>
      <c r="L5" s="272"/>
      <c r="M5" s="276"/>
      <c r="N5" s="270" t="s">
        <v>8</v>
      </c>
      <c r="O5" s="272"/>
      <c r="P5" s="272"/>
      <c r="Q5" s="272"/>
      <c r="R5" s="272"/>
      <c r="S5" s="272"/>
      <c r="T5" s="271"/>
      <c r="U5" s="270" t="s">
        <v>9</v>
      </c>
      <c r="V5" s="272"/>
      <c r="W5" s="272"/>
      <c r="X5" s="272"/>
      <c r="Y5" s="272"/>
      <c r="Z5" s="271"/>
      <c r="AA5" s="274" t="s">
        <v>102</v>
      </c>
      <c r="AB5" s="274" t="s">
        <v>103</v>
      </c>
      <c r="AC5" s="64"/>
      <c r="AD5" s="64"/>
      <c r="AE5" s="64"/>
      <c r="AF5" s="64"/>
      <c r="AG5" s="64"/>
      <c r="AH5" s="64"/>
      <c r="AI5" s="64"/>
      <c r="AJ5" s="64"/>
      <c r="AK5" s="64"/>
      <c r="AL5" s="64"/>
      <c r="AM5" s="64"/>
      <c r="AN5" s="64"/>
      <c r="AO5" s="64"/>
      <c r="AP5" s="64"/>
      <c r="AQ5" s="64"/>
      <c r="AR5" s="64"/>
      <c r="AS5" s="64"/>
      <c r="AT5" s="64"/>
      <c r="AU5" s="64"/>
      <c r="AV5" s="64"/>
    </row>
    <row r="6" spans="1:48" ht="15" customHeight="1">
      <c r="A6" s="274" t="s">
        <v>12</v>
      </c>
      <c r="B6" s="274" t="s">
        <v>13</v>
      </c>
      <c r="C6" s="274" t="s">
        <v>14</v>
      </c>
      <c r="D6" s="274" t="s">
        <v>15</v>
      </c>
      <c r="E6" s="274" t="s">
        <v>16</v>
      </c>
      <c r="F6" s="274" t="s">
        <v>104</v>
      </c>
      <c r="G6" s="274" t="s">
        <v>105</v>
      </c>
      <c r="H6" s="274" t="s">
        <v>106</v>
      </c>
      <c r="I6" s="274" t="s">
        <v>107</v>
      </c>
      <c r="J6" s="270" t="s">
        <v>20</v>
      </c>
      <c r="K6" s="271"/>
      <c r="L6" s="273" t="s">
        <v>21</v>
      </c>
      <c r="M6" s="271"/>
      <c r="N6" s="274" t="s">
        <v>108</v>
      </c>
      <c r="O6" s="274" t="s">
        <v>109</v>
      </c>
      <c r="P6" s="274" t="s">
        <v>110</v>
      </c>
      <c r="Q6" s="274" t="s">
        <v>111</v>
      </c>
      <c r="R6" s="278" t="s">
        <v>112</v>
      </c>
      <c r="S6" s="278" t="s">
        <v>113</v>
      </c>
      <c r="T6" s="278" t="s">
        <v>114</v>
      </c>
      <c r="U6" s="273" t="s">
        <v>28</v>
      </c>
      <c r="V6" s="271"/>
      <c r="W6" s="273" t="s">
        <v>29</v>
      </c>
      <c r="X6" s="271"/>
      <c r="Y6" s="274" t="s">
        <v>115</v>
      </c>
      <c r="Z6" s="278" t="s">
        <v>116</v>
      </c>
      <c r="AA6" s="277"/>
      <c r="AB6" s="277"/>
      <c r="AC6" s="64"/>
      <c r="AD6" s="64"/>
      <c r="AE6" s="64"/>
      <c r="AF6" s="64"/>
      <c r="AG6" s="64"/>
      <c r="AH6" s="64"/>
      <c r="AI6" s="64"/>
      <c r="AJ6" s="64"/>
      <c r="AK6" s="64"/>
      <c r="AL6" s="64"/>
      <c r="AM6" s="64"/>
      <c r="AN6" s="64"/>
      <c r="AO6" s="64"/>
      <c r="AP6" s="64"/>
      <c r="AQ6" s="64"/>
      <c r="AR6" s="64"/>
      <c r="AS6" s="64"/>
      <c r="AT6" s="64"/>
      <c r="AU6" s="64"/>
      <c r="AV6" s="64"/>
    </row>
    <row r="7" spans="1:48" ht="14.25" customHeight="1">
      <c r="A7" s="285"/>
      <c r="B7" s="285"/>
      <c r="C7" s="285"/>
      <c r="D7" s="285"/>
      <c r="E7" s="285"/>
      <c r="F7" s="285"/>
      <c r="G7" s="285"/>
      <c r="H7" s="285"/>
      <c r="I7" s="285"/>
      <c r="J7" s="28" t="s">
        <v>117</v>
      </c>
      <c r="K7" s="28" t="s">
        <v>118</v>
      </c>
      <c r="L7" s="28" t="s">
        <v>119</v>
      </c>
      <c r="M7" s="29" t="s">
        <v>120</v>
      </c>
      <c r="N7" s="285"/>
      <c r="O7" s="285"/>
      <c r="P7" s="285"/>
      <c r="Q7" s="285"/>
      <c r="R7" s="285"/>
      <c r="S7" s="285"/>
      <c r="T7" s="285"/>
      <c r="U7" s="28" t="s">
        <v>86</v>
      </c>
      <c r="V7" s="29" t="s">
        <v>87</v>
      </c>
      <c r="W7" s="28" t="s">
        <v>121</v>
      </c>
      <c r="X7" s="29" t="s">
        <v>122</v>
      </c>
      <c r="Y7" s="285"/>
      <c r="Z7" s="285"/>
      <c r="AA7" s="285"/>
      <c r="AB7" s="285"/>
      <c r="AC7" s="64"/>
      <c r="AD7" s="64"/>
      <c r="AE7" s="64"/>
      <c r="AF7" s="64"/>
      <c r="AG7" s="64"/>
      <c r="AH7" s="64"/>
      <c r="AI7" s="64"/>
      <c r="AJ7" s="64"/>
      <c r="AK7" s="64"/>
      <c r="AL7" s="64"/>
      <c r="AM7" s="64"/>
      <c r="AN7" s="64"/>
      <c r="AO7" s="64"/>
      <c r="AP7" s="64"/>
      <c r="AQ7" s="64"/>
      <c r="AR7" s="64"/>
      <c r="AS7" s="64"/>
      <c r="AT7" s="64"/>
      <c r="AU7" s="64"/>
      <c r="AV7" s="64"/>
    </row>
    <row r="8" spans="1:48" ht="18.75" customHeight="1">
      <c r="A8" s="32"/>
      <c r="B8" s="31" t="s">
        <v>123</v>
      </c>
      <c r="C8" s="31" t="s">
        <v>394</v>
      </c>
      <c r="D8" s="31" t="s">
        <v>395</v>
      </c>
      <c r="E8" s="32" t="s">
        <v>396</v>
      </c>
      <c r="F8" s="32" t="s">
        <v>127</v>
      </c>
      <c r="G8" s="31" t="s">
        <v>397</v>
      </c>
      <c r="H8" s="32"/>
      <c r="I8" s="31" t="s">
        <v>129</v>
      </c>
      <c r="J8" s="31" t="s">
        <v>130</v>
      </c>
      <c r="K8" s="32" t="s">
        <v>131</v>
      </c>
      <c r="L8" s="33" t="s">
        <v>130</v>
      </c>
      <c r="M8" s="34" t="s">
        <v>398</v>
      </c>
      <c r="N8" s="34">
        <v>45323</v>
      </c>
      <c r="O8" s="34">
        <v>45323</v>
      </c>
      <c r="P8" s="65"/>
      <c r="Q8" s="65"/>
      <c r="R8" s="65">
        <v>0</v>
      </c>
      <c r="S8" s="65">
        <v>0</v>
      </c>
      <c r="T8" s="65">
        <f t="shared" ref="T8:T11" si="0">R8+S8</f>
        <v>0</v>
      </c>
      <c r="U8" s="32">
        <v>0</v>
      </c>
      <c r="V8" s="65"/>
      <c r="W8" s="32">
        <v>1</v>
      </c>
      <c r="X8" s="65">
        <v>57</v>
      </c>
      <c r="Y8" s="32">
        <f t="shared" ref="Y8:Y96" si="1">SUM(U8+W8)</f>
        <v>1</v>
      </c>
      <c r="Z8" s="65">
        <f t="shared" ref="Z8:Z96" si="2">(U8*V8)+(W8*X8)</f>
        <v>57</v>
      </c>
      <c r="AA8" s="65">
        <f t="shared" ref="AA8:AA96" si="3">T8+Z8</f>
        <v>57</v>
      </c>
      <c r="AB8" s="32"/>
      <c r="AC8" s="38"/>
      <c r="AD8" s="38"/>
      <c r="AE8" s="38"/>
      <c r="AF8" s="38"/>
      <c r="AG8" s="38"/>
      <c r="AH8" s="38"/>
      <c r="AI8" s="38"/>
      <c r="AJ8" s="38"/>
      <c r="AK8" s="38"/>
      <c r="AL8" s="38"/>
      <c r="AM8" s="38"/>
      <c r="AN8" s="38"/>
      <c r="AO8" s="38"/>
      <c r="AP8" s="38"/>
      <c r="AQ8" s="38"/>
      <c r="AR8" s="38"/>
      <c r="AS8" s="38"/>
      <c r="AT8" s="38"/>
      <c r="AU8" s="38"/>
      <c r="AV8" s="38"/>
    </row>
    <row r="9" spans="1:48" ht="14.25" customHeight="1">
      <c r="A9" s="32"/>
      <c r="B9" s="31" t="s">
        <v>123</v>
      </c>
      <c r="C9" s="31" t="s">
        <v>133</v>
      </c>
      <c r="D9" s="31" t="s">
        <v>134</v>
      </c>
      <c r="E9" s="32" t="s">
        <v>126</v>
      </c>
      <c r="F9" s="32" t="s">
        <v>127</v>
      </c>
      <c r="G9" s="32" t="s">
        <v>399</v>
      </c>
      <c r="H9" s="32"/>
      <c r="I9" s="31" t="s">
        <v>129</v>
      </c>
      <c r="J9" s="31" t="s">
        <v>130</v>
      </c>
      <c r="K9" s="32" t="s">
        <v>131</v>
      </c>
      <c r="L9" s="33" t="s">
        <v>130</v>
      </c>
      <c r="M9" s="34" t="s">
        <v>400</v>
      </c>
      <c r="N9" s="34">
        <v>45323</v>
      </c>
      <c r="O9" s="34">
        <v>45324</v>
      </c>
      <c r="P9" s="65"/>
      <c r="Q9" s="65"/>
      <c r="R9" s="65">
        <v>0</v>
      </c>
      <c r="S9" s="65">
        <v>0</v>
      </c>
      <c r="T9" s="65">
        <f t="shared" si="0"/>
        <v>0</v>
      </c>
      <c r="U9" s="32">
        <v>1</v>
      </c>
      <c r="V9" s="65">
        <v>170.12</v>
      </c>
      <c r="W9" s="32">
        <v>1</v>
      </c>
      <c r="X9" s="65">
        <v>57</v>
      </c>
      <c r="Y9" s="32">
        <f t="shared" si="1"/>
        <v>2</v>
      </c>
      <c r="Z9" s="65">
        <f t="shared" si="2"/>
        <v>227.12</v>
      </c>
      <c r="AA9" s="65">
        <f t="shared" si="3"/>
        <v>227.12</v>
      </c>
      <c r="AB9" s="32"/>
      <c r="AC9" s="38"/>
      <c r="AD9" s="38"/>
      <c r="AE9" s="38"/>
      <c r="AF9" s="38"/>
      <c r="AG9" s="38"/>
      <c r="AH9" s="38"/>
      <c r="AI9" s="38"/>
      <c r="AJ9" s="38"/>
      <c r="AK9" s="38"/>
      <c r="AL9" s="38"/>
      <c r="AM9" s="38"/>
      <c r="AN9" s="38"/>
      <c r="AO9" s="38"/>
      <c r="AP9" s="38"/>
      <c r="AQ9" s="38"/>
      <c r="AR9" s="38"/>
      <c r="AS9" s="38"/>
      <c r="AT9" s="38"/>
      <c r="AU9" s="38"/>
      <c r="AV9" s="38"/>
    </row>
    <row r="10" spans="1:48" ht="14.25" customHeight="1">
      <c r="A10" s="32"/>
      <c r="B10" s="31" t="s">
        <v>123</v>
      </c>
      <c r="C10" s="31" t="s">
        <v>401</v>
      </c>
      <c r="D10" s="31" t="s">
        <v>402</v>
      </c>
      <c r="E10" s="32" t="s">
        <v>126</v>
      </c>
      <c r="F10" s="32" t="s">
        <v>403</v>
      </c>
      <c r="G10" s="32" t="s">
        <v>399</v>
      </c>
      <c r="H10" s="32"/>
      <c r="I10" s="31" t="s">
        <v>129</v>
      </c>
      <c r="J10" s="31" t="s">
        <v>130</v>
      </c>
      <c r="K10" s="32" t="s">
        <v>131</v>
      </c>
      <c r="L10" s="33" t="s">
        <v>130</v>
      </c>
      <c r="M10" s="34" t="s">
        <v>400</v>
      </c>
      <c r="N10" s="34">
        <v>45323</v>
      </c>
      <c r="O10" s="34">
        <v>45324</v>
      </c>
      <c r="P10" s="65"/>
      <c r="Q10" s="65"/>
      <c r="R10" s="65">
        <v>0</v>
      </c>
      <c r="S10" s="65">
        <v>0</v>
      </c>
      <c r="T10" s="65">
        <f t="shared" si="0"/>
        <v>0</v>
      </c>
      <c r="U10" s="32">
        <v>1</v>
      </c>
      <c r="V10" s="65">
        <v>170.12</v>
      </c>
      <c r="W10" s="32">
        <v>1</v>
      </c>
      <c r="X10" s="65">
        <v>57</v>
      </c>
      <c r="Y10" s="32">
        <f t="shared" si="1"/>
        <v>2</v>
      </c>
      <c r="Z10" s="65">
        <f t="shared" si="2"/>
        <v>227.12</v>
      </c>
      <c r="AA10" s="65">
        <f t="shared" si="3"/>
        <v>227.12</v>
      </c>
      <c r="AB10" s="32"/>
      <c r="AC10" s="38"/>
      <c r="AD10" s="38"/>
      <c r="AE10" s="38"/>
      <c r="AF10" s="38"/>
      <c r="AG10" s="38"/>
      <c r="AH10" s="38"/>
      <c r="AI10" s="38"/>
      <c r="AJ10" s="38"/>
      <c r="AK10" s="38"/>
      <c r="AL10" s="38"/>
      <c r="AM10" s="38"/>
      <c r="AN10" s="38"/>
      <c r="AO10" s="38"/>
      <c r="AP10" s="38"/>
      <c r="AQ10" s="38"/>
      <c r="AR10" s="38"/>
      <c r="AS10" s="38"/>
      <c r="AT10" s="38"/>
      <c r="AU10" s="38"/>
      <c r="AV10" s="38"/>
    </row>
    <row r="11" spans="1:48" ht="14.25" customHeight="1">
      <c r="A11" s="32"/>
      <c r="B11" s="31" t="s">
        <v>123</v>
      </c>
      <c r="C11" s="32" t="s">
        <v>124</v>
      </c>
      <c r="D11" s="32" t="s">
        <v>125</v>
      </c>
      <c r="E11" s="32" t="s">
        <v>126</v>
      </c>
      <c r="F11" s="32" t="s">
        <v>127</v>
      </c>
      <c r="G11" s="31" t="s">
        <v>404</v>
      </c>
      <c r="H11" s="32"/>
      <c r="I11" s="31" t="s">
        <v>129</v>
      </c>
      <c r="J11" s="31" t="s">
        <v>130</v>
      </c>
      <c r="K11" s="32" t="s">
        <v>131</v>
      </c>
      <c r="L11" s="33" t="s">
        <v>130</v>
      </c>
      <c r="M11" s="31" t="s">
        <v>405</v>
      </c>
      <c r="N11" s="66">
        <v>45329</v>
      </c>
      <c r="O11" s="66">
        <v>45329</v>
      </c>
      <c r="P11" s="65"/>
      <c r="Q11" s="65"/>
      <c r="R11" s="65">
        <v>0</v>
      </c>
      <c r="S11" s="65">
        <v>0</v>
      </c>
      <c r="T11" s="65">
        <f t="shared" si="0"/>
        <v>0</v>
      </c>
      <c r="U11" s="32">
        <v>0</v>
      </c>
      <c r="V11" s="65">
        <v>0</v>
      </c>
      <c r="W11" s="32">
        <v>1</v>
      </c>
      <c r="X11" s="65">
        <v>57</v>
      </c>
      <c r="Y11" s="32">
        <f t="shared" si="1"/>
        <v>1</v>
      </c>
      <c r="Z11" s="65">
        <f t="shared" si="2"/>
        <v>57</v>
      </c>
      <c r="AA11" s="65">
        <f t="shared" si="3"/>
        <v>57</v>
      </c>
      <c r="AB11" s="32"/>
      <c r="AC11" s="38"/>
      <c r="AD11" s="38"/>
      <c r="AE11" s="38"/>
      <c r="AF11" s="38"/>
      <c r="AG11" s="38"/>
      <c r="AH11" s="38"/>
      <c r="AI11" s="38"/>
      <c r="AJ11" s="38"/>
      <c r="AK11" s="38"/>
      <c r="AL11" s="38"/>
      <c r="AM11" s="38"/>
      <c r="AN11" s="38"/>
      <c r="AO11" s="38"/>
      <c r="AP11" s="38"/>
      <c r="AQ11" s="38"/>
      <c r="AR11" s="38"/>
      <c r="AS11" s="38"/>
      <c r="AT11" s="38"/>
      <c r="AU11" s="38"/>
      <c r="AV11" s="38"/>
    </row>
    <row r="12" spans="1:48" ht="14.25" customHeight="1">
      <c r="A12" s="32"/>
      <c r="B12" s="31" t="s">
        <v>123</v>
      </c>
      <c r="C12" s="31" t="s">
        <v>406</v>
      </c>
      <c r="D12" s="31" t="s">
        <v>407</v>
      </c>
      <c r="E12" s="67" t="s">
        <v>408</v>
      </c>
      <c r="F12" s="32" t="s">
        <v>127</v>
      </c>
      <c r="G12" s="31" t="s">
        <v>404</v>
      </c>
      <c r="H12" s="32"/>
      <c r="I12" s="31" t="s">
        <v>129</v>
      </c>
      <c r="J12" s="31" t="s">
        <v>130</v>
      </c>
      <c r="K12" s="32" t="s">
        <v>131</v>
      </c>
      <c r="L12" s="33" t="s">
        <v>130</v>
      </c>
      <c r="M12" s="31" t="s">
        <v>405</v>
      </c>
      <c r="N12" s="66">
        <v>45329</v>
      </c>
      <c r="O12" s="66">
        <v>45329</v>
      </c>
      <c r="P12" s="65"/>
      <c r="Q12" s="65"/>
      <c r="R12" s="65">
        <v>0</v>
      </c>
      <c r="S12" s="65">
        <v>0</v>
      </c>
      <c r="T12" s="65">
        <v>0</v>
      </c>
      <c r="U12" s="32">
        <v>0</v>
      </c>
      <c r="V12" s="65">
        <v>0</v>
      </c>
      <c r="W12" s="32">
        <v>1</v>
      </c>
      <c r="X12" s="65">
        <v>55</v>
      </c>
      <c r="Y12" s="32">
        <f t="shared" si="1"/>
        <v>1</v>
      </c>
      <c r="Z12" s="65">
        <f t="shared" si="2"/>
        <v>55</v>
      </c>
      <c r="AA12" s="65">
        <f t="shared" si="3"/>
        <v>55</v>
      </c>
      <c r="AB12" s="32"/>
      <c r="AC12" s="38"/>
      <c r="AD12" s="38"/>
      <c r="AE12" s="38"/>
      <c r="AF12" s="38"/>
      <c r="AG12" s="38"/>
      <c r="AH12" s="38"/>
      <c r="AI12" s="38"/>
      <c r="AJ12" s="38"/>
      <c r="AK12" s="38"/>
      <c r="AL12" s="38"/>
      <c r="AM12" s="38"/>
      <c r="AN12" s="38"/>
      <c r="AO12" s="38"/>
      <c r="AP12" s="38"/>
      <c r="AQ12" s="38"/>
      <c r="AR12" s="38"/>
      <c r="AS12" s="38"/>
      <c r="AT12" s="38"/>
      <c r="AU12" s="38"/>
      <c r="AV12" s="38"/>
    </row>
    <row r="13" spans="1:48" ht="14.25" customHeight="1">
      <c r="A13" s="32"/>
      <c r="B13" s="31" t="s">
        <v>123</v>
      </c>
      <c r="C13" s="31" t="s">
        <v>133</v>
      </c>
      <c r="D13" s="31" t="s">
        <v>134</v>
      </c>
      <c r="E13" s="32" t="s">
        <v>126</v>
      </c>
      <c r="F13" s="32" t="s">
        <v>127</v>
      </c>
      <c r="G13" s="31" t="s">
        <v>404</v>
      </c>
      <c r="H13" s="32"/>
      <c r="I13" s="31" t="s">
        <v>129</v>
      </c>
      <c r="J13" s="31" t="s">
        <v>130</v>
      </c>
      <c r="K13" s="32" t="s">
        <v>131</v>
      </c>
      <c r="L13" s="33" t="s">
        <v>130</v>
      </c>
      <c r="M13" s="31" t="s">
        <v>405</v>
      </c>
      <c r="N13" s="66">
        <v>45329</v>
      </c>
      <c r="O13" s="66">
        <v>45329</v>
      </c>
      <c r="P13" s="65"/>
      <c r="Q13" s="65"/>
      <c r="R13" s="65">
        <v>0</v>
      </c>
      <c r="S13" s="65">
        <v>0</v>
      </c>
      <c r="T13" s="65">
        <f t="shared" ref="T13:T19" si="4">R13+S13</f>
        <v>0</v>
      </c>
      <c r="U13" s="32">
        <v>0</v>
      </c>
      <c r="V13" s="65">
        <v>0</v>
      </c>
      <c r="W13" s="32">
        <v>1</v>
      </c>
      <c r="X13" s="65">
        <v>57</v>
      </c>
      <c r="Y13" s="32">
        <f t="shared" si="1"/>
        <v>1</v>
      </c>
      <c r="Z13" s="65">
        <f t="shared" si="2"/>
        <v>57</v>
      </c>
      <c r="AA13" s="65">
        <f t="shared" si="3"/>
        <v>57</v>
      </c>
      <c r="AB13" s="32"/>
      <c r="AC13" s="38"/>
      <c r="AD13" s="38"/>
      <c r="AE13" s="38"/>
      <c r="AF13" s="38"/>
      <c r="AG13" s="38"/>
      <c r="AH13" s="38"/>
      <c r="AI13" s="38"/>
      <c r="AJ13" s="38"/>
      <c r="AK13" s="38"/>
      <c r="AL13" s="38"/>
      <c r="AM13" s="38"/>
      <c r="AN13" s="38"/>
      <c r="AO13" s="38"/>
      <c r="AP13" s="38"/>
      <c r="AQ13" s="38"/>
      <c r="AR13" s="38"/>
      <c r="AS13" s="38"/>
      <c r="AT13" s="38"/>
      <c r="AU13" s="38"/>
      <c r="AV13" s="38"/>
    </row>
    <row r="14" spans="1:48" ht="14.25" customHeight="1">
      <c r="A14" s="32"/>
      <c r="B14" s="31" t="s">
        <v>123</v>
      </c>
      <c r="C14" s="32" t="s">
        <v>124</v>
      </c>
      <c r="D14" s="32" t="s">
        <v>125</v>
      </c>
      <c r="E14" s="32" t="s">
        <v>126</v>
      </c>
      <c r="F14" s="32" t="s">
        <v>127</v>
      </c>
      <c r="G14" s="31" t="s">
        <v>409</v>
      </c>
      <c r="H14" s="32"/>
      <c r="I14" s="31" t="s">
        <v>129</v>
      </c>
      <c r="J14" s="31" t="s">
        <v>130</v>
      </c>
      <c r="K14" s="32" t="s">
        <v>131</v>
      </c>
      <c r="L14" s="33" t="s">
        <v>130</v>
      </c>
      <c r="M14" s="68" t="s">
        <v>410</v>
      </c>
      <c r="N14" s="34">
        <v>45341</v>
      </c>
      <c r="O14" s="34">
        <v>45341</v>
      </c>
      <c r="P14" s="65"/>
      <c r="Q14" s="65"/>
      <c r="R14" s="65">
        <v>0</v>
      </c>
      <c r="S14" s="65">
        <v>0</v>
      </c>
      <c r="T14" s="65">
        <f t="shared" si="4"/>
        <v>0</v>
      </c>
      <c r="U14" s="32">
        <v>0</v>
      </c>
      <c r="V14" s="65">
        <v>0</v>
      </c>
      <c r="W14" s="32">
        <v>1</v>
      </c>
      <c r="X14" s="65">
        <v>57</v>
      </c>
      <c r="Y14" s="32">
        <f t="shared" si="1"/>
        <v>1</v>
      </c>
      <c r="Z14" s="65">
        <f t="shared" si="2"/>
        <v>57</v>
      </c>
      <c r="AA14" s="65">
        <f t="shared" si="3"/>
        <v>57</v>
      </c>
      <c r="AB14" s="32"/>
      <c r="AC14" s="38"/>
      <c r="AD14" s="38"/>
      <c r="AE14" s="38"/>
      <c r="AF14" s="38"/>
      <c r="AG14" s="38"/>
      <c r="AH14" s="38"/>
      <c r="AI14" s="38"/>
      <c r="AJ14" s="38"/>
      <c r="AK14" s="38"/>
      <c r="AL14" s="38"/>
      <c r="AM14" s="38"/>
      <c r="AN14" s="38"/>
      <c r="AO14" s="38"/>
      <c r="AP14" s="38"/>
      <c r="AQ14" s="38"/>
      <c r="AR14" s="38"/>
      <c r="AS14" s="38"/>
      <c r="AT14" s="38"/>
      <c r="AU14" s="38"/>
      <c r="AV14" s="38"/>
    </row>
    <row r="15" spans="1:48" ht="14.25" customHeight="1">
      <c r="A15" s="32"/>
      <c r="B15" s="31" t="s">
        <v>123</v>
      </c>
      <c r="C15" s="32" t="s">
        <v>142</v>
      </c>
      <c r="D15" s="32" t="s">
        <v>143</v>
      </c>
      <c r="E15" s="32" t="s">
        <v>126</v>
      </c>
      <c r="F15" s="32" t="s">
        <v>127</v>
      </c>
      <c r="G15" s="67" t="s">
        <v>409</v>
      </c>
      <c r="H15" s="32"/>
      <c r="I15" s="31" t="s">
        <v>129</v>
      </c>
      <c r="J15" s="31" t="s">
        <v>130</v>
      </c>
      <c r="K15" s="32" t="s">
        <v>131</v>
      </c>
      <c r="L15" s="33" t="s">
        <v>130</v>
      </c>
      <c r="M15" s="68" t="s">
        <v>410</v>
      </c>
      <c r="N15" s="34">
        <v>45341</v>
      </c>
      <c r="O15" s="34">
        <v>45341</v>
      </c>
      <c r="P15" s="65"/>
      <c r="Q15" s="65"/>
      <c r="R15" s="65">
        <v>0</v>
      </c>
      <c r="S15" s="65">
        <v>0</v>
      </c>
      <c r="T15" s="65">
        <f t="shared" si="4"/>
        <v>0</v>
      </c>
      <c r="U15" s="32">
        <v>0</v>
      </c>
      <c r="V15" s="65">
        <v>0</v>
      </c>
      <c r="W15" s="32">
        <v>1</v>
      </c>
      <c r="X15" s="65">
        <v>57</v>
      </c>
      <c r="Y15" s="32">
        <f t="shared" si="1"/>
        <v>1</v>
      </c>
      <c r="Z15" s="65">
        <f t="shared" si="2"/>
        <v>57</v>
      </c>
      <c r="AA15" s="65">
        <f t="shared" si="3"/>
        <v>57</v>
      </c>
      <c r="AB15" s="32"/>
      <c r="AC15" s="38"/>
      <c r="AD15" s="38"/>
      <c r="AE15" s="38"/>
      <c r="AF15" s="38"/>
      <c r="AG15" s="38"/>
      <c r="AH15" s="38"/>
      <c r="AI15" s="38"/>
      <c r="AJ15" s="38"/>
      <c r="AK15" s="38"/>
      <c r="AL15" s="38"/>
      <c r="AM15" s="38"/>
      <c r="AN15" s="38"/>
      <c r="AO15" s="38"/>
      <c r="AP15" s="38"/>
      <c r="AQ15" s="38"/>
      <c r="AR15" s="38"/>
      <c r="AS15" s="38"/>
      <c r="AT15" s="38"/>
      <c r="AU15" s="38"/>
      <c r="AV15" s="38"/>
    </row>
    <row r="16" spans="1:48" ht="14.25" customHeight="1">
      <c r="A16" s="32"/>
      <c r="B16" s="31" t="s">
        <v>123</v>
      </c>
      <c r="C16" s="31" t="s">
        <v>133</v>
      </c>
      <c r="D16" s="31" t="s">
        <v>134</v>
      </c>
      <c r="E16" s="32" t="s">
        <v>126</v>
      </c>
      <c r="F16" s="32" t="s">
        <v>127</v>
      </c>
      <c r="G16" s="32" t="s">
        <v>399</v>
      </c>
      <c r="H16" s="32"/>
      <c r="I16" s="31" t="s">
        <v>129</v>
      </c>
      <c r="J16" s="31" t="s">
        <v>130</v>
      </c>
      <c r="K16" s="32" t="s">
        <v>131</v>
      </c>
      <c r="L16" s="33" t="s">
        <v>130</v>
      </c>
      <c r="M16" s="34" t="s">
        <v>400</v>
      </c>
      <c r="N16" s="66">
        <v>45337</v>
      </c>
      <c r="O16" s="66">
        <v>45338</v>
      </c>
      <c r="P16" s="65"/>
      <c r="Q16" s="65"/>
      <c r="R16" s="65">
        <v>0</v>
      </c>
      <c r="S16" s="65">
        <v>0</v>
      </c>
      <c r="T16" s="65">
        <f t="shared" si="4"/>
        <v>0</v>
      </c>
      <c r="U16" s="32">
        <v>1</v>
      </c>
      <c r="V16" s="65">
        <v>170.12</v>
      </c>
      <c r="W16" s="32">
        <v>1</v>
      </c>
      <c r="X16" s="65">
        <v>57</v>
      </c>
      <c r="Y16" s="32">
        <f t="shared" si="1"/>
        <v>2</v>
      </c>
      <c r="Z16" s="65">
        <f t="shared" si="2"/>
        <v>227.12</v>
      </c>
      <c r="AA16" s="65">
        <f t="shared" si="3"/>
        <v>227.12</v>
      </c>
      <c r="AB16" s="32"/>
      <c r="AC16" s="38"/>
      <c r="AD16" s="38"/>
      <c r="AE16" s="38"/>
      <c r="AF16" s="38"/>
      <c r="AG16" s="38"/>
      <c r="AH16" s="38"/>
      <c r="AI16" s="38"/>
      <c r="AJ16" s="38"/>
      <c r="AK16" s="38"/>
      <c r="AL16" s="38"/>
      <c r="AM16" s="38"/>
      <c r="AN16" s="38"/>
      <c r="AO16" s="38"/>
      <c r="AP16" s="38"/>
      <c r="AQ16" s="38"/>
      <c r="AR16" s="38"/>
      <c r="AS16" s="38"/>
      <c r="AT16" s="38"/>
      <c r="AU16" s="38"/>
      <c r="AV16" s="38"/>
    </row>
    <row r="17" spans="1:48" ht="14.25" customHeight="1">
      <c r="A17" s="32"/>
      <c r="B17" s="31" t="s">
        <v>123</v>
      </c>
      <c r="C17" s="31" t="s">
        <v>401</v>
      </c>
      <c r="D17" s="31" t="s">
        <v>402</v>
      </c>
      <c r="E17" s="32" t="s">
        <v>126</v>
      </c>
      <c r="F17" s="32" t="s">
        <v>127</v>
      </c>
      <c r="G17" s="32" t="s">
        <v>399</v>
      </c>
      <c r="H17" s="32"/>
      <c r="I17" s="31" t="s">
        <v>129</v>
      </c>
      <c r="J17" s="31" t="s">
        <v>130</v>
      </c>
      <c r="K17" s="32" t="s">
        <v>131</v>
      </c>
      <c r="L17" s="33" t="s">
        <v>130</v>
      </c>
      <c r="M17" s="34" t="s">
        <v>400</v>
      </c>
      <c r="N17" s="66">
        <v>45337</v>
      </c>
      <c r="O17" s="66">
        <v>45338</v>
      </c>
      <c r="P17" s="65"/>
      <c r="Q17" s="65"/>
      <c r="R17" s="65">
        <v>0</v>
      </c>
      <c r="S17" s="65">
        <v>0</v>
      </c>
      <c r="T17" s="65">
        <f t="shared" si="4"/>
        <v>0</v>
      </c>
      <c r="U17" s="32">
        <v>1</v>
      </c>
      <c r="V17" s="65">
        <v>170.12</v>
      </c>
      <c r="W17" s="32">
        <v>1</v>
      </c>
      <c r="X17" s="65">
        <v>57</v>
      </c>
      <c r="Y17" s="32">
        <f t="shared" si="1"/>
        <v>2</v>
      </c>
      <c r="Z17" s="65">
        <f t="shared" si="2"/>
        <v>227.12</v>
      </c>
      <c r="AA17" s="65">
        <f t="shared" si="3"/>
        <v>227.12</v>
      </c>
      <c r="AB17" s="32"/>
      <c r="AC17" s="38"/>
      <c r="AD17" s="38"/>
      <c r="AE17" s="38"/>
      <c r="AF17" s="38"/>
      <c r="AG17" s="38"/>
      <c r="AH17" s="38"/>
      <c r="AI17" s="38"/>
      <c r="AJ17" s="38"/>
      <c r="AK17" s="38"/>
      <c r="AL17" s="38"/>
      <c r="AM17" s="38"/>
      <c r="AN17" s="38"/>
      <c r="AO17" s="38"/>
      <c r="AP17" s="38"/>
      <c r="AQ17" s="38"/>
      <c r="AR17" s="38"/>
      <c r="AS17" s="38"/>
      <c r="AT17" s="38"/>
      <c r="AU17" s="38"/>
      <c r="AV17" s="38"/>
    </row>
    <row r="18" spans="1:48" ht="14.25" customHeight="1">
      <c r="A18" s="32"/>
      <c r="B18" s="31" t="s">
        <v>123</v>
      </c>
      <c r="C18" s="32" t="s">
        <v>124</v>
      </c>
      <c r="D18" s="32" t="s">
        <v>125</v>
      </c>
      <c r="E18" s="32" t="s">
        <v>126</v>
      </c>
      <c r="F18" s="32" t="s">
        <v>127</v>
      </c>
      <c r="G18" s="69" t="s">
        <v>411</v>
      </c>
      <c r="H18" s="32"/>
      <c r="I18" s="31" t="s">
        <v>129</v>
      </c>
      <c r="J18" s="31" t="s">
        <v>130</v>
      </c>
      <c r="K18" s="32" t="s">
        <v>131</v>
      </c>
      <c r="L18" s="33" t="s">
        <v>130</v>
      </c>
      <c r="M18" s="31" t="s">
        <v>412</v>
      </c>
      <c r="N18" s="34">
        <v>45345</v>
      </c>
      <c r="O18" s="34">
        <v>45345</v>
      </c>
      <c r="P18" s="65"/>
      <c r="Q18" s="65"/>
      <c r="R18" s="65">
        <v>0</v>
      </c>
      <c r="S18" s="65">
        <v>0</v>
      </c>
      <c r="T18" s="65">
        <f t="shared" si="4"/>
        <v>0</v>
      </c>
      <c r="U18" s="32">
        <v>0</v>
      </c>
      <c r="V18" s="65">
        <v>0</v>
      </c>
      <c r="W18" s="32">
        <v>1</v>
      </c>
      <c r="X18" s="65">
        <v>57</v>
      </c>
      <c r="Y18" s="32">
        <f t="shared" si="1"/>
        <v>1</v>
      </c>
      <c r="Z18" s="65">
        <f t="shared" si="2"/>
        <v>57</v>
      </c>
      <c r="AA18" s="65">
        <f t="shared" si="3"/>
        <v>57</v>
      </c>
      <c r="AB18" s="32"/>
      <c r="AC18" s="38"/>
      <c r="AD18" s="38"/>
      <c r="AE18" s="38"/>
      <c r="AF18" s="38"/>
      <c r="AG18" s="38"/>
      <c r="AH18" s="38"/>
      <c r="AI18" s="38"/>
      <c r="AJ18" s="38"/>
      <c r="AK18" s="38"/>
      <c r="AL18" s="38"/>
      <c r="AM18" s="38"/>
      <c r="AN18" s="38"/>
      <c r="AO18" s="38"/>
      <c r="AP18" s="38"/>
      <c r="AQ18" s="38"/>
      <c r="AR18" s="38"/>
      <c r="AS18" s="38"/>
      <c r="AT18" s="38"/>
      <c r="AU18" s="38"/>
      <c r="AV18" s="38"/>
    </row>
    <row r="19" spans="1:48" ht="14.25" customHeight="1">
      <c r="A19" s="32"/>
      <c r="B19" s="31" t="s">
        <v>123</v>
      </c>
      <c r="C19" s="31" t="s">
        <v>133</v>
      </c>
      <c r="D19" s="31" t="s">
        <v>134</v>
      </c>
      <c r="E19" s="32" t="s">
        <v>126</v>
      </c>
      <c r="F19" s="32" t="s">
        <v>127</v>
      </c>
      <c r="G19" s="69" t="s">
        <v>413</v>
      </c>
      <c r="H19" s="32"/>
      <c r="I19" s="31" t="s">
        <v>129</v>
      </c>
      <c r="J19" s="31" t="s">
        <v>130</v>
      </c>
      <c r="K19" s="32" t="s">
        <v>131</v>
      </c>
      <c r="L19" s="33" t="s">
        <v>130</v>
      </c>
      <c r="M19" s="31" t="s">
        <v>412</v>
      </c>
      <c r="N19" s="34">
        <v>45345</v>
      </c>
      <c r="O19" s="34">
        <v>45345</v>
      </c>
      <c r="P19" s="65"/>
      <c r="Q19" s="65"/>
      <c r="R19" s="65">
        <v>0</v>
      </c>
      <c r="S19" s="65">
        <v>0</v>
      </c>
      <c r="T19" s="65">
        <f t="shared" si="4"/>
        <v>0</v>
      </c>
      <c r="U19" s="32">
        <v>0</v>
      </c>
      <c r="V19" s="65">
        <v>0</v>
      </c>
      <c r="W19" s="32">
        <v>1</v>
      </c>
      <c r="X19" s="65">
        <v>57</v>
      </c>
      <c r="Y19" s="32">
        <f t="shared" si="1"/>
        <v>1</v>
      </c>
      <c r="Z19" s="65">
        <f t="shared" si="2"/>
        <v>57</v>
      </c>
      <c r="AA19" s="65">
        <f t="shared" si="3"/>
        <v>57</v>
      </c>
      <c r="AB19" s="32"/>
      <c r="AC19" s="38"/>
      <c r="AD19" s="38"/>
      <c r="AE19" s="38"/>
      <c r="AF19" s="38"/>
      <c r="AG19" s="38"/>
      <c r="AH19" s="38"/>
      <c r="AI19" s="38"/>
      <c r="AJ19" s="38"/>
      <c r="AK19" s="38"/>
      <c r="AL19" s="38"/>
      <c r="AM19" s="38"/>
      <c r="AN19" s="38"/>
      <c r="AO19" s="38"/>
      <c r="AP19" s="38"/>
      <c r="AQ19" s="38"/>
      <c r="AR19" s="38"/>
      <c r="AS19" s="38"/>
      <c r="AT19" s="38"/>
      <c r="AU19" s="38"/>
      <c r="AV19" s="38"/>
    </row>
    <row r="20" spans="1:48" ht="14.25" customHeight="1">
      <c r="A20" s="32"/>
      <c r="B20" s="31" t="s">
        <v>123</v>
      </c>
      <c r="C20" s="31" t="s">
        <v>406</v>
      </c>
      <c r="D20" s="31" t="s">
        <v>407</v>
      </c>
      <c r="E20" s="31" t="s">
        <v>408</v>
      </c>
      <c r="F20" s="32" t="s">
        <v>127</v>
      </c>
      <c r="G20" s="69" t="s">
        <v>414</v>
      </c>
      <c r="H20" s="32"/>
      <c r="I20" s="31" t="s">
        <v>129</v>
      </c>
      <c r="J20" s="31" t="s">
        <v>130</v>
      </c>
      <c r="K20" s="32" t="s">
        <v>131</v>
      </c>
      <c r="L20" s="33" t="s">
        <v>130</v>
      </c>
      <c r="M20" s="31" t="s">
        <v>412</v>
      </c>
      <c r="N20" s="34">
        <v>45345</v>
      </c>
      <c r="O20" s="34">
        <v>45345</v>
      </c>
      <c r="P20" s="65"/>
      <c r="Q20" s="65"/>
      <c r="R20" s="65">
        <v>0</v>
      </c>
      <c r="S20" s="65">
        <v>0</v>
      </c>
      <c r="T20" s="65">
        <v>0</v>
      </c>
      <c r="U20" s="32">
        <v>0</v>
      </c>
      <c r="V20" s="65">
        <v>0</v>
      </c>
      <c r="W20" s="32">
        <v>1</v>
      </c>
      <c r="X20" s="65">
        <v>55</v>
      </c>
      <c r="Y20" s="32">
        <f t="shared" si="1"/>
        <v>1</v>
      </c>
      <c r="Z20" s="65">
        <f t="shared" si="2"/>
        <v>55</v>
      </c>
      <c r="AA20" s="65">
        <f t="shared" si="3"/>
        <v>55</v>
      </c>
      <c r="AB20" s="32"/>
      <c r="AC20" s="38"/>
      <c r="AD20" s="38"/>
      <c r="AE20" s="38"/>
      <c r="AF20" s="38"/>
      <c r="AG20" s="38"/>
      <c r="AH20" s="38"/>
      <c r="AI20" s="38"/>
      <c r="AJ20" s="38"/>
      <c r="AK20" s="38"/>
      <c r="AL20" s="38"/>
      <c r="AM20" s="38"/>
      <c r="AN20" s="38"/>
      <c r="AO20" s="38"/>
      <c r="AP20" s="38"/>
      <c r="AQ20" s="38"/>
      <c r="AR20" s="38"/>
      <c r="AS20" s="38"/>
      <c r="AT20" s="38"/>
      <c r="AU20" s="38"/>
      <c r="AV20" s="38"/>
    </row>
    <row r="21" spans="1:48" ht="31.5" customHeight="1">
      <c r="A21" s="32"/>
      <c r="B21" s="31" t="s">
        <v>123</v>
      </c>
      <c r="C21" s="31" t="s">
        <v>394</v>
      </c>
      <c r="D21" s="31" t="s">
        <v>395</v>
      </c>
      <c r="E21" s="32" t="s">
        <v>126</v>
      </c>
      <c r="F21" s="32" t="s">
        <v>127</v>
      </c>
      <c r="G21" s="32" t="s">
        <v>415</v>
      </c>
      <c r="H21" s="32"/>
      <c r="I21" s="31" t="s">
        <v>129</v>
      </c>
      <c r="J21" s="31" t="s">
        <v>130</v>
      </c>
      <c r="K21" s="32" t="s">
        <v>131</v>
      </c>
      <c r="L21" s="33" t="s">
        <v>130</v>
      </c>
      <c r="M21" s="31" t="s">
        <v>416</v>
      </c>
      <c r="N21" s="66">
        <v>45348</v>
      </c>
      <c r="O21" s="34">
        <v>45352</v>
      </c>
      <c r="P21" s="65"/>
      <c r="Q21" s="65"/>
      <c r="R21" s="65">
        <v>0</v>
      </c>
      <c r="S21" s="65">
        <v>0</v>
      </c>
      <c r="T21" s="65">
        <f t="shared" ref="T21:T63" si="5">R21+S21</f>
        <v>0</v>
      </c>
      <c r="U21" s="32">
        <v>4</v>
      </c>
      <c r="V21" s="65">
        <v>170.12</v>
      </c>
      <c r="W21" s="32">
        <v>1</v>
      </c>
      <c r="X21" s="65">
        <v>57</v>
      </c>
      <c r="Y21" s="32">
        <f t="shared" si="1"/>
        <v>5</v>
      </c>
      <c r="Z21" s="65">
        <f t="shared" si="2"/>
        <v>737.48</v>
      </c>
      <c r="AA21" s="65">
        <f t="shared" si="3"/>
        <v>737.48</v>
      </c>
      <c r="AB21" s="32"/>
      <c r="AC21" s="38"/>
      <c r="AD21" s="38"/>
      <c r="AE21" s="38"/>
      <c r="AF21" s="38"/>
      <c r="AG21" s="38"/>
      <c r="AH21" s="38"/>
      <c r="AI21" s="38"/>
      <c r="AJ21" s="38"/>
      <c r="AK21" s="38"/>
      <c r="AL21" s="38"/>
      <c r="AM21" s="38"/>
      <c r="AN21" s="38"/>
      <c r="AO21" s="38"/>
      <c r="AP21" s="38"/>
      <c r="AQ21" s="38"/>
      <c r="AR21" s="38"/>
      <c r="AS21" s="38"/>
      <c r="AT21" s="38"/>
      <c r="AU21" s="38"/>
      <c r="AV21" s="38"/>
    </row>
    <row r="22" spans="1:48" ht="14.25" customHeight="1">
      <c r="A22" s="32"/>
      <c r="B22" s="31" t="s">
        <v>123</v>
      </c>
      <c r="C22" s="31" t="s">
        <v>401</v>
      </c>
      <c r="D22" s="31" t="s">
        <v>402</v>
      </c>
      <c r="E22" s="32" t="s">
        <v>126</v>
      </c>
      <c r="F22" s="32" t="s">
        <v>127</v>
      </c>
      <c r="G22" s="32" t="s">
        <v>415</v>
      </c>
      <c r="H22" s="32"/>
      <c r="I22" s="31" t="s">
        <v>129</v>
      </c>
      <c r="J22" s="31" t="s">
        <v>130</v>
      </c>
      <c r="K22" s="32" t="s">
        <v>131</v>
      </c>
      <c r="L22" s="33" t="s">
        <v>130</v>
      </c>
      <c r="M22" s="31" t="s">
        <v>416</v>
      </c>
      <c r="N22" s="66">
        <v>45348</v>
      </c>
      <c r="O22" s="34">
        <v>45352</v>
      </c>
      <c r="P22" s="65"/>
      <c r="Q22" s="65"/>
      <c r="R22" s="65">
        <v>0</v>
      </c>
      <c r="S22" s="65">
        <v>0</v>
      </c>
      <c r="T22" s="65">
        <f t="shared" si="5"/>
        <v>0</v>
      </c>
      <c r="U22" s="32">
        <v>4</v>
      </c>
      <c r="V22" s="65">
        <v>170.12</v>
      </c>
      <c r="W22" s="32">
        <v>1</v>
      </c>
      <c r="X22" s="65">
        <v>57</v>
      </c>
      <c r="Y22" s="32">
        <f t="shared" si="1"/>
        <v>5</v>
      </c>
      <c r="Z22" s="65">
        <f t="shared" si="2"/>
        <v>737.48</v>
      </c>
      <c r="AA22" s="65">
        <f t="shared" si="3"/>
        <v>737.48</v>
      </c>
      <c r="AB22" s="32"/>
      <c r="AC22" s="38"/>
      <c r="AD22" s="38"/>
      <c r="AE22" s="38"/>
      <c r="AF22" s="38"/>
      <c r="AG22" s="38"/>
      <c r="AH22" s="38"/>
      <c r="AI22" s="38"/>
      <c r="AJ22" s="38"/>
      <c r="AK22" s="38"/>
      <c r="AL22" s="38"/>
      <c r="AM22" s="38"/>
      <c r="AN22" s="38"/>
      <c r="AO22" s="38"/>
      <c r="AP22" s="38"/>
      <c r="AQ22" s="38"/>
      <c r="AR22" s="38"/>
      <c r="AS22" s="38"/>
      <c r="AT22" s="38"/>
      <c r="AU22" s="38"/>
      <c r="AV22" s="38"/>
    </row>
    <row r="23" spans="1:48" ht="14.25" customHeight="1">
      <c r="A23" s="32"/>
      <c r="B23" s="31" t="s">
        <v>123</v>
      </c>
      <c r="C23" s="32" t="s">
        <v>124</v>
      </c>
      <c r="D23" s="32" t="s">
        <v>125</v>
      </c>
      <c r="E23" s="32" t="s">
        <v>126</v>
      </c>
      <c r="F23" s="32" t="s">
        <v>127</v>
      </c>
      <c r="G23" s="32" t="s">
        <v>417</v>
      </c>
      <c r="H23" s="32"/>
      <c r="I23" s="31" t="s">
        <v>129</v>
      </c>
      <c r="J23" s="31" t="s">
        <v>130</v>
      </c>
      <c r="K23" s="32" t="s">
        <v>131</v>
      </c>
      <c r="L23" s="33" t="s">
        <v>130</v>
      </c>
      <c r="M23" s="31" t="s">
        <v>132</v>
      </c>
      <c r="N23" s="66">
        <v>45349</v>
      </c>
      <c r="O23" s="66">
        <v>45349</v>
      </c>
      <c r="P23" s="65"/>
      <c r="Q23" s="65"/>
      <c r="R23" s="65">
        <v>0</v>
      </c>
      <c r="S23" s="65">
        <v>0</v>
      </c>
      <c r="T23" s="65">
        <f t="shared" si="5"/>
        <v>0</v>
      </c>
      <c r="U23" s="32">
        <v>0</v>
      </c>
      <c r="V23" s="65">
        <v>0</v>
      </c>
      <c r="W23" s="32">
        <v>1</v>
      </c>
      <c r="X23" s="65">
        <v>57</v>
      </c>
      <c r="Y23" s="32">
        <f t="shared" si="1"/>
        <v>1</v>
      </c>
      <c r="Z23" s="65">
        <f t="shared" si="2"/>
        <v>57</v>
      </c>
      <c r="AA23" s="65">
        <f t="shared" si="3"/>
        <v>57</v>
      </c>
      <c r="AB23" s="32"/>
      <c r="AC23" s="38"/>
      <c r="AD23" s="38"/>
      <c r="AE23" s="38"/>
      <c r="AF23" s="38"/>
      <c r="AG23" s="38"/>
      <c r="AH23" s="38"/>
      <c r="AI23" s="38"/>
      <c r="AJ23" s="38"/>
      <c r="AK23" s="38"/>
      <c r="AL23" s="38"/>
      <c r="AM23" s="38"/>
      <c r="AN23" s="38"/>
      <c r="AO23" s="38"/>
      <c r="AP23" s="38"/>
      <c r="AQ23" s="38"/>
      <c r="AR23" s="38"/>
      <c r="AS23" s="38"/>
      <c r="AT23" s="38"/>
      <c r="AU23" s="38"/>
      <c r="AV23" s="38"/>
    </row>
    <row r="24" spans="1:48" ht="14.25" customHeight="1">
      <c r="A24" s="32"/>
      <c r="B24" s="31" t="s">
        <v>123</v>
      </c>
      <c r="C24" s="31" t="s">
        <v>133</v>
      </c>
      <c r="D24" s="31" t="s">
        <v>134</v>
      </c>
      <c r="E24" s="32" t="s">
        <v>126</v>
      </c>
      <c r="F24" s="32" t="s">
        <v>127</v>
      </c>
      <c r="G24" s="32" t="s">
        <v>417</v>
      </c>
      <c r="H24" s="32"/>
      <c r="I24" s="31" t="s">
        <v>129</v>
      </c>
      <c r="J24" s="31" t="s">
        <v>130</v>
      </c>
      <c r="K24" s="32" t="s">
        <v>131</v>
      </c>
      <c r="L24" s="33" t="s">
        <v>130</v>
      </c>
      <c r="M24" s="31" t="s">
        <v>132</v>
      </c>
      <c r="N24" s="66">
        <v>45349</v>
      </c>
      <c r="O24" s="66">
        <v>45329</v>
      </c>
      <c r="P24" s="65"/>
      <c r="Q24" s="65"/>
      <c r="R24" s="65">
        <v>0</v>
      </c>
      <c r="S24" s="65">
        <v>0</v>
      </c>
      <c r="T24" s="65">
        <f t="shared" si="5"/>
        <v>0</v>
      </c>
      <c r="U24" s="32">
        <v>0</v>
      </c>
      <c r="V24" s="65">
        <v>0</v>
      </c>
      <c r="W24" s="32">
        <v>1</v>
      </c>
      <c r="X24" s="65">
        <v>57</v>
      </c>
      <c r="Y24" s="32">
        <f t="shared" si="1"/>
        <v>1</v>
      </c>
      <c r="Z24" s="65">
        <f t="shared" si="2"/>
        <v>57</v>
      </c>
      <c r="AA24" s="65">
        <f t="shared" si="3"/>
        <v>57</v>
      </c>
      <c r="AB24" s="32"/>
      <c r="AC24" s="38"/>
      <c r="AD24" s="38"/>
      <c r="AE24" s="38"/>
      <c r="AF24" s="38"/>
      <c r="AG24" s="38"/>
      <c r="AH24" s="38"/>
      <c r="AI24" s="38"/>
      <c r="AJ24" s="38"/>
      <c r="AK24" s="38"/>
      <c r="AL24" s="38"/>
      <c r="AM24" s="38"/>
      <c r="AN24" s="38"/>
      <c r="AO24" s="38"/>
      <c r="AP24" s="38"/>
      <c r="AQ24" s="38"/>
      <c r="AR24" s="38"/>
      <c r="AS24" s="38"/>
      <c r="AT24" s="38"/>
      <c r="AU24" s="38"/>
      <c r="AV24" s="38"/>
    </row>
    <row r="25" spans="1:48" ht="14.25" customHeight="1">
      <c r="A25" s="32"/>
      <c r="B25" s="31" t="s">
        <v>123</v>
      </c>
      <c r="C25" s="31" t="s">
        <v>169</v>
      </c>
      <c r="D25" s="31" t="s">
        <v>170</v>
      </c>
      <c r="E25" s="32" t="s">
        <v>126</v>
      </c>
      <c r="F25" s="32" t="s">
        <v>160</v>
      </c>
      <c r="G25" s="32" t="s">
        <v>418</v>
      </c>
      <c r="H25" s="32"/>
      <c r="I25" s="31" t="s">
        <v>129</v>
      </c>
      <c r="J25" s="31" t="s">
        <v>130</v>
      </c>
      <c r="K25" s="32" t="s">
        <v>131</v>
      </c>
      <c r="L25" s="33" t="s">
        <v>130</v>
      </c>
      <c r="M25" s="34" t="s">
        <v>419</v>
      </c>
      <c r="N25" s="34">
        <v>45328</v>
      </c>
      <c r="O25" s="34">
        <v>45329</v>
      </c>
      <c r="P25" s="31"/>
      <c r="Q25" s="31"/>
      <c r="R25" s="65">
        <v>0</v>
      </c>
      <c r="S25" s="65">
        <v>0</v>
      </c>
      <c r="T25" s="65">
        <f t="shared" si="5"/>
        <v>0</v>
      </c>
      <c r="U25" s="32">
        <v>1</v>
      </c>
      <c r="V25" s="65">
        <v>170.12</v>
      </c>
      <c r="W25" s="32">
        <v>1</v>
      </c>
      <c r="X25" s="65">
        <v>57</v>
      </c>
      <c r="Y25" s="32">
        <f t="shared" si="1"/>
        <v>2</v>
      </c>
      <c r="Z25" s="65">
        <f t="shared" si="2"/>
        <v>227.12</v>
      </c>
      <c r="AA25" s="65">
        <f t="shared" si="3"/>
        <v>227.12</v>
      </c>
      <c r="AB25" s="32"/>
      <c r="AC25" s="38"/>
      <c r="AD25" s="38"/>
      <c r="AE25" s="38"/>
      <c r="AF25" s="38"/>
      <c r="AG25" s="38"/>
      <c r="AH25" s="38"/>
      <c r="AI25" s="38"/>
      <c r="AJ25" s="38"/>
      <c r="AK25" s="38"/>
      <c r="AL25" s="38"/>
      <c r="AM25" s="38"/>
      <c r="AN25" s="38"/>
      <c r="AO25" s="38"/>
      <c r="AP25" s="38"/>
      <c r="AQ25" s="38"/>
      <c r="AR25" s="38"/>
      <c r="AS25" s="38"/>
      <c r="AT25" s="38"/>
      <c r="AU25" s="38"/>
      <c r="AV25" s="38"/>
    </row>
    <row r="26" spans="1:48" ht="14.25" customHeight="1">
      <c r="A26" s="32"/>
      <c r="B26" s="31" t="s">
        <v>123</v>
      </c>
      <c r="C26" s="32" t="s">
        <v>169</v>
      </c>
      <c r="D26" s="32" t="s">
        <v>170</v>
      </c>
      <c r="E26" s="32" t="s">
        <v>126</v>
      </c>
      <c r="F26" s="32" t="s">
        <v>160</v>
      </c>
      <c r="G26" s="32" t="s">
        <v>420</v>
      </c>
      <c r="H26" s="32"/>
      <c r="I26" s="31" t="s">
        <v>129</v>
      </c>
      <c r="J26" s="31" t="s">
        <v>130</v>
      </c>
      <c r="K26" s="32" t="s">
        <v>131</v>
      </c>
      <c r="L26" s="33" t="s">
        <v>130</v>
      </c>
      <c r="M26" s="34" t="s">
        <v>421</v>
      </c>
      <c r="N26" s="34">
        <v>45341</v>
      </c>
      <c r="O26" s="34">
        <v>45341</v>
      </c>
      <c r="P26" s="65"/>
      <c r="Q26" s="65"/>
      <c r="R26" s="65">
        <v>0</v>
      </c>
      <c r="S26" s="65">
        <v>0</v>
      </c>
      <c r="T26" s="65">
        <f t="shared" si="5"/>
        <v>0</v>
      </c>
      <c r="U26" s="32">
        <v>0</v>
      </c>
      <c r="V26" s="65">
        <v>0</v>
      </c>
      <c r="W26" s="32">
        <v>1</v>
      </c>
      <c r="X26" s="65">
        <v>57</v>
      </c>
      <c r="Y26" s="32">
        <f t="shared" si="1"/>
        <v>1</v>
      </c>
      <c r="Z26" s="65">
        <f t="shared" si="2"/>
        <v>57</v>
      </c>
      <c r="AA26" s="65">
        <f t="shared" si="3"/>
        <v>57</v>
      </c>
      <c r="AB26" s="32"/>
      <c r="AC26" s="45"/>
      <c r="AD26" s="45"/>
      <c r="AE26" s="45"/>
      <c r="AF26" s="45"/>
      <c r="AG26" s="45"/>
      <c r="AH26" s="45"/>
      <c r="AI26" s="45"/>
      <c r="AJ26" s="45"/>
      <c r="AK26" s="45"/>
      <c r="AL26" s="45"/>
      <c r="AM26" s="45"/>
      <c r="AN26" s="45"/>
      <c r="AO26" s="45"/>
      <c r="AP26" s="45"/>
      <c r="AQ26" s="45"/>
      <c r="AR26" s="45"/>
      <c r="AS26" s="45"/>
      <c r="AT26" s="45"/>
      <c r="AU26" s="45"/>
      <c r="AV26" s="45"/>
    </row>
    <row r="27" spans="1:48" ht="14.25" customHeight="1">
      <c r="A27" s="32"/>
      <c r="B27" s="31" t="s">
        <v>123</v>
      </c>
      <c r="C27" s="32" t="s">
        <v>169</v>
      </c>
      <c r="D27" s="32" t="s">
        <v>170</v>
      </c>
      <c r="E27" s="32" t="s">
        <v>126</v>
      </c>
      <c r="F27" s="32" t="s">
        <v>160</v>
      </c>
      <c r="G27" s="32" t="s">
        <v>422</v>
      </c>
      <c r="H27" s="32"/>
      <c r="I27" s="31" t="s">
        <v>129</v>
      </c>
      <c r="J27" s="31" t="s">
        <v>130</v>
      </c>
      <c r="K27" s="32" t="s">
        <v>131</v>
      </c>
      <c r="L27" s="33" t="s">
        <v>130</v>
      </c>
      <c r="M27" s="34" t="s">
        <v>419</v>
      </c>
      <c r="N27" s="34">
        <v>45330</v>
      </c>
      <c r="O27" s="34">
        <v>45330</v>
      </c>
      <c r="P27" s="65"/>
      <c r="Q27" s="65"/>
      <c r="R27" s="65">
        <v>0</v>
      </c>
      <c r="S27" s="65">
        <v>0</v>
      </c>
      <c r="T27" s="65">
        <f t="shared" si="5"/>
        <v>0</v>
      </c>
      <c r="U27" s="32">
        <v>1</v>
      </c>
      <c r="V27" s="65">
        <v>170.12</v>
      </c>
      <c r="W27" s="32">
        <v>0</v>
      </c>
      <c r="X27" s="65">
        <v>0</v>
      </c>
      <c r="Y27" s="32">
        <f t="shared" si="1"/>
        <v>1</v>
      </c>
      <c r="Z27" s="65">
        <f t="shared" si="2"/>
        <v>170.12</v>
      </c>
      <c r="AA27" s="65">
        <f t="shared" si="3"/>
        <v>170.12</v>
      </c>
      <c r="AB27" s="32"/>
      <c r="AC27" s="45"/>
      <c r="AD27" s="45"/>
      <c r="AE27" s="45"/>
      <c r="AF27" s="45"/>
      <c r="AG27" s="45"/>
      <c r="AH27" s="45"/>
      <c r="AI27" s="45"/>
      <c r="AJ27" s="45"/>
      <c r="AK27" s="45"/>
      <c r="AL27" s="45"/>
      <c r="AM27" s="45"/>
      <c r="AN27" s="45"/>
      <c r="AO27" s="45"/>
      <c r="AP27" s="45"/>
      <c r="AQ27" s="45"/>
      <c r="AR27" s="45"/>
      <c r="AS27" s="45"/>
      <c r="AT27" s="45"/>
      <c r="AU27" s="45"/>
      <c r="AV27" s="45"/>
    </row>
    <row r="28" spans="1:48" ht="14.25" customHeight="1">
      <c r="A28" s="32"/>
      <c r="B28" s="31" t="s">
        <v>123</v>
      </c>
      <c r="C28" s="68" t="s">
        <v>423</v>
      </c>
      <c r="D28" s="68" t="s">
        <v>424</v>
      </c>
      <c r="E28" s="67" t="s">
        <v>425</v>
      </c>
      <c r="F28" s="32" t="s">
        <v>160</v>
      </c>
      <c r="G28" s="32" t="s">
        <v>426</v>
      </c>
      <c r="H28" s="32"/>
      <c r="I28" s="31" t="s">
        <v>129</v>
      </c>
      <c r="J28" s="31" t="s">
        <v>130</v>
      </c>
      <c r="K28" s="32" t="s">
        <v>131</v>
      </c>
      <c r="L28" s="33" t="s">
        <v>130</v>
      </c>
      <c r="M28" s="31" t="s">
        <v>427</v>
      </c>
      <c r="N28" s="34">
        <v>45351</v>
      </c>
      <c r="O28" s="34">
        <v>45351</v>
      </c>
      <c r="P28" s="65"/>
      <c r="Q28" s="65"/>
      <c r="R28" s="65">
        <v>0</v>
      </c>
      <c r="S28" s="65">
        <v>0</v>
      </c>
      <c r="T28" s="65">
        <f t="shared" si="5"/>
        <v>0</v>
      </c>
      <c r="U28" s="32">
        <v>0</v>
      </c>
      <c r="V28" s="65">
        <v>0</v>
      </c>
      <c r="W28" s="32">
        <v>1</v>
      </c>
      <c r="X28" s="65">
        <v>57</v>
      </c>
      <c r="Y28" s="32">
        <f t="shared" si="1"/>
        <v>1</v>
      </c>
      <c r="Z28" s="65">
        <f t="shared" si="2"/>
        <v>57</v>
      </c>
      <c r="AA28" s="65">
        <f t="shared" si="3"/>
        <v>57</v>
      </c>
      <c r="AB28" s="32"/>
      <c r="AC28" s="38"/>
      <c r="AD28" s="38"/>
      <c r="AE28" s="38"/>
      <c r="AF28" s="38"/>
      <c r="AG28" s="38"/>
      <c r="AH28" s="38"/>
      <c r="AI28" s="38"/>
      <c r="AJ28" s="38"/>
      <c r="AK28" s="38"/>
      <c r="AL28" s="38"/>
      <c r="AM28" s="38"/>
      <c r="AN28" s="38"/>
      <c r="AO28" s="38"/>
      <c r="AP28" s="38"/>
      <c r="AQ28" s="38"/>
      <c r="AR28" s="38"/>
      <c r="AS28" s="38"/>
      <c r="AT28" s="38"/>
      <c r="AU28" s="38"/>
      <c r="AV28" s="38"/>
    </row>
    <row r="29" spans="1:48" ht="14.25" customHeight="1">
      <c r="A29" s="32"/>
      <c r="B29" s="31" t="s">
        <v>123</v>
      </c>
      <c r="C29" s="68" t="s">
        <v>423</v>
      </c>
      <c r="D29" s="68" t="s">
        <v>424</v>
      </c>
      <c r="E29" s="67" t="s">
        <v>425</v>
      </c>
      <c r="F29" s="32" t="s">
        <v>160</v>
      </c>
      <c r="G29" s="70" t="s">
        <v>428</v>
      </c>
      <c r="H29" s="32"/>
      <c r="I29" s="31" t="s">
        <v>129</v>
      </c>
      <c r="J29" s="31" t="s">
        <v>130</v>
      </c>
      <c r="K29" s="32" t="s">
        <v>131</v>
      </c>
      <c r="L29" s="33" t="s">
        <v>130</v>
      </c>
      <c r="M29" s="32" t="s">
        <v>154</v>
      </c>
      <c r="N29" s="34">
        <v>45345</v>
      </c>
      <c r="O29" s="34">
        <v>45345</v>
      </c>
      <c r="P29" s="65"/>
      <c r="Q29" s="65"/>
      <c r="R29" s="65">
        <v>0</v>
      </c>
      <c r="S29" s="65">
        <v>0</v>
      </c>
      <c r="T29" s="65">
        <f t="shared" si="5"/>
        <v>0</v>
      </c>
      <c r="U29" s="32">
        <v>0</v>
      </c>
      <c r="V29" s="65">
        <v>0</v>
      </c>
      <c r="W29" s="32">
        <v>1</v>
      </c>
      <c r="X29" s="65">
        <v>57</v>
      </c>
      <c r="Y29" s="32">
        <f t="shared" si="1"/>
        <v>1</v>
      </c>
      <c r="Z29" s="65">
        <f t="shared" si="2"/>
        <v>57</v>
      </c>
      <c r="AA29" s="65">
        <f t="shared" si="3"/>
        <v>57</v>
      </c>
      <c r="AB29" s="32"/>
      <c r="AC29" s="38"/>
      <c r="AD29" s="38"/>
      <c r="AE29" s="38"/>
      <c r="AF29" s="38"/>
      <c r="AG29" s="38"/>
      <c r="AH29" s="38"/>
      <c r="AI29" s="38"/>
      <c r="AJ29" s="38"/>
      <c r="AK29" s="38"/>
      <c r="AL29" s="38"/>
      <c r="AM29" s="38"/>
      <c r="AN29" s="38"/>
      <c r="AO29" s="38"/>
      <c r="AP29" s="38"/>
      <c r="AQ29" s="38"/>
      <c r="AR29" s="38"/>
      <c r="AS29" s="38"/>
      <c r="AT29" s="38"/>
      <c r="AU29" s="38"/>
      <c r="AV29" s="38"/>
    </row>
    <row r="30" spans="1:48" ht="14.25" customHeight="1">
      <c r="A30" s="32"/>
      <c r="B30" s="31" t="s">
        <v>123</v>
      </c>
      <c r="C30" s="31" t="s">
        <v>165</v>
      </c>
      <c r="D30" s="31" t="s">
        <v>166</v>
      </c>
      <c r="E30" s="32" t="s">
        <v>126</v>
      </c>
      <c r="F30" s="32" t="s">
        <v>160</v>
      </c>
      <c r="G30" s="32" t="s">
        <v>429</v>
      </c>
      <c r="H30" s="32"/>
      <c r="I30" s="31" t="s">
        <v>129</v>
      </c>
      <c r="J30" s="31" t="s">
        <v>130</v>
      </c>
      <c r="K30" s="32" t="s">
        <v>131</v>
      </c>
      <c r="L30" s="33" t="s">
        <v>130</v>
      </c>
      <c r="M30" s="34" t="s">
        <v>168</v>
      </c>
      <c r="N30" s="34">
        <v>45348</v>
      </c>
      <c r="O30" s="34">
        <v>45348</v>
      </c>
      <c r="P30" s="65"/>
      <c r="Q30" s="65"/>
      <c r="R30" s="65">
        <v>0</v>
      </c>
      <c r="S30" s="65">
        <v>0</v>
      </c>
      <c r="T30" s="65">
        <f t="shared" si="5"/>
        <v>0</v>
      </c>
      <c r="U30" s="32">
        <v>0</v>
      </c>
      <c r="V30" s="65">
        <v>0</v>
      </c>
      <c r="W30" s="32">
        <v>1</v>
      </c>
      <c r="X30" s="65">
        <v>57</v>
      </c>
      <c r="Y30" s="32">
        <f t="shared" si="1"/>
        <v>1</v>
      </c>
      <c r="Z30" s="65">
        <f t="shared" si="2"/>
        <v>57</v>
      </c>
      <c r="AA30" s="65">
        <f t="shared" si="3"/>
        <v>57</v>
      </c>
      <c r="AB30" s="32"/>
      <c r="AC30" s="45"/>
      <c r="AD30" s="45"/>
      <c r="AE30" s="45"/>
      <c r="AF30" s="45"/>
      <c r="AG30" s="45"/>
      <c r="AH30" s="45"/>
      <c r="AI30" s="45"/>
      <c r="AJ30" s="45"/>
      <c r="AK30" s="45"/>
      <c r="AL30" s="45"/>
      <c r="AM30" s="45"/>
      <c r="AN30" s="45"/>
      <c r="AO30" s="45"/>
      <c r="AP30" s="45"/>
      <c r="AQ30" s="45"/>
      <c r="AR30" s="45"/>
      <c r="AS30" s="45"/>
      <c r="AT30" s="45"/>
      <c r="AU30" s="45"/>
      <c r="AV30" s="45"/>
    </row>
    <row r="31" spans="1:48" ht="14.25" customHeight="1">
      <c r="A31" s="32"/>
      <c r="B31" s="31" t="s">
        <v>123</v>
      </c>
      <c r="C31" s="32" t="s">
        <v>169</v>
      </c>
      <c r="D31" s="32" t="s">
        <v>170</v>
      </c>
      <c r="E31" s="32" t="s">
        <v>126</v>
      </c>
      <c r="F31" s="32" t="s">
        <v>160</v>
      </c>
      <c r="G31" s="32" t="s">
        <v>429</v>
      </c>
      <c r="H31" s="32"/>
      <c r="I31" s="31" t="s">
        <v>129</v>
      </c>
      <c r="J31" s="31" t="s">
        <v>130</v>
      </c>
      <c r="K31" s="32" t="s">
        <v>131</v>
      </c>
      <c r="L31" s="33" t="s">
        <v>130</v>
      </c>
      <c r="M31" s="34" t="s">
        <v>168</v>
      </c>
      <c r="N31" s="34">
        <v>45348</v>
      </c>
      <c r="O31" s="34">
        <v>45348</v>
      </c>
      <c r="P31" s="65"/>
      <c r="Q31" s="65"/>
      <c r="R31" s="65">
        <v>0</v>
      </c>
      <c r="S31" s="65">
        <v>0</v>
      </c>
      <c r="T31" s="65">
        <f t="shared" si="5"/>
        <v>0</v>
      </c>
      <c r="U31" s="32">
        <v>0</v>
      </c>
      <c r="V31" s="65">
        <v>0</v>
      </c>
      <c r="W31" s="32">
        <v>1</v>
      </c>
      <c r="X31" s="65">
        <v>57</v>
      </c>
      <c r="Y31" s="32">
        <f t="shared" si="1"/>
        <v>1</v>
      </c>
      <c r="Z31" s="65">
        <f t="shared" si="2"/>
        <v>57</v>
      </c>
      <c r="AA31" s="65">
        <f t="shared" si="3"/>
        <v>57</v>
      </c>
      <c r="AB31" s="32"/>
      <c r="AC31" s="45"/>
      <c r="AD31" s="45"/>
      <c r="AE31" s="45"/>
      <c r="AF31" s="45"/>
      <c r="AG31" s="45"/>
      <c r="AH31" s="45"/>
      <c r="AI31" s="45"/>
      <c r="AJ31" s="45"/>
      <c r="AK31" s="45"/>
      <c r="AL31" s="45"/>
      <c r="AM31" s="45"/>
      <c r="AN31" s="45"/>
      <c r="AO31" s="45"/>
      <c r="AP31" s="45"/>
      <c r="AQ31" s="45"/>
      <c r="AR31" s="45"/>
      <c r="AS31" s="45"/>
      <c r="AT31" s="45"/>
      <c r="AU31" s="45"/>
      <c r="AV31" s="45"/>
    </row>
    <row r="32" spans="1:48" ht="14.25" customHeight="1">
      <c r="A32" s="32"/>
      <c r="B32" s="31" t="s">
        <v>123</v>
      </c>
      <c r="C32" s="31" t="s">
        <v>430</v>
      </c>
      <c r="D32" s="31" t="s">
        <v>431</v>
      </c>
      <c r="E32" s="31" t="s">
        <v>126</v>
      </c>
      <c r="F32" s="32" t="s">
        <v>160</v>
      </c>
      <c r="G32" s="32" t="s">
        <v>432</v>
      </c>
      <c r="H32" s="32" t="s">
        <v>129</v>
      </c>
      <c r="I32" s="31" t="s">
        <v>129</v>
      </c>
      <c r="J32" s="31" t="s">
        <v>130</v>
      </c>
      <c r="K32" s="32" t="s">
        <v>131</v>
      </c>
      <c r="L32" s="33" t="s">
        <v>130</v>
      </c>
      <c r="M32" s="71" t="s">
        <v>154</v>
      </c>
      <c r="N32" s="34">
        <v>45345</v>
      </c>
      <c r="O32" s="34">
        <v>45325</v>
      </c>
      <c r="P32" s="65"/>
      <c r="Q32" s="65"/>
      <c r="R32" s="65">
        <v>0</v>
      </c>
      <c r="S32" s="65">
        <v>0</v>
      </c>
      <c r="T32" s="65">
        <f t="shared" si="5"/>
        <v>0</v>
      </c>
      <c r="U32" s="32">
        <v>0</v>
      </c>
      <c r="V32" s="65">
        <v>0</v>
      </c>
      <c r="W32" s="32">
        <v>1</v>
      </c>
      <c r="X32" s="65">
        <v>57</v>
      </c>
      <c r="Y32" s="32">
        <f t="shared" si="1"/>
        <v>1</v>
      </c>
      <c r="Z32" s="65">
        <f t="shared" si="2"/>
        <v>57</v>
      </c>
      <c r="AA32" s="65">
        <f t="shared" si="3"/>
        <v>57</v>
      </c>
      <c r="AB32" s="32"/>
      <c r="AC32" s="38"/>
      <c r="AD32" s="38"/>
      <c r="AE32" s="38"/>
      <c r="AF32" s="38"/>
      <c r="AG32" s="38"/>
      <c r="AH32" s="38"/>
      <c r="AI32" s="38"/>
      <c r="AJ32" s="38"/>
      <c r="AK32" s="38"/>
      <c r="AL32" s="38"/>
      <c r="AM32" s="38"/>
      <c r="AN32" s="38"/>
      <c r="AO32" s="38"/>
      <c r="AP32" s="38"/>
      <c r="AQ32" s="38"/>
      <c r="AR32" s="38"/>
      <c r="AS32" s="38"/>
      <c r="AT32" s="38"/>
      <c r="AU32" s="38"/>
      <c r="AV32" s="38"/>
    </row>
    <row r="33" spans="1:48" ht="14.25" customHeight="1">
      <c r="A33" s="32"/>
      <c r="B33" s="31" t="s">
        <v>123</v>
      </c>
      <c r="C33" s="32" t="s">
        <v>169</v>
      </c>
      <c r="D33" s="32" t="s">
        <v>170</v>
      </c>
      <c r="E33" s="32" t="s">
        <v>126</v>
      </c>
      <c r="F33" s="32" t="s">
        <v>160</v>
      </c>
      <c r="G33" s="32" t="s">
        <v>433</v>
      </c>
      <c r="H33" s="32"/>
      <c r="I33" s="31" t="s">
        <v>129</v>
      </c>
      <c r="J33" s="31" t="s">
        <v>130</v>
      </c>
      <c r="K33" s="32" t="s">
        <v>131</v>
      </c>
      <c r="L33" s="33" t="s">
        <v>130</v>
      </c>
      <c r="M33" s="34" t="s">
        <v>427</v>
      </c>
      <c r="N33" s="34">
        <v>45351</v>
      </c>
      <c r="O33" s="34">
        <v>45351</v>
      </c>
      <c r="P33" s="65"/>
      <c r="Q33" s="65"/>
      <c r="R33" s="65">
        <v>0</v>
      </c>
      <c r="S33" s="65">
        <v>0</v>
      </c>
      <c r="T33" s="65">
        <f t="shared" si="5"/>
        <v>0</v>
      </c>
      <c r="U33" s="32">
        <v>0</v>
      </c>
      <c r="V33" s="65">
        <v>0</v>
      </c>
      <c r="W33" s="32">
        <v>1</v>
      </c>
      <c r="X33" s="65">
        <v>57</v>
      </c>
      <c r="Y33" s="32">
        <f t="shared" si="1"/>
        <v>1</v>
      </c>
      <c r="Z33" s="65">
        <f t="shared" si="2"/>
        <v>57</v>
      </c>
      <c r="AA33" s="65">
        <f t="shared" si="3"/>
        <v>57</v>
      </c>
      <c r="AB33" s="32"/>
      <c r="AC33" s="45"/>
      <c r="AD33" s="45"/>
      <c r="AE33" s="45"/>
      <c r="AF33" s="45"/>
      <c r="AG33" s="45"/>
      <c r="AH33" s="45"/>
      <c r="AI33" s="45"/>
      <c r="AJ33" s="45"/>
      <c r="AK33" s="45"/>
      <c r="AL33" s="45"/>
      <c r="AM33" s="45"/>
      <c r="AN33" s="45"/>
      <c r="AO33" s="45"/>
      <c r="AP33" s="45"/>
      <c r="AQ33" s="45"/>
      <c r="AR33" s="45"/>
      <c r="AS33" s="45"/>
      <c r="AT33" s="45"/>
      <c r="AU33" s="45"/>
      <c r="AV33" s="45"/>
    </row>
    <row r="34" spans="1:48" ht="14.25" customHeight="1">
      <c r="A34" s="32"/>
      <c r="B34" s="31" t="s">
        <v>123</v>
      </c>
      <c r="C34" s="31" t="s">
        <v>434</v>
      </c>
      <c r="D34" s="31" t="s">
        <v>435</v>
      </c>
      <c r="E34" s="32" t="s">
        <v>126</v>
      </c>
      <c r="F34" s="32" t="s">
        <v>146</v>
      </c>
      <c r="G34" s="32" t="s">
        <v>436</v>
      </c>
      <c r="H34" s="32"/>
      <c r="I34" s="31" t="s">
        <v>129</v>
      </c>
      <c r="J34" s="31" t="s">
        <v>130</v>
      </c>
      <c r="K34" s="34" t="s">
        <v>131</v>
      </c>
      <c r="L34" s="33" t="s">
        <v>130</v>
      </c>
      <c r="M34" s="34" t="s">
        <v>132</v>
      </c>
      <c r="N34" s="34">
        <v>45327</v>
      </c>
      <c r="O34" s="34">
        <v>45327</v>
      </c>
      <c r="P34" s="65"/>
      <c r="Q34" s="65"/>
      <c r="R34" s="65">
        <v>0</v>
      </c>
      <c r="S34" s="65">
        <v>0</v>
      </c>
      <c r="T34" s="65">
        <f t="shared" si="5"/>
        <v>0</v>
      </c>
      <c r="U34" s="32">
        <v>0</v>
      </c>
      <c r="V34" s="65">
        <v>0</v>
      </c>
      <c r="W34" s="32">
        <v>1</v>
      </c>
      <c r="X34" s="65">
        <v>57</v>
      </c>
      <c r="Y34" s="32">
        <f t="shared" si="1"/>
        <v>1</v>
      </c>
      <c r="Z34" s="65">
        <f t="shared" si="2"/>
        <v>57</v>
      </c>
      <c r="AA34" s="65">
        <f t="shared" si="3"/>
        <v>57</v>
      </c>
      <c r="AB34" s="32"/>
      <c r="AC34" s="38"/>
      <c r="AD34" s="38"/>
      <c r="AE34" s="38"/>
      <c r="AF34" s="38"/>
      <c r="AG34" s="38"/>
      <c r="AH34" s="38"/>
      <c r="AI34" s="38"/>
      <c r="AJ34" s="38"/>
      <c r="AK34" s="38"/>
      <c r="AL34" s="38"/>
      <c r="AM34" s="38"/>
      <c r="AN34" s="38"/>
      <c r="AO34" s="38"/>
      <c r="AP34" s="38"/>
      <c r="AQ34" s="38"/>
      <c r="AR34" s="38"/>
      <c r="AS34" s="38"/>
      <c r="AT34" s="38"/>
      <c r="AU34" s="38"/>
      <c r="AV34" s="38"/>
    </row>
    <row r="35" spans="1:48" ht="14.25" customHeight="1">
      <c r="A35" s="32"/>
      <c r="B35" s="31" t="s">
        <v>123</v>
      </c>
      <c r="C35" s="31" t="s">
        <v>437</v>
      </c>
      <c r="D35" s="31" t="s">
        <v>156</v>
      </c>
      <c r="E35" s="32" t="s">
        <v>126</v>
      </c>
      <c r="F35" s="32" t="s">
        <v>146</v>
      </c>
      <c r="G35" s="32" t="s">
        <v>438</v>
      </c>
      <c r="H35" s="32"/>
      <c r="I35" s="31" t="s">
        <v>129</v>
      </c>
      <c r="J35" s="31" t="s">
        <v>130</v>
      </c>
      <c r="K35" s="32" t="s">
        <v>131</v>
      </c>
      <c r="L35" s="33" t="s">
        <v>130</v>
      </c>
      <c r="M35" s="34" t="s">
        <v>132</v>
      </c>
      <c r="N35" s="34">
        <v>45327</v>
      </c>
      <c r="O35" s="34">
        <v>45327</v>
      </c>
      <c r="P35" s="65"/>
      <c r="Q35" s="65"/>
      <c r="R35" s="65">
        <v>0</v>
      </c>
      <c r="S35" s="65">
        <v>0</v>
      </c>
      <c r="T35" s="65">
        <f t="shared" si="5"/>
        <v>0</v>
      </c>
      <c r="U35" s="32">
        <v>0</v>
      </c>
      <c r="V35" s="65">
        <v>0</v>
      </c>
      <c r="W35" s="32">
        <v>1</v>
      </c>
      <c r="X35" s="65">
        <v>57</v>
      </c>
      <c r="Y35" s="32">
        <f t="shared" si="1"/>
        <v>1</v>
      </c>
      <c r="Z35" s="65">
        <f t="shared" si="2"/>
        <v>57</v>
      </c>
      <c r="AA35" s="65">
        <f t="shared" si="3"/>
        <v>57</v>
      </c>
      <c r="AB35" s="32"/>
      <c r="AC35" s="38"/>
      <c r="AD35" s="38"/>
      <c r="AE35" s="38"/>
      <c r="AF35" s="38"/>
      <c r="AG35" s="38"/>
      <c r="AH35" s="38"/>
      <c r="AI35" s="38"/>
      <c r="AJ35" s="38"/>
      <c r="AK35" s="38"/>
      <c r="AL35" s="38"/>
      <c r="AM35" s="38"/>
      <c r="AN35" s="38"/>
      <c r="AO35" s="38"/>
      <c r="AP35" s="38"/>
      <c r="AQ35" s="38"/>
      <c r="AR35" s="38"/>
      <c r="AS35" s="38"/>
      <c r="AT35" s="38"/>
      <c r="AU35" s="38"/>
      <c r="AV35" s="38"/>
    </row>
    <row r="36" spans="1:48" ht="14.25" customHeight="1">
      <c r="A36" s="32"/>
      <c r="B36" s="31" t="s">
        <v>123</v>
      </c>
      <c r="C36" s="32" t="s">
        <v>439</v>
      </c>
      <c r="D36" s="32" t="s">
        <v>440</v>
      </c>
      <c r="E36" s="32" t="s">
        <v>126</v>
      </c>
      <c r="F36" s="32" t="s">
        <v>146</v>
      </c>
      <c r="G36" s="32" t="s">
        <v>441</v>
      </c>
      <c r="H36" s="32"/>
      <c r="I36" s="31" t="s">
        <v>129</v>
      </c>
      <c r="J36" s="31" t="s">
        <v>130</v>
      </c>
      <c r="K36" s="32" t="s">
        <v>131</v>
      </c>
      <c r="L36" s="33" t="s">
        <v>130</v>
      </c>
      <c r="M36" s="34" t="s">
        <v>132</v>
      </c>
      <c r="N36" s="34">
        <v>45341</v>
      </c>
      <c r="O36" s="34">
        <v>45343</v>
      </c>
      <c r="P36" s="65"/>
      <c r="Q36" s="65"/>
      <c r="R36" s="65">
        <v>0</v>
      </c>
      <c r="S36" s="65">
        <v>0</v>
      </c>
      <c r="T36" s="65">
        <f t="shared" si="5"/>
        <v>0</v>
      </c>
      <c r="U36" s="32">
        <v>0</v>
      </c>
      <c r="V36" s="65">
        <v>0</v>
      </c>
      <c r="W36" s="32">
        <v>3</v>
      </c>
      <c r="X36" s="65">
        <v>57</v>
      </c>
      <c r="Y36" s="32">
        <f t="shared" si="1"/>
        <v>3</v>
      </c>
      <c r="Z36" s="65">
        <f t="shared" si="2"/>
        <v>171</v>
      </c>
      <c r="AA36" s="65">
        <f t="shared" si="3"/>
        <v>171</v>
      </c>
      <c r="AB36" s="32"/>
      <c r="AC36" s="38"/>
      <c r="AD36" s="38"/>
      <c r="AE36" s="38"/>
      <c r="AF36" s="38"/>
      <c r="AG36" s="38"/>
      <c r="AH36" s="38"/>
      <c r="AI36" s="38"/>
      <c r="AJ36" s="38"/>
      <c r="AK36" s="38"/>
      <c r="AL36" s="38"/>
      <c r="AM36" s="38"/>
      <c r="AN36" s="38"/>
      <c r="AO36" s="38"/>
      <c r="AP36" s="38"/>
      <c r="AQ36" s="38"/>
      <c r="AR36" s="38"/>
      <c r="AS36" s="38"/>
      <c r="AT36" s="38"/>
      <c r="AU36" s="38"/>
      <c r="AV36" s="38"/>
    </row>
    <row r="37" spans="1:48" ht="14.25" customHeight="1">
      <c r="A37" s="32"/>
      <c r="B37" s="31" t="s">
        <v>123</v>
      </c>
      <c r="C37" s="32" t="s">
        <v>437</v>
      </c>
      <c r="D37" s="31" t="s">
        <v>156</v>
      </c>
      <c r="E37" s="32" t="s">
        <v>126</v>
      </c>
      <c r="F37" s="32" t="s">
        <v>146</v>
      </c>
      <c r="G37" s="32" t="s">
        <v>441</v>
      </c>
      <c r="H37" s="32"/>
      <c r="I37" s="31" t="s">
        <v>129</v>
      </c>
      <c r="J37" s="31" t="s">
        <v>130</v>
      </c>
      <c r="K37" s="32" t="s">
        <v>131</v>
      </c>
      <c r="L37" s="33" t="s">
        <v>130</v>
      </c>
      <c r="M37" s="34" t="s">
        <v>132</v>
      </c>
      <c r="N37" s="34">
        <v>45341</v>
      </c>
      <c r="O37" s="34">
        <v>45343</v>
      </c>
      <c r="P37" s="65"/>
      <c r="Q37" s="65"/>
      <c r="R37" s="65">
        <v>0</v>
      </c>
      <c r="S37" s="65">
        <v>0</v>
      </c>
      <c r="T37" s="65">
        <f t="shared" si="5"/>
        <v>0</v>
      </c>
      <c r="U37" s="32">
        <v>0</v>
      </c>
      <c r="V37" s="65">
        <v>0</v>
      </c>
      <c r="W37" s="32">
        <v>3</v>
      </c>
      <c r="X37" s="65">
        <v>57</v>
      </c>
      <c r="Y37" s="32">
        <f t="shared" si="1"/>
        <v>3</v>
      </c>
      <c r="Z37" s="65">
        <f t="shared" si="2"/>
        <v>171</v>
      </c>
      <c r="AA37" s="65">
        <f t="shared" si="3"/>
        <v>171</v>
      </c>
      <c r="AB37" s="32"/>
      <c r="AC37" s="38"/>
      <c r="AD37" s="38"/>
      <c r="AE37" s="38"/>
      <c r="AF37" s="38"/>
      <c r="AG37" s="38"/>
      <c r="AH37" s="38"/>
      <c r="AI37" s="38"/>
      <c r="AJ37" s="38"/>
      <c r="AK37" s="38"/>
      <c r="AL37" s="38"/>
      <c r="AM37" s="38"/>
      <c r="AN37" s="38"/>
      <c r="AO37" s="38"/>
      <c r="AP37" s="38"/>
      <c r="AQ37" s="38"/>
      <c r="AR37" s="38"/>
      <c r="AS37" s="38"/>
      <c r="AT37" s="38"/>
      <c r="AU37" s="38"/>
      <c r="AV37" s="38"/>
    </row>
    <row r="38" spans="1:48" ht="14.25" customHeight="1">
      <c r="A38" s="32"/>
      <c r="B38" s="31" t="s">
        <v>123</v>
      </c>
      <c r="C38" s="32" t="s">
        <v>434</v>
      </c>
      <c r="D38" s="31" t="s">
        <v>435</v>
      </c>
      <c r="E38" s="32" t="s">
        <v>126</v>
      </c>
      <c r="F38" s="32" t="s">
        <v>146</v>
      </c>
      <c r="G38" s="32" t="s">
        <v>441</v>
      </c>
      <c r="H38" s="32"/>
      <c r="I38" s="31" t="s">
        <v>129</v>
      </c>
      <c r="J38" s="31" t="s">
        <v>130</v>
      </c>
      <c r="K38" s="32" t="s">
        <v>131</v>
      </c>
      <c r="L38" s="33" t="s">
        <v>130</v>
      </c>
      <c r="M38" s="34" t="s">
        <v>132</v>
      </c>
      <c r="N38" s="34">
        <v>45341</v>
      </c>
      <c r="O38" s="34">
        <v>45343</v>
      </c>
      <c r="P38" s="65"/>
      <c r="Q38" s="65"/>
      <c r="R38" s="65">
        <v>0</v>
      </c>
      <c r="S38" s="65">
        <v>0</v>
      </c>
      <c r="T38" s="65">
        <f t="shared" si="5"/>
        <v>0</v>
      </c>
      <c r="U38" s="32">
        <v>0</v>
      </c>
      <c r="V38" s="65">
        <v>0</v>
      </c>
      <c r="W38" s="32">
        <v>3</v>
      </c>
      <c r="X38" s="65">
        <v>57</v>
      </c>
      <c r="Y38" s="32">
        <f t="shared" si="1"/>
        <v>3</v>
      </c>
      <c r="Z38" s="65">
        <f t="shared" si="2"/>
        <v>171</v>
      </c>
      <c r="AA38" s="65">
        <f t="shared" si="3"/>
        <v>171</v>
      </c>
      <c r="AB38" s="32"/>
      <c r="AC38" s="38"/>
      <c r="AD38" s="38"/>
      <c r="AE38" s="38"/>
      <c r="AF38" s="38"/>
      <c r="AG38" s="38"/>
      <c r="AH38" s="38"/>
      <c r="AI38" s="38"/>
      <c r="AJ38" s="38"/>
      <c r="AK38" s="38"/>
      <c r="AL38" s="38"/>
      <c r="AM38" s="38"/>
      <c r="AN38" s="38"/>
      <c r="AO38" s="38"/>
      <c r="AP38" s="38"/>
      <c r="AQ38" s="38"/>
      <c r="AR38" s="38"/>
      <c r="AS38" s="38"/>
      <c r="AT38" s="38"/>
      <c r="AU38" s="38"/>
      <c r="AV38" s="38"/>
    </row>
    <row r="39" spans="1:48" ht="14.25" customHeight="1">
      <c r="A39" s="32"/>
      <c r="B39" s="31" t="s">
        <v>123</v>
      </c>
      <c r="C39" s="32" t="s">
        <v>434</v>
      </c>
      <c r="D39" s="31" t="s">
        <v>435</v>
      </c>
      <c r="E39" s="32" t="s">
        <v>126</v>
      </c>
      <c r="F39" s="32" t="s">
        <v>146</v>
      </c>
      <c r="G39" s="32" t="s">
        <v>442</v>
      </c>
      <c r="H39" s="32"/>
      <c r="I39" s="31" t="s">
        <v>129</v>
      </c>
      <c r="J39" s="31" t="s">
        <v>130</v>
      </c>
      <c r="K39" s="32" t="s">
        <v>131</v>
      </c>
      <c r="L39" s="33" t="s">
        <v>130</v>
      </c>
      <c r="M39" s="34" t="s">
        <v>154</v>
      </c>
      <c r="N39" s="34">
        <v>45348</v>
      </c>
      <c r="O39" s="34">
        <v>45350</v>
      </c>
      <c r="P39" s="65"/>
      <c r="Q39" s="65"/>
      <c r="R39" s="65">
        <v>0</v>
      </c>
      <c r="S39" s="65">
        <v>0</v>
      </c>
      <c r="T39" s="65">
        <f t="shared" si="5"/>
        <v>0</v>
      </c>
      <c r="U39" s="32">
        <v>0</v>
      </c>
      <c r="V39" s="65">
        <v>0</v>
      </c>
      <c r="W39" s="32">
        <v>3</v>
      </c>
      <c r="X39" s="65">
        <v>57</v>
      </c>
      <c r="Y39" s="32">
        <f t="shared" si="1"/>
        <v>3</v>
      </c>
      <c r="Z39" s="65">
        <f t="shared" si="2"/>
        <v>171</v>
      </c>
      <c r="AA39" s="65">
        <f t="shared" si="3"/>
        <v>171</v>
      </c>
      <c r="AB39" s="32"/>
      <c r="AC39" s="38"/>
      <c r="AD39" s="38"/>
      <c r="AE39" s="38"/>
      <c r="AF39" s="38"/>
      <c r="AG39" s="38"/>
      <c r="AH39" s="38"/>
      <c r="AI39" s="38"/>
      <c r="AJ39" s="38"/>
      <c r="AK39" s="38"/>
      <c r="AL39" s="38"/>
      <c r="AM39" s="38"/>
      <c r="AN39" s="38"/>
      <c r="AO39" s="38"/>
      <c r="AP39" s="38"/>
      <c r="AQ39" s="38"/>
      <c r="AR39" s="38"/>
      <c r="AS39" s="38"/>
      <c r="AT39" s="38"/>
      <c r="AU39" s="38"/>
      <c r="AV39" s="38"/>
    </row>
    <row r="40" spans="1:48" ht="14.25" customHeight="1">
      <c r="A40" s="32"/>
      <c r="B40" s="31" t="s">
        <v>123</v>
      </c>
      <c r="C40" s="32" t="s">
        <v>439</v>
      </c>
      <c r="D40" s="32" t="s">
        <v>440</v>
      </c>
      <c r="E40" s="32" t="s">
        <v>126</v>
      </c>
      <c r="F40" s="32" t="s">
        <v>146</v>
      </c>
      <c r="G40" s="32" t="s">
        <v>442</v>
      </c>
      <c r="H40" s="32"/>
      <c r="I40" s="31" t="s">
        <v>129</v>
      </c>
      <c r="J40" s="31" t="s">
        <v>130</v>
      </c>
      <c r="K40" s="32" t="s">
        <v>131</v>
      </c>
      <c r="L40" s="33" t="s">
        <v>130</v>
      </c>
      <c r="M40" s="34" t="s">
        <v>154</v>
      </c>
      <c r="N40" s="34">
        <v>45348</v>
      </c>
      <c r="O40" s="34">
        <v>45350</v>
      </c>
      <c r="P40" s="65"/>
      <c r="Q40" s="65"/>
      <c r="R40" s="65">
        <v>0</v>
      </c>
      <c r="S40" s="65">
        <v>0</v>
      </c>
      <c r="T40" s="65">
        <f t="shared" si="5"/>
        <v>0</v>
      </c>
      <c r="U40" s="32">
        <v>0</v>
      </c>
      <c r="V40" s="65">
        <v>0</v>
      </c>
      <c r="W40" s="32">
        <v>3</v>
      </c>
      <c r="X40" s="65">
        <v>57</v>
      </c>
      <c r="Y40" s="32">
        <f t="shared" si="1"/>
        <v>3</v>
      </c>
      <c r="Z40" s="65">
        <f t="shared" si="2"/>
        <v>171</v>
      </c>
      <c r="AA40" s="65">
        <f t="shared" si="3"/>
        <v>171</v>
      </c>
      <c r="AB40" s="32"/>
      <c r="AC40" s="38"/>
      <c r="AD40" s="38"/>
      <c r="AE40" s="38"/>
      <c r="AF40" s="38"/>
      <c r="AG40" s="38"/>
      <c r="AH40" s="38"/>
      <c r="AI40" s="38"/>
      <c r="AJ40" s="38"/>
      <c r="AK40" s="38"/>
      <c r="AL40" s="38"/>
      <c r="AM40" s="38"/>
      <c r="AN40" s="38"/>
      <c r="AO40" s="38"/>
      <c r="AP40" s="38"/>
      <c r="AQ40" s="38"/>
      <c r="AR40" s="38"/>
      <c r="AS40" s="38"/>
      <c r="AT40" s="38"/>
      <c r="AU40" s="38"/>
      <c r="AV40" s="38"/>
    </row>
    <row r="41" spans="1:48" ht="14.25" customHeight="1">
      <c r="A41" s="32"/>
      <c r="B41" s="31" t="s">
        <v>123</v>
      </c>
      <c r="C41" s="32" t="s">
        <v>437</v>
      </c>
      <c r="D41" s="31" t="s">
        <v>156</v>
      </c>
      <c r="E41" s="32" t="s">
        <v>126</v>
      </c>
      <c r="F41" s="32" t="s">
        <v>146</v>
      </c>
      <c r="G41" s="32" t="s">
        <v>442</v>
      </c>
      <c r="H41" s="32"/>
      <c r="I41" s="31" t="s">
        <v>129</v>
      </c>
      <c r="J41" s="31" t="s">
        <v>130</v>
      </c>
      <c r="K41" s="32" t="s">
        <v>131</v>
      </c>
      <c r="L41" s="33" t="s">
        <v>130</v>
      </c>
      <c r="M41" s="34" t="s">
        <v>154</v>
      </c>
      <c r="N41" s="34">
        <v>45348</v>
      </c>
      <c r="O41" s="34">
        <v>45348</v>
      </c>
      <c r="P41" s="65"/>
      <c r="Q41" s="65"/>
      <c r="R41" s="65">
        <v>0</v>
      </c>
      <c r="S41" s="65">
        <v>0</v>
      </c>
      <c r="T41" s="65">
        <f t="shared" si="5"/>
        <v>0</v>
      </c>
      <c r="U41" s="32">
        <v>0</v>
      </c>
      <c r="V41" s="65">
        <v>0</v>
      </c>
      <c r="W41" s="32">
        <v>3</v>
      </c>
      <c r="X41" s="65">
        <v>57</v>
      </c>
      <c r="Y41" s="32">
        <f t="shared" si="1"/>
        <v>3</v>
      </c>
      <c r="Z41" s="65">
        <f t="shared" si="2"/>
        <v>171</v>
      </c>
      <c r="AA41" s="65">
        <f t="shared" si="3"/>
        <v>171</v>
      </c>
      <c r="AB41" s="32"/>
      <c r="AC41" s="38"/>
      <c r="AD41" s="38"/>
      <c r="AE41" s="38"/>
      <c r="AF41" s="38"/>
      <c r="AG41" s="38"/>
      <c r="AH41" s="38"/>
      <c r="AI41" s="38"/>
      <c r="AJ41" s="38"/>
      <c r="AK41" s="38"/>
      <c r="AL41" s="38"/>
      <c r="AM41" s="38"/>
      <c r="AN41" s="38"/>
      <c r="AO41" s="38"/>
      <c r="AP41" s="38"/>
      <c r="AQ41" s="38"/>
      <c r="AR41" s="38"/>
      <c r="AS41" s="38"/>
      <c r="AT41" s="38"/>
      <c r="AU41" s="38"/>
      <c r="AV41" s="38"/>
    </row>
    <row r="42" spans="1:48" ht="14.25" customHeight="1">
      <c r="A42" s="32"/>
      <c r="B42" s="31" t="s">
        <v>123</v>
      </c>
      <c r="C42" s="32" t="s">
        <v>144</v>
      </c>
      <c r="D42" s="32" t="s">
        <v>443</v>
      </c>
      <c r="E42" s="32" t="s">
        <v>126</v>
      </c>
      <c r="F42" s="32" t="s">
        <v>146</v>
      </c>
      <c r="G42" s="32" t="s">
        <v>444</v>
      </c>
      <c r="H42" s="32"/>
      <c r="I42" s="31" t="s">
        <v>129</v>
      </c>
      <c r="J42" s="31" t="s">
        <v>130</v>
      </c>
      <c r="K42" s="32" t="s">
        <v>131</v>
      </c>
      <c r="L42" s="33" t="s">
        <v>130</v>
      </c>
      <c r="M42" s="34" t="s">
        <v>400</v>
      </c>
      <c r="N42" s="34">
        <v>45351</v>
      </c>
      <c r="O42" s="34">
        <v>45352</v>
      </c>
      <c r="P42" s="65"/>
      <c r="Q42" s="65"/>
      <c r="R42" s="65">
        <v>0</v>
      </c>
      <c r="S42" s="65">
        <v>0</v>
      </c>
      <c r="T42" s="65">
        <f t="shared" si="5"/>
        <v>0</v>
      </c>
      <c r="U42" s="32">
        <v>1</v>
      </c>
      <c r="V42" s="65">
        <v>170.12</v>
      </c>
      <c r="W42" s="32">
        <v>0</v>
      </c>
      <c r="X42" s="65">
        <v>0</v>
      </c>
      <c r="Y42" s="32">
        <f t="shared" si="1"/>
        <v>1</v>
      </c>
      <c r="Z42" s="65">
        <f t="shared" si="2"/>
        <v>170.12</v>
      </c>
      <c r="AA42" s="65">
        <f t="shared" si="3"/>
        <v>170.12</v>
      </c>
      <c r="AB42" s="32"/>
      <c r="AC42" s="38"/>
      <c r="AD42" s="38"/>
      <c r="AE42" s="38"/>
      <c r="AF42" s="38"/>
      <c r="AG42" s="38"/>
      <c r="AH42" s="38"/>
      <c r="AI42" s="38"/>
      <c r="AJ42" s="38"/>
      <c r="AK42" s="38"/>
      <c r="AL42" s="38"/>
      <c r="AM42" s="38"/>
      <c r="AN42" s="38"/>
      <c r="AO42" s="38"/>
      <c r="AP42" s="38"/>
      <c r="AQ42" s="38"/>
      <c r="AR42" s="38"/>
      <c r="AS42" s="38"/>
      <c r="AT42" s="38"/>
      <c r="AU42" s="38"/>
      <c r="AV42" s="38"/>
    </row>
    <row r="43" spans="1:48" ht="14.25" customHeight="1">
      <c r="A43" s="32"/>
      <c r="B43" s="31" t="s">
        <v>123</v>
      </c>
      <c r="C43" s="32" t="s">
        <v>144</v>
      </c>
      <c r="D43" s="32" t="s">
        <v>443</v>
      </c>
      <c r="E43" s="32" t="s">
        <v>126</v>
      </c>
      <c r="F43" s="32" t="s">
        <v>146</v>
      </c>
      <c r="G43" s="32" t="s">
        <v>445</v>
      </c>
      <c r="H43" s="32"/>
      <c r="I43" s="31" t="s">
        <v>129</v>
      </c>
      <c r="J43" s="31" t="s">
        <v>130</v>
      </c>
      <c r="K43" s="32" t="s">
        <v>131</v>
      </c>
      <c r="L43" s="33" t="s">
        <v>130</v>
      </c>
      <c r="M43" s="34" t="s">
        <v>446</v>
      </c>
      <c r="N43" s="34">
        <v>45348</v>
      </c>
      <c r="O43" s="34">
        <v>45349</v>
      </c>
      <c r="P43" s="65"/>
      <c r="Q43" s="65"/>
      <c r="R43" s="65">
        <v>0</v>
      </c>
      <c r="S43" s="65">
        <v>0</v>
      </c>
      <c r="T43" s="65">
        <f t="shared" si="5"/>
        <v>0</v>
      </c>
      <c r="U43" s="32">
        <v>0</v>
      </c>
      <c r="V43" s="65">
        <v>0</v>
      </c>
      <c r="W43" s="32">
        <v>2</v>
      </c>
      <c r="X43" s="65">
        <v>57</v>
      </c>
      <c r="Y43" s="32">
        <f t="shared" si="1"/>
        <v>2</v>
      </c>
      <c r="Z43" s="65">
        <f t="shared" si="2"/>
        <v>114</v>
      </c>
      <c r="AA43" s="65">
        <f t="shared" si="3"/>
        <v>114</v>
      </c>
      <c r="AB43" s="32"/>
      <c r="AC43" s="38"/>
      <c r="AD43" s="38"/>
      <c r="AE43" s="38"/>
      <c r="AF43" s="38"/>
      <c r="AG43" s="38"/>
      <c r="AH43" s="38"/>
      <c r="AI43" s="38"/>
      <c r="AJ43" s="38"/>
      <c r="AK43" s="38"/>
      <c r="AL43" s="38"/>
      <c r="AM43" s="38"/>
      <c r="AN43" s="38"/>
      <c r="AO43" s="38"/>
      <c r="AP43" s="38"/>
      <c r="AQ43" s="38"/>
      <c r="AR43" s="38"/>
      <c r="AS43" s="38"/>
      <c r="AT43" s="38"/>
      <c r="AU43" s="38"/>
      <c r="AV43" s="38"/>
    </row>
    <row r="44" spans="1:48" ht="14.25" customHeight="1">
      <c r="A44" s="32"/>
      <c r="B44" s="31" t="s">
        <v>123</v>
      </c>
      <c r="C44" s="32" t="s">
        <v>144</v>
      </c>
      <c r="D44" s="32" t="s">
        <v>443</v>
      </c>
      <c r="E44" s="32" t="s">
        <v>126</v>
      </c>
      <c r="F44" s="32" t="s">
        <v>146</v>
      </c>
      <c r="G44" s="32" t="s">
        <v>447</v>
      </c>
      <c r="H44" s="32"/>
      <c r="I44" s="31" t="s">
        <v>129</v>
      </c>
      <c r="J44" s="31" t="s">
        <v>130</v>
      </c>
      <c r="K44" s="32" t="s">
        <v>131</v>
      </c>
      <c r="L44" s="33" t="s">
        <v>130</v>
      </c>
      <c r="M44" s="34" t="s">
        <v>132</v>
      </c>
      <c r="N44" s="34">
        <v>45350</v>
      </c>
      <c r="O44" s="34">
        <v>45350</v>
      </c>
      <c r="P44" s="65"/>
      <c r="Q44" s="65"/>
      <c r="R44" s="65">
        <v>0</v>
      </c>
      <c r="S44" s="65">
        <v>0</v>
      </c>
      <c r="T44" s="65">
        <f t="shared" si="5"/>
        <v>0</v>
      </c>
      <c r="U44" s="32">
        <v>0</v>
      </c>
      <c r="V44" s="65">
        <v>0</v>
      </c>
      <c r="W44" s="32">
        <v>1</v>
      </c>
      <c r="X44" s="65">
        <v>57</v>
      </c>
      <c r="Y44" s="32">
        <f t="shared" si="1"/>
        <v>1</v>
      </c>
      <c r="Z44" s="65">
        <f t="shared" si="2"/>
        <v>57</v>
      </c>
      <c r="AA44" s="65">
        <f t="shared" si="3"/>
        <v>57</v>
      </c>
      <c r="AB44" s="32"/>
      <c r="AC44" s="38"/>
      <c r="AD44" s="38"/>
      <c r="AE44" s="38"/>
      <c r="AF44" s="38"/>
      <c r="AG44" s="38"/>
      <c r="AH44" s="38"/>
      <c r="AI44" s="38"/>
      <c r="AJ44" s="38"/>
      <c r="AK44" s="38"/>
      <c r="AL44" s="38"/>
      <c r="AM44" s="38"/>
      <c r="AN44" s="38"/>
      <c r="AO44" s="38"/>
      <c r="AP44" s="38"/>
      <c r="AQ44" s="38"/>
      <c r="AR44" s="38"/>
      <c r="AS44" s="38"/>
      <c r="AT44" s="38"/>
      <c r="AU44" s="38"/>
      <c r="AV44" s="38"/>
    </row>
    <row r="45" spans="1:48" ht="14.25" customHeight="1">
      <c r="A45" s="32"/>
      <c r="B45" s="31" t="s">
        <v>123</v>
      </c>
      <c r="C45" s="31" t="s">
        <v>448</v>
      </c>
      <c r="D45" s="68" t="s">
        <v>449</v>
      </c>
      <c r="E45" s="32" t="s">
        <v>126</v>
      </c>
      <c r="F45" s="32" t="s">
        <v>146</v>
      </c>
      <c r="G45" s="32" t="s">
        <v>444</v>
      </c>
      <c r="H45" s="32" t="s">
        <v>129</v>
      </c>
      <c r="I45" s="31" t="s">
        <v>129</v>
      </c>
      <c r="J45" s="31" t="s">
        <v>130</v>
      </c>
      <c r="K45" s="32" t="s">
        <v>131</v>
      </c>
      <c r="L45" s="33" t="s">
        <v>130</v>
      </c>
      <c r="M45" s="31" t="s">
        <v>450</v>
      </c>
      <c r="N45" s="34">
        <v>45351</v>
      </c>
      <c r="O45" s="34">
        <v>45352</v>
      </c>
      <c r="P45" s="65"/>
      <c r="Q45" s="65"/>
      <c r="R45" s="65">
        <v>0</v>
      </c>
      <c r="S45" s="65">
        <v>0</v>
      </c>
      <c r="T45" s="65">
        <f t="shared" si="5"/>
        <v>0</v>
      </c>
      <c r="U45" s="32">
        <v>1</v>
      </c>
      <c r="V45" s="65">
        <v>170.12</v>
      </c>
      <c r="W45" s="32">
        <v>1</v>
      </c>
      <c r="X45" s="65">
        <v>57</v>
      </c>
      <c r="Y45" s="32">
        <f t="shared" si="1"/>
        <v>2</v>
      </c>
      <c r="Z45" s="65">
        <f t="shared" si="2"/>
        <v>227.12</v>
      </c>
      <c r="AA45" s="65">
        <f t="shared" si="3"/>
        <v>227.12</v>
      </c>
      <c r="AB45" s="32"/>
      <c r="AC45" s="38"/>
      <c r="AD45" s="38"/>
      <c r="AE45" s="38"/>
      <c r="AF45" s="38"/>
      <c r="AG45" s="38"/>
      <c r="AH45" s="38"/>
      <c r="AI45" s="38"/>
      <c r="AJ45" s="38"/>
      <c r="AK45" s="38"/>
      <c r="AL45" s="38"/>
      <c r="AM45" s="38"/>
      <c r="AN45" s="38"/>
      <c r="AO45" s="38"/>
      <c r="AP45" s="38"/>
      <c r="AQ45" s="38"/>
      <c r="AR45" s="38"/>
      <c r="AS45" s="38"/>
      <c r="AT45" s="38"/>
      <c r="AU45" s="38"/>
      <c r="AV45" s="38"/>
    </row>
    <row r="46" spans="1:48" ht="14.25" customHeight="1">
      <c r="A46" s="32"/>
      <c r="B46" s="31" t="s">
        <v>123</v>
      </c>
      <c r="C46" s="31" t="s">
        <v>448</v>
      </c>
      <c r="D46" s="68" t="s">
        <v>449</v>
      </c>
      <c r="E46" s="32" t="s">
        <v>126</v>
      </c>
      <c r="F46" s="32" t="s">
        <v>146</v>
      </c>
      <c r="G46" s="32" t="s">
        <v>445</v>
      </c>
      <c r="H46" s="32" t="s">
        <v>129</v>
      </c>
      <c r="I46" s="31" t="s">
        <v>129</v>
      </c>
      <c r="J46" s="31" t="s">
        <v>130</v>
      </c>
      <c r="K46" s="32" t="s">
        <v>131</v>
      </c>
      <c r="L46" s="33" t="s">
        <v>130</v>
      </c>
      <c r="M46" s="31" t="s">
        <v>446</v>
      </c>
      <c r="N46" s="34">
        <v>45348</v>
      </c>
      <c r="O46" s="34">
        <v>45349</v>
      </c>
      <c r="P46" s="65"/>
      <c r="Q46" s="65"/>
      <c r="R46" s="65">
        <v>0</v>
      </c>
      <c r="S46" s="65">
        <v>0</v>
      </c>
      <c r="T46" s="65">
        <f t="shared" si="5"/>
        <v>0</v>
      </c>
      <c r="U46" s="32">
        <v>0</v>
      </c>
      <c r="V46" s="65">
        <v>0</v>
      </c>
      <c r="W46" s="32">
        <v>2</v>
      </c>
      <c r="X46" s="65">
        <v>57</v>
      </c>
      <c r="Y46" s="32">
        <f t="shared" si="1"/>
        <v>2</v>
      </c>
      <c r="Z46" s="65">
        <f t="shared" si="2"/>
        <v>114</v>
      </c>
      <c r="AA46" s="65">
        <f t="shared" si="3"/>
        <v>114</v>
      </c>
      <c r="AB46" s="32"/>
      <c r="AC46" s="38"/>
      <c r="AD46" s="38"/>
      <c r="AE46" s="38"/>
      <c r="AF46" s="38"/>
      <c r="AG46" s="38"/>
      <c r="AH46" s="38"/>
      <c r="AI46" s="38"/>
      <c r="AJ46" s="38"/>
      <c r="AK46" s="38"/>
      <c r="AL46" s="38"/>
      <c r="AM46" s="38"/>
      <c r="AN46" s="38"/>
      <c r="AO46" s="38"/>
      <c r="AP46" s="38"/>
      <c r="AQ46" s="38"/>
      <c r="AR46" s="38"/>
      <c r="AS46" s="38"/>
      <c r="AT46" s="38"/>
      <c r="AU46" s="38"/>
      <c r="AV46" s="38"/>
    </row>
    <row r="47" spans="1:48" ht="14.25" customHeight="1">
      <c r="A47" s="32"/>
      <c r="B47" s="31" t="s">
        <v>123</v>
      </c>
      <c r="C47" s="31" t="s">
        <v>448</v>
      </c>
      <c r="D47" s="68" t="s">
        <v>449</v>
      </c>
      <c r="E47" s="32" t="s">
        <v>126</v>
      </c>
      <c r="F47" s="32" t="s">
        <v>146</v>
      </c>
      <c r="G47" s="32" t="s">
        <v>447</v>
      </c>
      <c r="H47" s="32" t="s">
        <v>129</v>
      </c>
      <c r="I47" s="31" t="s">
        <v>129</v>
      </c>
      <c r="J47" s="31" t="s">
        <v>130</v>
      </c>
      <c r="K47" s="32" t="s">
        <v>131</v>
      </c>
      <c r="L47" s="33" t="s">
        <v>130</v>
      </c>
      <c r="M47" s="31" t="s">
        <v>132</v>
      </c>
      <c r="N47" s="34">
        <v>45349</v>
      </c>
      <c r="O47" s="34">
        <v>45349</v>
      </c>
      <c r="P47" s="65"/>
      <c r="Q47" s="65"/>
      <c r="R47" s="65">
        <v>0</v>
      </c>
      <c r="S47" s="65">
        <v>0</v>
      </c>
      <c r="T47" s="65">
        <f t="shared" si="5"/>
        <v>0</v>
      </c>
      <c r="U47" s="32">
        <v>0</v>
      </c>
      <c r="V47" s="65">
        <v>0</v>
      </c>
      <c r="W47" s="32">
        <v>1</v>
      </c>
      <c r="X47" s="65">
        <v>57</v>
      </c>
      <c r="Y47" s="32">
        <f t="shared" si="1"/>
        <v>1</v>
      </c>
      <c r="Z47" s="65">
        <f t="shared" si="2"/>
        <v>57</v>
      </c>
      <c r="AA47" s="65">
        <f t="shared" si="3"/>
        <v>57</v>
      </c>
      <c r="AB47" s="32"/>
      <c r="AC47" s="38"/>
      <c r="AD47" s="38"/>
      <c r="AE47" s="38"/>
      <c r="AF47" s="38"/>
      <c r="AG47" s="38"/>
      <c r="AH47" s="38"/>
      <c r="AI47" s="38"/>
      <c r="AJ47" s="38"/>
      <c r="AK47" s="38"/>
      <c r="AL47" s="38"/>
      <c r="AM47" s="38"/>
      <c r="AN47" s="38"/>
      <c r="AO47" s="38"/>
      <c r="AP47" s="38"/>
      <c r="AQ47" s="38"/>
      <c r="AR47" s="38"/>
      <c r="AS47" s="38"/>
      <c r="AT47" s="38"/>
      <c r="AU47" s="38"/>
      <c r="AV47" s="38"/>
    </row>
    <row r="48" spans="1:48" ht="14.25" customHeight="1">
      <c r="A48" s="32"/>
      <c r="B48" s="31" t="s">
        <v>123</v>
      </c>
      <c r="C48" s="32" t="s">
        <v>144</v>
      </c>
      <c r="D48" s="32" t="s">
        <v>443</v>
      </c>
      <c r="E48" s="32" t="s">
        <v>126</v>
      </c>
      <c r="F48" s="32" t="s">
        <v>146</v>
      </c>
      <c r="G48" s="32" t="s">
        <v>444</v>
      </c>
      <c r="H48" s="32"/>
      <c r="I48" s="31" t="s">
        <v>129</v>
      </c>
      <c r="J48" s="31" t="s">
        <v>130</v>
      </c>
      <c r="K48" s="32" t="s">
        <v>131</v>
      </c>
      <c r="L48" s="33" t="s">
        <v>130</v>
      </c>
      <c r="M48" s="34" t="s">
        <v>400</v>
      </c>
      <c r="N48" s="34">
        <v>45344</v>
      </c>
      <c r="O48" s="34">
        <v>45344</v>
      </c>
      <c r="P48" s="65"/>
      <c r="Q48" s="65"/>
      <c r="R48" s="65">
        <v>0</v>
      </c>
      <c r="S48" s="65">
        <v>0</v>
      </c>
      <c r="T48" s="65">
        <f t="shared" si="5"/>
        <v>0</v>
      </c>
      <c r="U48" s="32">
        <v>0</v>
      </c>
      <c r="V48" s="65">
        <v>0</v>
      </c>
      <c r="W48" s="32">
        <v>1</v>
      </c>
      <c r="X48" s="65">
        <v>57</v>
      </c>
      <c r="Y48" s="32">
        <f t="shared" si="1"/>
        <v>1</v>
      </c>
      <c r="Z48" s="65">
        <f t="shared" si="2"/>
        <v>57</v>
      </c>
      <c r="AA48" s="65">
        <f t="shared" si="3"/>
        <v>57</v>
      </c>
      <c r="AB48" s="32"/>
      <c r="AC48" s="38"/>
      <c r="AD48" s="38"/>
      <c r="AE48" s="38"/>
      <c r="AF48" s="38"/>
      <c r="AG48" s="38"/>
      <c r="AH48" s="38"/>
      <c r="AI48" s="38"/>
      <c r="AJ48" s="38"/>
      <c r="AK48" s="38"/>
      <c r="AL48" s="38"/>
      <c r="AM48" s="38"/>
      <c r="AN48" s="38"/>
      <c r="AO48" s="38"/>
      <c r="AP48" s="38"/>
      <c r="AQ48" s="38"/>
      <c r="AR48" s="38"/>
      <c r="AS48" s="38"/>
      <c r="AT48" s="38"/>
      <c r="AU48" s="38"/>
      <c r="AV48" s="38"/>
    </row>
    <row r="49" spans="1:48" ht="14.25" customHeight="1">
      <c r="A49" s="32"/>
      <c r="B49" s="31" t="s">
        <v>123</v>
      </c>
      <c r="C49" s="32" t="s">
        <v>451</v>
      </c>
      <c r="D49" s="32" t="s">
        <v>452</v>
      </c>
      <c r="E49" s="32" t="s">
        <v>126</v>
      </c>
      <c r="F49" s="32" t="s">
        <v>453</v>
      </c>
      <c r="G49" s="32" t="s">
        <v>454</v>
      </c>
      <c r="H49" s="32"/>
      <c r="I49" s="31" t="s">
        <v>129</v>
      </c>
      <c r="J49" s="31" t="s">
        <v>130</v>
      </c>
      <c r="K49" s="32" t="s">
        <v>131</v>
      </c>
      <c r="L49" s="33" t="s">
        <v>130</v>
      </c>
      <c r="M49" s="34" t="s">
        <v>262</v>
      </c>
      <c r="N49" s="34">
        <v>45327</v>
      </c>
      <c r="O49" s="34">
        <v>45327</v>
      </c>
      <c r="P49" s="65"/>
      <c r="Q49" s="65"/>
      <c r="R49" s="65">
        <v>0</v>
      </c>
      <c r="S49" s="65">
        <v>0</v>
      </c>
      <c r="T49" s="65">
        <f t="shared" si="5"/>
        <v>0</v>
      </c>
      <c r="U49" s="32">
        <v>0</v>
      </c>
      <c r="V49" s="65">
        <v>0</v>
      </c>
      <c r="W49" s="32">
        <v>1</v>
      </c>
      <c r="X49" s="65">
        <v>57</v>
      </c>
      <c r="Y49" s="32">
        <f t="shared" si="1"/>
        <v>1</v>
      </c>
      <c r="Z49" s="65">
        <f t="shared" si="2"/>
        <v>57</v>
      </c>
      <c r="AA49" s="65">
        <f t="shared" si="3"/>
        <v>57</v>
      </c>
      <c r="AB49" s="32"/>
      <c r="AC49" s="38"/>
      <c r="AD49" s="38"/>
      <c r="AE49" s="38"/>
      <c r="AF49" s="38"/>
      <c r="AG49" s="38"/>
      <c r="AH49" s="38"/>
      <c r="AI49" s="38"/>
      <c r="AJ49" s="38"/>
      <c r="AK49" s="38"/>
      <c r="AL49" s="38"/>
      <c r="AM49" s="38"/>
      <c r="AN49" s="38"/>
      <c r="AO49" s="38"/>
      <c r="AP49" s="38"/>
      <c r="AQ49" s="38"/>
      <c r="AR49" s="38"/>
      <c r="AS49" s="38"/>
      <c r="AT49" s="38"/>
      <c r="AU49" s="38"/>
      <c r="AV49" s="38"/>
    </row>
    <row r="50" spans="1:48" ht="14.25" customHeight="1">
      <c r="A50" s="32"/>
      <c r="B50" s="31" t="s">
        <v>123</v>
      </c>
      <c r="C50" s="32" t="s">
        <v>455</v>
      </c>
      <c r="D50" s="32" t="s">
        <v>456</v>
      </c>
      <c r="E50" s="32" t="s">
        <v>126</v>
      </c>
      <c r="F50" s="32" t="s">
        <v>453</v>
      </c>
      <c r="G50" s="32" t="s">
        <v>454</v>
      </c>
      <c r="H50" s="32"/>
      <c r="I50" s="31" t="s">
        <v>129</v>
      </c>
      <c r="J50" s="31" t="s">
        <v>130</v>
      </c>
      <c r="K50" s="32" t="s">
        <v>131</v>
      </c>
      <c r="L50" s="33" t="s">
        <v>130</v>
      </c>
      <c r="M50" s="34" t="s">
        <v>262</v>
      </c>
      <c r="N50" s="34">
        <v>45327</v>
      </c>
      <c r="O50" s="34">
        <v>45327</v>
      </c>
      <c r="P50" s="65"/>
      <c r="Q50" s="65"/>
      <c r="R50" s="65">
        <v>0</v>
      </c>
      <c r="S50" s="65">
        <v>0</v>
      </c>
      <c r="T50" s="65">
        <f t="shared" si="5"/>
        <v>0</v>
      </c>
      <c r="U50" s="32">
        <v>0</v>
      </c>
      <c r="V50" s="65">
        <v>0</v>
      </c>
      <c r="W50" s="32">
        <v>1</v>
      </c>
      <c r="X50" s="65">
        <v>57</v>
      </c>
      <c r="Y50" s="32">
        <f t="shared" si="1"/>
        <v>1</v>
      </c>
      <c r="Z50" s="65">
        <f t="shared" si="2"/>
        <v>57</v>
      </c>
      <c r="AA50" s="65">
        <f t="shared" si="3"/>
        <v>57</v>
      </c>
      <c r="AB50" s="32"/>
      <c r="AC50" s="38"/>
      <c r="AD50" s="38"/>
      <c r="AE50" s="38"/>
      <c r="AF50" s="38"/>
      <c r="AG50" s="38"/>
      <c r="AH50" s="38"/>
      <c r="AI50" s="38"/>
      <c r="AJ50" s="38"/>
      <c r="AK50" s="38"/>
      <c r="AL50" s="38"/>
      <c r="AM50" s="38"/>
      <c r="AN50" s="38"/>
      <c r="AO50" s="38"/>
      <c r="AP50" s="38"/>
      <c r="AQ50" s="38"/>
      <c r="AR50" s="38"/>
      <c r="AS50" s="38"/>
      <c r="AT50" s="38"/>
      <c r="AU50" s="38"/>
      <c r="AV50" s="38"/>
    </row>
    <row r="51" spans="1:48" ht="14.25" customHeight="1">
      <c r="A51" s="32"/>
      <c r="B51" s="31" t="s">
        <v>123</v>
      </c>
      <c r="C51" s="32" t="s">
        <v>457</v>
      </c>
      <c r="D51" s="39">
        <v>226049</v>
      </c>
      <c r="E51" s="32" t="s">
        <v>126</v>
      </c>
      <c r="F51" s="32" t="s">
        <v>453</v>
      </c>
      <c r="G51" s="32" t="s">
        <v>454</v>
      </c>
      <c r="H51" s="32"/>
      <c r="I51" s="31" t="s">
        <v>129</v>
      </c>
      <c r="J51" s="31" t="s">
        <v>130</v>
      </c>
      <c r="K51" s="32" t="s">
        <v>131</v>
      </c>
      <c r="L51" s="33" t="s">
        <v>130</v>
      </c>
      <c r="M51" s="34" t="s">
        <v>262</v>
      </c>
      <c r="N51" s="34">
        <v>45327</v>
      </c>
      <c r="O51" s="34">
        <v>45327</v>
      </c>
      <c r="P51" s="65"/>
      <c r="Q51" s="65"/>
      <c r="R51" s="65">
        <v>0</v>
      </c>
      <c r="S51" s="65">
        <v>0</v>
      </c>
      <c r="T51" s="65">
        <f t="shared" si="5"/>
        <v>0</v>
      </c>
      <c r="U51" s="32">
        <v>0</v>
      </c>
      <c r="V51" s="65">
        <v>0</v>
      </c>
      <c r="W51" s="32">
        <v>1</v>
      </c>
      <c r="X51" s="65">
        <v>57</v>
      </c>
      <c r="Y51" s="32">
        <f t="shared" si="1"/>
        <v>1</v>
      </c>
      <c r="Z51" s="65">
        <f t="shared" si="2"/>
        <v>57</v>
      </c>
      <c r="AA51" s="65">
        <f t="shared" si="3"/>
        <v>57</v>
      </c>
      <c r="AB51" s="32"/>
      <c r="AC51" s="38"/>
      <c r="AD51" s="38"/>
      <c r="AE51" s="38"/>
      <c r="AF51" s="38"/>
      <c r="AG51" s="38"/>
      <c r="AH51" s="38"/>
      <c r="AI51" s="38"/>
      <c r="AJ51" s="38"/>
      <c r="AK51" s="38"/>
      <c r="AL51" s="38"/>
      <c r="AM51" s="38"/>
      <c r="AN51" s="38"/>
      <c r="AO51" s="38"/>
      <c r="AP51" s="38"/>
      <c r="AQ51" s="38"/>
      <c r="AR51" s="38"/>
      <c r="AS51" s="38"/>
      <c r="AT51" s="38"/>
      <c r="AU51" s="38"/>
      <c r="AV51" s="38"/>
    </row>
    <row r="52" spans="1:48" ht="14.25" customHeight="1">
      <c r="A52" s="32"/>
      <c r="B52" s="31" t="s">
        <v>123</v>
      </c>
      <c r="C52" s="32" t="s">
        <v>458</v>
      </c>
      <c r="D52" s="32" t="s">
        <v>459</v>
      </c>
      <c r="E52" s="32" t="s">
        <v>126</v>
      </c>
      <c r="F52" s="32" t="s">
        <v>453</v>
      </c>
      <c r="G52" s="32" t="s">
        <v>454</v>
      </c>
      <c r="H52" s="32"/>
      <c r="I52" s="31" t="s">
        <v>129</v>
      </c>
      <c r="J52" s="31" t="s">
        <v>130</v>
      </c>
      <c r="K52" s="32" t="s">
        <v>131</v>
      </c>
      <c r="L52" s="33" t="s">
        <v>130</v>
      </c>
      <c r="M52" s="34" t="s">
        <v>262</v>
      </c>
      <c r="N52" s="34">
        <v>45327</v>
      </c>
      <c r="O52" s="34">
        <v>45327</v>
      </c>
      <c r="P52" s="65"/>
      <c r="Q52" s="65"/>
      <c r="R52" s="65">
        <v>0</v>
      </c>
      <c r="S52" s="65">
        <v>0</v>
      </c>
      <c r="T52" s="65">
        <f t="shared" si="5"/>
        <v>0</v>
      </c>
      <c r="U52" s="32">
        <v>0</v>
      </c>
      <c r="V52" s="65">
        <v>0</v>
      </c>
      <c r="W52" s="32">
        <v>1</v>
      </c>
      <c r="X52" s="65">
        <v>57</v>
      </c>
      <c r="Y52" s="32">
        <f t="shared" si="1"/>
        <v>1</v>
      </c>
      <c r="Z52" s="65">
        <f t="shared" si="2"/>
        <v>57</v>
      </c>
      <c r="AA52" s="65">
        <f t="shared" si="3"/>
        <v>57</v>
      </c>
      <c r="AB52" s="32"/>
      <c r="AC52" s="38"/>
      <c r="AD52" s="38"/>
      <c r="AE52" s="38"/>
      <c r="AF52" s="38"/>
      <c r="AG52" s="38"/>
      <c r="AH52" s="38"/>
      <c r="AI52" s="38"/>
      <c r="AJ52" s="38"/>
      <c r="AK52" s="38"/>
      <c r="AL52" s="38"/>
      <c r="AM52" s="38"/>
      <c r="AN52" s="38"/>
      <c r="AO52" s="38"/>
      <c r="AP52" s="38"/>
      <c r="AQ52" s="38"/>
      <c r="AR52" s="38"/>
      <c r="AS52" s="38"/>
      <c r="AT52" s="38"/>
      <c r="AU52" s="38"/>
      <c r="AV52" s="38"/>
    </row>
    <row r="53" spans="1:48" ht="14.25" customHeight="1">
      <c r="A53" s="32"/>
      <c r="B53" s="31" t="s">
        <v>123</v>
      </c>
      <c r="C53" s="32" t="s">
        <v>457</v>
      </c>
      <c r="D53" s="39">
        <v>226049</v>
      </c>
      <c r="E53" s="32" t="s">
        <v>126</v>
      </c>
      <c r="F53" s="32" t="s">
        <v>453</v>
      </c>
      <c r="G53" s="32" t="s">
        <v>460</v>
      </c>
      <c r="H53" s="32"/>
      <c r="I53" s="31" t="s">
        <v>129</v>
      </c>
      <c r="J53" s="31" t="s">
        <v>130</v>
      </c>
      <c r="K53" s="32" t="s">
        <v>131</v>
      </c>
      <c r="L53" s="33" t="s">
        <v>130</v>
      </c>
      <c r="M53" s="34" t="s">
        <v>148</v>
      </c>
      <c r="N53" s="34">
        <v>45341</v>
      </c>
      <c r="O53" s="34">
        <v>45345</v>
      </c>
      <c r="P53" s="65"/>
      <c r="Q53" s="65"/>
      <c r="R53" s="65">
        <v>0</v>
      </c>
      <c r="S53" s="65">
        <v>0</v>
      </c>
      <c r="T53" s="65">
        <f t="shared" si="5"/>
        <v>0</v>
      </c>
      <c r="U53" s="32">
        <v>4</v>
      </c>
      <c r="V53" s="65">
        <v>170.12</v>
      </c>
      <c r="W53" s="32">
        <v>1</v>
      </c>
      <c r="X53" s="65">
        <v>57</v>
      </c>
      <c r="Y53" s="32">
        <f t="shared" si="1"/>
        <v>5</v>
      </c>
      <c r="Z53" s="65">
        <f t="shared" si="2"/>
        <v>737.48</v>
      </c>
      <c r="AA53" s="65">
        <f t="shared" si="3"/>
        <v>737.48</v>
      </c>
      <c r="AB53" s="32"/>
      <c r="AC53" s="38"/>
      <c r="AD53" s="38"/>
      <c r="AE53" s="38"/>
      <c r="AF53" s="38"/>
      <c r="AG53" s="38"/>
      <c r="AH53" s="38"/>
      <c r="AI53" s="38"/>
      <c r="AJ53" s="38"/>
      <c r="AK53" s="38"/>
      <c r="AL53" s="38"/>
      <c r="AM53" s="38"/>
      <c r="AN53" s="38"/>
      <c r="AO53" s="38"/>
      <c r="AP53" s="38"/>
      <c r="AQ53" s="38"/>
      <c r="AR53" s="38"/>
      <c r="AS53" s="38"/>
      <c r="AT53" s="38"/>
      <c r="AU53" s="38"/>
      <c r="AV53" s="38"/>
    </row>
    <row r="54" spans="1:48" ht="14.25" customHeight="1">
      <c r="A54" s="32"/>
      <c r="B54" s="31" t="s">
        <v>123</v>
      </c>
      <c r="C54" s="32" t="s">
        <v>461</v>
      </c>
      <c r="D54" s="32" t="s">
        <v>462</v>
      </c>
      <c r="E54" s="32" t="s">
        <v>126</v>
      </c>
      <c r="F54" s="32" t="s">
        <v>453</v>
      </c>
      <c r="G54" s="32" t="s">
        <v>460</v>
      </c>
      <c r="H54" s="32"/>
      <c r="I54" s="31" t="s">
        <v>129</v>
      </c>
      <c r="J54" s="31" t="s">
        <v>130</v>
      </c>
      <c r="K54" s="32" t="s">
        <v>131</v>
      </c>
      <c r="L54" s="33" t="s">
        <v>130</v>
      </c>
      <c r="M54" s="34" t="s">
        <v>148</v>
      </c>
      <c r="N54" s="34">
        <v>45341</v>
      </c>
      <c r="O54" s="34">
        <v>45345</v>
      </c>
      <c r="P54" s="65"/>
      <c r="Q54" s="65"/>
      <c r="R54" s="65">
        <v>0</v>
      </c>
      <c r="S54" s="65">
        <v>0</v>
      </c>
      <c r="T54" s="65">
        <f t="shared" si="5"/>
        <v>0</v>
      </c>
      <c r="U54" s="32">
        <v>4</v>
      </c>
      <c r="V54" s="65">
        <v>170.12</v>
      </c>
      <c r="W54" s="32">
        <v>1</v>
      </c>
      <c r="X54" s="65">
        <v>57</v>
      </c>
      <c r="Y54" s="32">
        <f t="shared" si="1"/>
        <v>5</v>
      </c>
      <c r="Z54" s="65">
        <f t="shared" si="2"/>
        <v>737.48</v>
      </c>
      <c r="AA54" s="65">
        <f t="shared" si="3"/>
        <v>737.48</v>
      </c>
      <c r="AB54" s="32"/>
      <c r="AC54" s="38"/>
      <c r="AD54" s="38"/>
      <c r="AE54" s="38"/>
      <c r="AF54" s="38"/>
      <c r="AG54" s="38"/>
      <c r="AH54" s="38"/>
      <c r="AI54" s="38"/>
      <c r="AJ54" s="38"/>
      <c r="AK54" s="38"/>
      <c r="AL54" s="38"/>
      <c r="AM54" s="38"/>
      <c r="AN54" s="38"/>
      <c r="AO54" s="38"/>
      <c r="AP54" s="38"/>
      <c r="AQ54" s="38"/>
      <c r="AR54" s="38"/>
      <c r="AS54" s="38"/>
      <c r="AT54" s="38"/>
      <c r="AU54" s="38"/>
      <c r="AV54" s="38"/>
    </row>
    <row r="55" spans="1:48" ht="14.25" customHeight="1">
      <c r="A55" s="32"/>
      <c r="B55" s="31" t="s">
        <v>123</v>
      </c>
      <c r="C55" s="32" t="s">
        <v>463</v>
      </c>
      <c r="D55" s="32" t="s">
        <v>464</v>
      </c>
      <c r="E55" s="32" t="s">
        <v>126</v>
      </c>
      <c r="F55" s="32" t="s">
        <v>453</v>
      </c>
      <c r="G55" s="32" t="s">
        <v>460</v>
      </c>
      <c r="H55" s="32"/>
      <c r="I55" s="31" t="s">
        <v>129</v>
      </c>
      <c r="J55" s="31" t="s">
        <v>130</v>
      </c>
      <c r="K55" s="32" t="s">
        <v>131</v>
      </c>
      <c r="L55" s="33" t="s">
        <v>130</v>
      </c>
      <c r="M55" s="34" t="s">
        <v>148</v>
      </c>
      <c r="N55" s="34">
        <v>45341</v>
      </c>
      <c r="O55" s="34">
        <v>45345</v>
      </c>
      <c r="P55" s="65"/>
      <c r="Q55" s="65"/>
      <c r="R55" s="65">
        <v>0</v>
      </c>
      <c r="S55" s="65">
        <v>0</v>
      </c>
      <c r="T55" s="65">
        <f t="shared" si="5"/>
        <v>0</v>
      </c>
      <c r="U55" s="32">
        <v>4</v>
      </c>
      <c r="V55" s="65">
        <v>170.12</v>
      </c>
      <c r="W55" s="32">
        <v>1</v>
      </c>
      <c r="X55" s="65">
        <v>57</v>
      </c>
      <c r="Y55" s="32">
        <f t="shared" si="1"/>
        <v>5</v>
      </c>
      <c r="Z55" s="65">
        <f t="shared" si="2"/>
        <v>737.48</v>
      </c>
      <c r="AA55" s="65">
        <f t="shared" si="3"/>
        <v>737.48</v>
      </c>
      <c r="AB55" s="32"/>
      <c r="AC55" s="38"/>
      <c r="AD55" s="38"/>
      <c r="AE55" s="38"/>
      <c r="AF55" s="38"/>
      <c r="AG55" s="38"/>
      <c r="AH55" s="38"/>
      <c r="AI55" s="38"/>
      <c r="AJ55" s="38"/>
      <c r="AK55" s="38"/>
      <c r="AL55" s="38"/>
      <c r="AM55" s="38"/>
      <c r="AN55" s="38"/>
      <c r="AO55" s="38"/>
      <c r="AP55" s="38"/>
      <c r="AQ55" s="38"/>
      <c r="AR55" s="38"/>
      <c r="AS55" s="38"/>
      <c r="AT55" s="38"/>
      <c r="AU55" s="38"/>
      <c r="AV55" s="38"/>
    </row>
    <row r="56" spans="1:48" ht="14.25" customHeight="1">
      <c r="A56" s="32"/>
      <c r="B56" s="31" t="s">
        <v>123</v>
      </c>
      <c r="C56" s="32" t="s">
        <v>458</v>
      </c>
      <c r="D56" s="32" t="s">
        <v>459</v>
      </c>
      <c r="E56" s="32" t="s">
        <v>126</v>
      </c>
      <c r="F56" s="32" t="s">
        <v>453</v>
      </c>
      <c r="G56" s="32" t="s">
        <v>460</v>
      </c>
      <c r="H56" s="32"/>
      <c r="I56" s="31" t="s">
        <v>129</v>
      </c>
      <c r="J56" s="31" t="s">
        <v>130</v>
      </c>
      <c r="K56" s="32" t="s">
        <v>131</v>
      </c>
      <c r="L56" s="33" t="s">
        <v>130</v>
      </c>
      <c r="M56" s="34" t="s">
        <v>148</v>
      </c>
      <c r="N56" s="34">
        <v>45341</v>
      </c>
      <c r="O56" s="34">
        <v>45345</v>
      </c>
      <c r="P56" s="65"/>
      <c r="Q56" s="65"/>
      <c r="R56" s="65">
        <v>0</v>
      </c>
      <c r="S56" s="65">
        <v>0</v>
      </c>
      <c r="T56" s="65">
        <f t="shared" si="5"/>
        <v>0</v>
      </c>
      <c r="U56" s="32">
        <v>4</v>
      </c>
      <c r="V56" s="65">
        <v>170.12</v>
      </c>
      <c r="W56" s="32">
        <v>1</v>
      </c>
      <c r="X56" s="65">
        <v>57</v>
      </c>
      <c r="Y56" s="32">
        <f t="shared" si="1"/>
        <v>5</v>
      </c>
      <c r="Z56" s="65">
        <f t="shared" si="2"/>
        <v>737.48</v>
      </c>
      <c r="AA56" s="65">
        <f t="shared" si="3"/>
        <v>737.48</v>
      </c>
      <c r="AB56" s="32"/>
      <c r="AC56" s="38"/>
      <c r="AD56" s="38"/>
      <c r="AE56" s="38"/>
      <c r="AF56" s="38"/>
      <c r="AG56" s="38"/>
      <c r="AH56" s="38"/>
      <c r="AI56" s="38"/>
      <c r="AJ56" s="38"/>
      <c r="AK56" s="38"/>
      <c r="AL56" s="38"/>
      <c r="AM56" s="38"/>
      <c r="AN56" s="38"/>
      <c r="AO56" s="38"/>
      <c r="AP56" s="38"/>
      <c r="AQ56" s="38"/>
      <c r="AR56" s="38"/>
      <c r="AS56" s="38"/>
      <c r="AT56" s="38"/>
      <c r="AU56" s="38"/>
      <c r="AV56" s="38"/>
    </row>
    <row r="57" spans="1:48" ht="14.25" customHeight="1">
      <c r="A57" s="32"/>
      <c r="B57" s="31" t="s">
        <v>123</v>
      </c>
      <c r="C57" s="32" t="s">
        <v>182</v>
      </c>
      <c r="D57" s="32" t="s">
        <v>183</v>
      </c>
      <c r="E57" s="32" t="s">
        <v>126</v>
      </c>
      <c r="F57" s="32" t="s">
        <v>179</v>
      </c>
      <c r="G57" s="32" t="s">
        <v>465</v>
      </c>
      <c r="H57" s="32"/>
      <c r="I57" s="31" t="s">
        <v>129</v>
      </c>
      <c r="J57" s="31" t="s">
        <v>130</v>
      </c>
      <c r="K57" s="34" t="s">
        <v>131</v>
      </c>
      <c r="L57" s="33" t="s">
        <v>130</v>
      </c>
      <c r="M57" s="34" t="s">
        <v>398</v>
      </c>
      <c r="N57" s="34">
        <v>45323</v>
      </c>
      <c r="O57" s="34">
        <v>45323</v>
      </c>
      <c r="P57" s="65"/>
      <c r="Q57" s="65"/>
      <c r="R57" s="65">
        <v>0</v>
      </c>
      <c r="S57" s="65">
        <v>0</v>
      </c>
      <c r="T57" s="65">
        <f t="shared" si="5"/>
        <v>0</v>
      </c>
      <c r="U57" s="32">
        <v>0</v>
      </c>
      <c r="V57" s="65">
        <v>0</v>
      </c>
      <c r="W57" s="32">
        <v>1</v>
      </c>
      <c r="X57" s="65">
        <v>57</v>
      </c>
      <c r="Y57" s="32">
        <f t="shared" si="1"/>
        <v>1</v>
      </c>
      <c r="Z57" s="65">
        <f t="shared" si="2"/>
        <v>57</v>
      </c>
      <c r="AA57" s="65">
        <f t="shared" si="3"/>
        <v>57</v>
      </c>
      <c r="AB57" s="32"/>
      <c r="AC57" s="38"/>
      <c r="AD57" s="38"/>
      <c r="AE57" s="38"/>
      <c r="AF57" s="38"/>
      <c r="AG57" s="38"/>
      <c r="AH57" s="38"/>
      <c r="AI57" s="38"/>
      <c r="AJ57" s="38"/>
      <c r="AK57" s="38"/>
      <c r="AL57" s="38"/>
      <c r="AM57" s="38"/>
      <c r="AN57" s="38"/>
      <c r="AO57" s="38"/>
      <c r="AP57" s="38"/>
      <c r="AQ57" s="38"/>
      <c r="AR57" s="38"/>
      <c r="AS57" s="38"/>
      <c r="AT57" s="38"/>
      <c r="AU57" s="38"/>
      <c r="AV57" s="38"/>
    </row>
    <row r="58" spans="1:48" ht="14.25" customHeight="1">
      <c r="A58" s="32"/>
      <c r="B58" s="31" t="s">
        <v>123</v>
      </c>
      <c r="C58" s="32" t="s">
        <v>185</v>
      </c>
      <c r="D58" s="32" t="s">
        <v>177</v>
      </c>
      <c r="E58" s="32" t="s">
        <v>178</v>
      </c>
      <c r="F58" s="32" t="s">
        <v>179</v>
      </c>
      <c r="G58" s="32" t="s">
        <v>465</v>
      </c>
      <c r="H58" s="32"/>
      <c r="I58" s="31" t="s">
        <v>129</v>
      </c>
      <c r="J58" s="31" t="s">
        <v>130</v>
      </c>
      <c r="K58" s="34" t="s">
        <v>131</v>
      </c>
      <c r="L58" s="33" t="s">
        <v>130</v>
      </c>
      <c r="M58" s="34" t="s">
        <v>398</v>
      </c>
      <c r="N58" s="34">
        <v>45323</v>
      </c>
      <c r="O58" s="34">
        <v>45323</v>
      </c>
      <c r="P58" s="65"/>
      <c r="Q58" s="65"/>
      <c r="R58" s="65">
        <v>0</v>
      </c>
      <c r="S58" s="65">
        <v>0</v>
      </c>
      <c r="T58" s="65">
        <f t="shared" si="5"/>
        <v>0</v>
      </c>
      <c r="U58" s="32">
        <v>0</v>
      </c>
      <c r="V58" s="65">
        <v>0</v>
      </c>
      <c r="W58" s="32">
        <v>1</v>
      </c>
      <c r="X58" s="65">
        <v>57</v>
      </c>
      <c r="Y58" s="32">
        <f t="shared" si="1"/>
        <v>1</v>
      </c>
      <c r="Z58" s="65">
        <f t="shared" si="2"/>
        <v>57</v>
      </c>
      <c r="AA58" s="65">
        <f t="shared" si="3"/>
        <v>57</v>
      </c>
      <c r="AB58" s="32"/>
      <c r="AC58" s="38"/>
      <c r="AD58" s="38"/>
      <c r="AE58" s="38"/>
      <c r="AF58" s="38"/>
      <c r="AG58" s="38"/>
      <c r="AH58" s="38"/>
      <c r="AI58" s="38"/>
      <c r="AJ58" s="38"/>
      <c r="AK58" s="38"/>
      <c r="AL58" s="38"/>
      <c r="AM58" s="38"/>
      <c r="AN58" s="38"/>
      <c r="AO58" s="38"/>
      <c r="AP58" s="38"/>
      <c r="AQ58" s="38"/>
      <c r="AR58" s="38"/>
      <c r="AS58" s="38"/>
      <c r="AT58" s="38"/>
      <c r="AU58" s="38"/>
      <c r="AV58" s="38"/>
    </row>
    <row r="59" spans="1:48" ht="14.25" customHeight="1">
      <c r="A59" s="32"/>
      <c r="B59" s="31" t="s">
        <v>123</v>
      </c>
      <c r="C59" s="32" t="s">
        <v>182</v>
      </c>
      <c r="D59" s="32" t="s">
        <v>183</v>
      </c>
      <c r="E59" s="32" t="s">
        <v>126</v>
      </c>
      <c r="F59" s="32" t="s">
        <v>179</v>
      </c>
      <c r="G59" s="32" t="s">
        <v>466</v>
      </c>
      <c r="H59" s="32"/>
      <c r="I59" s="31" t="s">
        <v>129</v>
      </c>
      <c r="J59" s="31" t="s">
        <v>130</v>
      </c>
      <c r="K59" s="32" t="s">
        <v>131</v>
      </c>
      <c r="L59" s="33" t="s">
        <v>130</v>
      </c>
      <c r="M59" s="34" t="s">
        <v>467</v>
      </c>
      <c r="N59" s="34" t="s">
        <v>468</v>
      </c>
      <c r="O59" s="34" t="s">
        <v>468</v>
      </c>
      <c r="P59" s="65"/>
      <c r="Q59" s="65"/>
      <c r="R59" s="65">
        <v>0</v>
      </c>
      <c r="S59" s="65">
        <v>0</v>
      </c>
      <c r="T59" s="65">
        <f t="shared" si="5"/>
        <v>0</v>
      </c>
      <c r="U59" s="32">
        <v>0</v>
      </c>
      <c r="V59" s="65">
        <v>0</v>
      </c>
      <c r="W59" s="32">
        <v>2</v>
      </c>
      <c r="X59" s="65">
        <v>57</v>
      </c>
      <c r="Y59" s="32">
        <f t="shared" si="1"/>
        <v>2</v>
      </c>
      <c r="Z59" s="65">
        <f t="shared" si="2"/>
        <v>114</v>
      </c>
      <c r="AA59" s="65">
        <f t="shared" si="3"/>
        <v>114</v>
      </c>
      <c r="AB59" s="32"/>
      <c r="AC59" s="38"/>
      <c r="AD59" s="38"/>
      <c r="AE59" s="38"/>
      <c r="AF59" s="38"/>
      <c r="AG59" s="38"/>
      <c r="AH59" s="38"/>
      <c r="AI59" s="38"/>
      <c r="AJ59" s="38"/>
      <c r="AK59" s="38"/>
      <c r="AL59" s="38"/>
      <c r="AM59" s="38"/>
      <c r="AN59" s="38"/>
      <c r="AO59" s="38"/>
      <c r="AP59" s="38"/>
      <c r="AQ59" s="38"/>
      <c r="AR59" s="38"/>
      <c r="AS59" s="38"/>
      <c r="AT59" s="38"/>
      <c r="AU59" s="38"/>
      <c r="AV59" s="38"/>
    </row>
    <row r="60" spans="1:48" ht="14.25" customHeight="1">
      <c r="A60" s="32"/>
      <c r="B60" s="31" t="s">
        <v>123</v>
      </c>
      <c r="C60" s="32" t="s">
        <v>185</v>
      </c>
      <c r="D60" s="32" t="s">
        <v>177</v>
      </c>
      <c r="E60" s="32" t="s">
        <v>178</v>
      </c>
      <c r="F60" s="32" t="s">
        <v>179</v>
      </c>
      <c r="G60" s="32" t="s">
        <v>469</v>
      </c>
      <c r="H60" s="32"/>
      <c r="I60" s="31" t="s">
        <v>129</v>
      </c>
      <c r="J60" s="31" t="s">
        <v>130</v>
      </c>
      <c r="K60" s="32" t="s">
        <v>131</v>
      </c>
      <c r="L60" s="33" t="s">
        <v>130</v>
      </c>
      <c r="M60" s="34" t="s">
        <v>148</v>
      </c>
      <c r="N60" s="34">
        <v>45341</v>
      </c>
      <c r="O60" s="34">
        <v>45345</v>
      </c>
      <c r="P60" s="65"/>
      <c r="Q60" s="65"/>
      <c r="R60" s="65">
        <v>0</v>
      </c>
      <c r="S60" s="65">
        <v>0</v>
      </c>
      <c r="T60" s="65">
        <f t="shared" si="5"/>
        <v>0</v>
      </c>
      <c r="U60" s="32">
        <v>4</v>
      </c>
      <c r="V60" s="65">
        <v>170.12</v>
      </c>
      <c r="W60" s="32">
        <v>1</v>
      </c>
      <c r="X60" s="65">
        <v>57</v>
      </c>
      <c r="Y60" s="32">
        <f t="shared" si="1"/>
        <v>5</v>
      </c>
      <c r="Z60" s="65">
        <f t="shared" si="2"/>
        <v>737.48</v>
      </c>
      <c r="AA60" s="65">
        <f t="shared" si="3"/>
        <v>737.48</v>
      </c>
      <c r="AB60" s="32"/>
      <c r="AC60" s="38"/>
      <c r="AD60" s="38"/>
      <c r="AE60" s="38"/>
      <c r="AF60" s="38"/>
      <c r="AG60" s="38"/>
      <c r="AH60" s="38"/>
      <c r="AI60" s="38"/>
      <c r="AJ60" s="38"/>
      <c r="AK60" s="38"/>
      <c r="AL60" s="38"/>
      <c r="AM60" s="38"/>
      <c r="AN60" s="38"/>
      <c r="AO60" s="38"/>
      <c r="AP60" s="38"/>
      <c r="AQ60" s="38"/>
      <c r="AR60" s="38"/>
      <c r="AS60" s="38"/>
      <c r="AT60" s="38"/>
      <c r="AU60" s="38"/>
      <c r="AV60" s="38"/>
    </row>
    <row r="61" spans="1:48" ht="14.25" customHeight="1">
      <c r="A61" s="32"/>
      <c r="B61" s="31" t="s">
        <v>123</v>
      </c>
      <c r="C61" s="32" t="s">
        <v>185</v>
      </c>
      <c r="D61" s="32" t="s">
        <v>177</v>
      </c>
      <c r="E61" s="32" t="s">
        <v>178</v>
      </c>
      <c r="F61" s="32" t="s">
        <v>179</v>
      </c>
      <c r="G61" s="67" t="s">
        <v>470</v>
      </c>
      <c r="H61" s="32"/>
      <c r="I61" s="31" t="s">
        <v>129</v>
      </c>
      <c r="J61" s="31" t="s">
        <v>130</v>
      </c>
      <c r="K61" s="32" t="s">
        <v>131</v>
      </c>
      <c r="L61" s="33" t="s">
        <v>130</v>
      </c>
      <c r="M61" s="34" t="s">
        <v>168</v>
      </c>
      <c r="N61" s="34">
        <v>45348</v>
      </c>
      <c r="O61" s="34" t="s">
        <v>471</v>
      </c>
      <c r="P61" s="65"/>
      <c r="Q61" s="65"/>
      <c r="R61" s="65">
        <v>0</v>
      </c>
      <c r="S61" s="65">
        <v>0</v>
      </c>
      <c r="T61" s="65">
        <f t="shared" si="5"/>
        <v>0</v>
      </c>
      <c r="U61" s="32">
        <v>0</v>
      </c>
      <c r="V61" s="65">
        <v>0</v>
      </c>
      <c r="W61" s="32">
        <v>1</v>
      </c>
      <c r="X61" s="65">
        <v>57</v>
      </c>
      <c r="Y61" s="32">
        <f t="shared" si="1"/>
        <v>1</v>
      </c>
      <c r="Z61" s="65">
        <f t="shared" si="2"/>
        <v>57</v>
      </c>
      <c r="AA61" s="65">
        <f t="shared" si="3"/>
        <v>57</v>
      </c>
      <c r="AB61" s="32"/>
      <c r="AC61" s="38"/>
      <c r="AD61" s="38"/>
      <c r="AE61" s="38"/>
      <c r="AF61" s="38"/>
      <c r="AG61" s="38"/>
      <c r="AH61" s="38"/>
      <c r="AI61" s="38"/>
      <c r="AJ61" s="38"/>
      <c r="AK61" s="38"/>
      <c r="AL61" s="38"/>
      <c r="AM61" s="38"/>
      <c r="AN61" s="38"/>
      <c r="AO61" s="38"/>
      <c r="AP61" s="38"/>
      <c r="AQ61" s="38"/>
      <c r="AR61" s="38"/>
      <c r="AS61" s="38"/>
      <c r="AT61" s="38"/>
      <c r="AU61" s="38"/>
      <c r="AV61" s="38"/>
    </row>
    <row r="62" spans="1:48" ht="14.25" customHeight="1">
      <c r="A62" s="32"/>
      <c r="B62" s="31" t="s">
        <v>123</v>
      </c>
      <c r="C62" s="32" t="s">
        <v>472</v>
      </c>
      <c r="D62" s="32" t="s">
        <v>193</v>
      </c>
      <c r="E62" s="32" t="s">
        <v>194</v>
      </c>
      <c r="F62" s="32" t="s">
        <v>195</v>
      </c>
      <c r="G62" s="32" t="s">
        <v>473</v>
      </c>
      <c r="H62" s="32"/>
      <c r="I62" s="31" t="s">
        <v>129</v>
      </c>
      <c r="J62" s="31" t="s">
        <v>130</v>
      </c>
      <c r="K62" s="32" t="s">
        <v>131</v>
      </c>
      <c r="L62" s="33" t="s">
        <v>130</v>
      </c>
      <c r="M62" s="34" t="s">
        <v>400</v>
      </c>
      <c r="N62" s="34">
        <v>45324</v>
      </c>
      <c r="O62" s="34">
        <v>45324</v>
      </c>
      <c r="P62" s="65"/>
      <c r="Q62" s="65"/>
      <c r="R62" s="65">
        <v>0</v>
      </c>
      <c r="S62" s="65">
        <v>0</v>
      </c>
      <c r="T62" s="65">
        <f t="shared" si="5"/>
        <v>0</v>
      </c>
      <c r="U62" s="32">
        <v>0</v>
      </c>
      <c r="V62" s="65">
        <v>0</v>
      </c>
      <c r="W62" s="32">
        <v>1</v>
      </c>
      <c r="X62" s="65">
        <v>57</v>
      </c>
      <c r="Y62" s="32">
        <f t="shared" si="1"/>
        <v>1</v>
      </c>
      <c r="Z62" s="65">
        <f t="shared" si="2"/>
        <v>57</v>
      </c>
      <c r="AA62" s="65">
        <f t="shared" si="3"/>
        <v>57</v>
      </c>
      <c r="AB62" s="32"/>
      <c r="AC62" s="38"/>
      <c r="AD62" s="38"/>
      <c r="AE62" s="38"/>
      <c r="AF62" s="38"/>
      <c r="AG62" s="38"/>
      <c r="AH62" s="38"/>
      <c r="AI62" s="38"/>
      <c r="AJ62" s="38"/>
      <c r="AK62" s="38"/>
      <c r="AL62" s="38"/>
      <c r="AM62" s="38"/>
      <c r="AN62" s="38"/>
      <c r="AO62" s="38"/>
      <c r="AP62" s="38"/>
      <c r="AQ62" s="38"/>
      <c r="AR62" s="38"/>
      <c r="AS62" s="38"/>
      <c r="AT62" s="38"/>
      <c r="AU62" s="38"/>
      <c r="AV62" s="38"/>
    </row>
    <row r="63" spans="1:48" ht="14.25" customHeight="1">
      <c r="A63" s="32"/>
      <c r="B63" s="31" t="s">
        <v>123</v>
      </c>
      <c r="C63" s="32" t="s">
        <v>474</v>
      </c>
      <c r="D63" s="32" t="s">
        <v>475</v>
      </c>
      <c r="E63" s="32" t="s">
        <v>126</v>
      </c>
      <c r="F63" s="32" t="s">
        <v>199</v>
      </c>
      <c r="G63" s="32" t="s">
        <v>466</v>
      </c>
      <c r="H63" s="32"/>
      <c r="I63" s="31" t="s">
        <v>129</v>
      </c>
      <c r="J63" s="31" t="s">
        <v>130</v>
      </c>
      <c r="K63" s="32" t="s">
        <v>131</v>
      </c>
      <c r="L63" s="33" t="s">
        <v>130</v>
      </c>
      <c r="M63" s="34" t="s">
        <v>467</v>
      </c>
      <c r="N63" s="34">
        <v>45337</v>
      </c>
      <c r="O63" s="34">
        <v>45338</v>
      </c>
      <c r="P63" s="65"/>
      <c r="Q63" s="65"/>
      <c r="R63" s="65">
        <v>0</v>
      </c>
      <c r="S63" s="65">
        <v>0</v>
      </c>
      <c r="T63" s="65">
        <f t="shared" si="5"/>
        <v>0</v>
      </c>
      <c r="U63" s="32">
        <v>0</v>
      </c>
      <c r="V63" s="65">
        <v>0</v>
      </c>
      <c r="W63" s="32">
        <v>2</v>
      </c>
      <c r="X63" s="65">
        <v>57</v>
      </c>
      <c r="Y63" s="32">
        <f t="shared" si="1"/>
        <v>2</v>
      </c>
      <c r="Z63" s="65">
        <f t="shared" si="2"/>
        <v>114</v>
      </c>
      <c r="AA63" s="65">
        <f t="shared" si="3"/>
        <v>114</v>
      </c>
      <c r="AB63" s="32"/>
      <c r="AC63" s="38"/>
      <c r="AD63" s="38"/>
      <c r="AE63" s="38"/>
      <c r="AF63" s="38"/>
      <c r="AG63" s="38"/>
      <c r="AH63" s="38"/>
      <c r="AI63" s="38"/>
      <c r="AJ63" s="38"/>
      <c r="AK63" s="38"/>
      <c r="AL63" s="38"/>
      <c r="AM63" s="38"/>
      <c r="AN63" s="38"/>
      <c r="AO63" s="38"/>
      <c r="AP63" s="38"/>
      <c r="AQ63" s="38"/>
      <c r="AR63" s="38"/>
      <c r="AS63" s="38"/>
      <c r="AT63" s="38"/>
      <c r="AU63" s="38"/>
      <c r="AV63" s="38"/>
    </row>
    <row r="64" spans="1:48" ht="14.25" customHeight="1">
      <c r="A64" s="32"/>
      <c r="B64" s="31" t="s">
        <v>123</v>
      </c>
      <c r="C64" s="72" t="s">
        <v>476</v>
      </c>
      <c r="D64" s="31" t="s">
        <v>477</v>
      </c>
      <c r="E64" s="32" t="s">
        <v>126</v>
      </c>
      <c r="F64" s="32" t="s">
        <v>241</v>
      </c>
      <c r="G64" s="73" t="s">
        <v>478</v>
      </c>
      <c r="H64" s="32"/>
      <c r="I64" s="31" t="s">
        <v>129</v>
      </c>
      <c r="J64" s="31" t="s">
        <v>130</v>
      </c>
      <c r="K64" s="32" t="s">
        <v>243</v>
      </c>
      <c r="L64" s="33" t="s">
        <v>130</v>
      </c>
      <c r="M64" s="73" t="s">
        <v>479</v>
      </c>
      <c r="N64" s="32" t="s">
        <v>480</v>
      </c>
      <c r="O64" s="32" t="s">
        <v>480</v>
      </c>
      <c r="P64" s="65"/>
      <c r="Q64" s="65"/>
      <c r="R64" s="65">
        <v>0</v>
      </c>
      <c r="S64" s="65">
        <v>0</v>
      </c>
      <c r="T64" s="65">
        <v>0</v>
      </c>
      <c r="U64" s="32">
        <v>0</v>
      </c>
      <c r="V64" s="65">
        <v>0</v>
      </c>
      <c r="W64" s="32">
        <v>4</v>
      </c>
      <c r="X64" s="65">
        <v>57</v>
      </c>
      <c r="Y64" s="32">
        <f t="shared" si="1"/>
        <v>4</v>
      </c>
      <c r="Z64" s="65">
        <f t="shared" si="2"/>
        <v>228</v>
      </c>
      <c r="AA64" s="65">
        <f t="shared" si="3"/>
        <v>228</v>
      </c>
      <c r="AB64" s="32"/>
      <c r="AC64" s="38"/>
      <c r="AD64" s="38"/>
      <c r="AE64" s="38"/>
      <c r="AF64" s="38"/>
      <c r="AG64" s="38"/>
      <c r="AH64" s="38"/>
      <c r="AI64" s="38"/>
      <c r="AJ64" s="38"/>
      <c r="AK64" s="38"/>
      <c r="AL64" s="38"/>
      <c r="AM64" s="38"/>
      <c r="AN64" s="38"/>
      <c r="AO64" s="38"/>
      <c r="AP64" s="38"/>
      <c r="AQ64" s="38"/>
      <c r="AR64" s="38"/>
      <c r="AS64" s="38"/>
      <c r="AT64" s="38"/>
      <c r="AU64" s="38"/>
      <c r="AV64" s="38"/>
    </row>
    <row r="65" spans="1:48" ht="14.25" customHeight="1">
      <c r="A65" s="32"/>
      <c r="B65" s="31" t="s">
        <v>123</v>
      </c>
      <c r="C65" s="49" t="s">
        <v>239</v>
      </c>
      <c r="D65" s="32" t="s">
        <v>240</v>
      </c>
      <c r="E65" s="32" t="s">
        <v>126</v>
      </c>
      <c r="F65" s="32" t="s">
        <v>241</v>
      </c>
      <c r="G65" s="73" t="s">
        <v>481</v>
      </c>
      <c r="H65" s="32"/>
      <c r="I65" s="31" t="s">
        <v>129</v>
      </c>
      <c r="J65" s="31" t="s">
        <v>130</v>
      </c>
      <c r="K65" s="32" t="s">
        <v>243</v>
      </c>
      <c r="L65" s="33" t="s">
        <v>130</v>
      </c>
      <c r="M65" s="67" t="s">
        <v>482</v>
      </c>
      <c r="N65" s="71" t="s">
        <v>483</v>
      </c>
      <c r="O65" s="56" t="s">
        <v>483</v>
      </c>
      <c r="P65" s="65"/>
      <c r="Q65" s="65"/>
      <c r="R65" s="65">
        <v>0</v>
      </c>
      <c r="S65" s="65">
        <v>0</v>
      </c>
      <c r="T65" s="65">
        <v>0</v>
      </c>
      <c r="U65" s="32">
        <v>0</v>
      </c>
      <c r="V65" s="65">
        <v>0</v>
      </c>
      <c r="W65" s="32">
        <v>4</v>
      </c>
      <c r="X65" s="65">
        <v>57</v>
      </c>
      <c r="Y65" s="32">
        <f t="shared" si="1"/>
        <v>4</v>
      </c>
      <c r="Z65" s="65">
        <f t="shared" si="2"/>
        <v>228</v>
      </c>
      <c r="AA65" s="65">
        <f t="shared" si="3"/>
        <v>228</v>
      </c>
      <c r="AB65" s="32"/>
      <c r="AC65" s="38"/>
      <c r="AD65" s="38"/>
      <c r="AE65" s="38"/>
      <c r="AF65" s="38"/>
      <c r="AG65" s="38"/>
      <c r="AH65" s="38"/>
      <c r="AI65" s="38"/>
      <c r="AJ65" s="38"/>
      <c r="AK65" s="38"/>
      <c r="AL65" s="38"/>
      <c r="AM65" s="38"/>
      <c r="AN65" s="38"/>
      <c r="AO65" s="38"/>
      <c r="AP65" s="38"/>
      <c r="AQ65" s="38"/>
      <c r="AR65" s="38"/>
      <c r="AS65" s="38"/>
      <c r="AT65" s="38"/>
      <c r="AU65" s="38"/>
      <c r="AV65" s="38"/>
    </row>
    <row r="66" spans="1:48" ht="14.25" customHeight="1">
      <c r="A66" s="32"/>
      <c r="B66" s="31" t="s">
        <v>123</v>
      </c>
      <c r="C66" s="51" t="s">
        <v>484</v>
      </c>
      <c r="D66" s="31" t="s">
        <v>485</v>
      </c>
      <c r="E66" s="32" t="s">
        <v>486</v>
      </c>
      <c r="F66" s="32" t="s">
        <v>241</v>
      </c>
      <c r="G66" s="51" t="s">
        <v>487</v>
      </c>
      <c r="H66" s="32"/>
      <c r="I66" s="31" t="s">
        <v>129</v>
      </c>
      <c r="J66" s="31" t="s">
        <v>130</v>
      </c>
      <c r="K66" s="32" t="s">
        <v>243</v>
      </c>
      <c r="L66" s="33" t="s">
        <v>130</v>
      </c>
      <c r="M66" s="73" t="s">
        <v>488</v>
      </c>
      <c r="N66" s="56" t="s">
        <v>489</v>
      </c>
      <c r="O66" s="56" t="s">
        <v>489</v>
      </c>
      <c r="P66" s="65"/>
      <c r="Q66" s="65"/>
      <c r="R66" s="65">
        <v>0</v>
      </c>
      <c r="S66" s="65">
        <v>0</v>
      </c>
      <c r="T66" s="65">
        <v>0</v>
      </c>
      <c r="U66" s="32">
        <v>0</v>
      </c>
      <c r="V66" s="65">
        <v>0</v>
      </c>
      <c r="W66" s="32">
        <v>9</v>
      </c>
      <c r="X66" s="65">
        <v>55</v>
      </c>
      <c r="Y66" s="32">
        <f t="shared" si="1"/>
        <v>9</v>
      </c>
      <c r="Z66" s="65">
        <f t="shared" si="2"/>
        <v>495</v>
      </c>
      <c r="AA66" s="65">
        <f t="shared" si="3"/>
        <v>495</v>
      </c>
      <c r="AB66" s="32"/>
      <c r="AC66" s="38"/>
      <c r="AD66" s="38"/>
      <c r="AE66" s="38"/>
      <c r="AF66" s="38"/>
      <c r="AG66" s="38"/>
      <c r="AH66" s="38"/>
      <c r="AI66" s="38"/>
      <c r="AJ66" s="38"/>
      <c r="AK66" s="38"/>
      <c r="AL66" s="38"/>
      <c r="AM66" s="38"/>
      <c r="AN66" s="38"/>
      <c r="AO66" s="38"/>
      <c r="AP66" s="38"/>
      <c r="AQ66" s="38"/>
      <c r="AR66" s="38"/>
      <c r="AS66" s="38"/>
      <c r="AT66" s="38"/>
      <c r="AU66" s="38"/>
      <c r="AV66" s="38"/>
    </row>
    <row r="67" spans="1:48" ht="14.25" customHeight="1">
      <c r="A67" s="73"/>
      <c r="B67" s="31" t="s">
        <v>123</v>
      </c>
      <c r="C67" s="56" t="s">
        <v>251</v>
      </c>
      <c r="D67" s="32" t="s">
        <v>252</v>
      </c>
      <c r="E67" s="32" t="s">
        <v>490</v>
      </c>
      <c r="F67" s="32" t="s">
        <v>241</v>
      </c>
      <c r="G67" s="73" t="s">
        <v>491</v>
      </c>
      <c r="H67" s="32"/>
      <c r="I67" s="31" t="s">
        <v>129</v>
      </c>
      <c r="J67" s="31" t="s">
        <v>130</v>
      </c>
      <c r="K67" s="32" t="s">
        <v>243</v>
      </c>
      <c r="L67" s="33" t="s">
        <v>130</v>
      </c>
      <c r="M67" s="73" t="s">
        <v>492</v>
      </c>
      <c r="N67" s="32" t="s">
        <v>493</v>
      </c>
      <c r="O67" s="32" t="s">
        <v>493</v>
      </c>
      <c r="P67" s="65"/>
      <c r="Q67" s="65"/>
      <c r="R67" s="65">
        <v>0</v>
      </c>
      <c r="S67" s="65">
        <v>0</v>
      </c>
      <c r="T67" s="65">
        <v>0</v>
      </c>
      <c r="U67" s="32">
        <v>0</v>
      </c>
      <c r="V67" s="65">
        <v>0</v>
      </c>
      <c r="W67" s="32">
        <v>6</v>
      </c>
      <c r="X67" s="65">
        <v>57</v>
      </c>
      <c r="Y67" s="32">
        <f t="shared" si="1"/>
        <v>6</v>
      </c>
      <c r="Z67" s="65">
        <f t="shared" si="2"/>
        <v>342</v>
      </c>
      <c r="AA67" s="65">
        <f t="shared" si="3"/>
        <v>342</v>
      </c>
      <c r="AB67" s="32"/>
      <c r="AC67" s="38"/>
      <c r="AD67" s="38"/>
      <c r="AE67" s="38"/>
      <c r="AF67" s="38"/>
      <c r="AG67" s="38"/>
      <c r="AH67" s="38"/>
      <c r="AI67" s="38"/>
      <c r="AJ67" s="38"/>
      <c r="AK67" s="38"/>
      <c r="AL67" s="38"/>
      <c r="AM67" s="38"/>
      <c r="AN67" s="38"/>
      <c r="AO67" s="38"/>
      <c r="AP67" s="38"/>
      <c r="AQ67" s="38"/>
      <c r="AR67" s="38"/>
      <c r="AS67" s="38"/>
      <c r="AT67" s="38"/>
      <c r="AU67" s="38"/>
      <c r="AV67" s="38"/>
    </row>
    <row r="68" spans="1:48" ht="14.25" customHeight="1">
      <c r="A68" s="32"/>
      <c r="B68" s="31" t="s">
        <v>123</v>
      </c>
      <c r="C68" s="49" t="s">
        <v>246</v>
      </c>
      <c r="D68" s="32" t="s">
        <v>247</v>
      </c>
      <c r="E68" s="32" t="s">
        <v>126</v>
      </c>
      <c r="F68" s="32" t="s">
        <v>241</v>
      </c>
      <c r="G68" s="31" t="s">
        <v>494</v>
      </c>
      <c r="H68" s="32"/>
      <c r="I68" s="31" t="s">
        <v>129</v>
      </c>
      <c r="J68" s="31" t="s">
        <v>130</v>
      </c>
      <c r="K68" s="32" t="s">
        <v>243</v>
      </c>
      <c r="L68" s="33" t="s">
        <v>130</v>
      </c>
      <c r="M68" s="73" t="s">
        <v>495</v>
      </c>
      <c r="N68" s="32" t="s">
        <v>496</v>
      </c>
      <c r="O68" s="32" t="s">
        <v>496</v>
      </c>
      <c r="P68" s="65"/>
      <c r="Q68" s="65"/>
      <c r="R68" s="65">
        <v>0</v>
      </c>
      <c r="S68" s="65">
        <v>0</v>
      </c>
      <c r="T68" s="65">
        <v>0</v>
      </c>
      <c r="U68" s="32">
        <v>0</v>
      </c>
      <c r="V68" s="65">
        <v>0</v>
      </c>
      <c r="W68" s="32">
        <v>4</v>
      </c>
      <c r="X68" s="65">
        <v>57</v>
      </c>
      <c r="Y68" s="32">
        <f t="shared" si="1"/>
        <v>4</v>
      </c>
      <c r="Z68" s="65">
        <f t="shared" si="2"/>
        <v>228</v>
      </c>
      <c r="AA68" s="65">
        <f t="shared" si="3"/>
        <v>228</v>
      </c>
      <c r="AB68" s="32"/>
      <c r="AC68" s="38"/>
      <c r="AD68" s="38"/>
      <c r="AE68" s="38"/>
      <c r="AF68" s="38"/>
      <c r="AG68" s="38"/>
      <c r="AH68" s="38"/>
      <c r="AI68" s="38"/>
      <c r="AJ68" s="38"/>
      <c r="AK68" s="38"/>
      <c r="AL68" s="38"/>
      <c r="AM68" s="38"/>
      <c r="AN68" s="38"/>
      <c r="AO68" s="38"/>
      <c r="AP68" s="38"/>
      <c r="AQ68" s="38"/>
      <c r="AR68" s="38"/>
      <c r="AS68" s="38"/>
      <c r="AT68" s="38"/>
      <c r="AU68" s="38"/>
      <c r="AV68" s="38"/>
    </row>
    <row r="69" spans="1:48" ht="14.25" customHeight="1">
      <c r="A69" s="32"/>
      <c r="B69" s="31" t="s">
        <v>123</v>
      </c>
      <c r="C69" s="72" t="s">
        <v>497</v>
      </c>
      <c r="D69" s="31" t="s">
        <v>498</v>
      </c>
      <c r="E69" s="71" t="s">
        <v>499</v>
      </c>
      <c r="F69" s="32" t="s">
        <v>241</v>
      </c>
      <c r="G69" s="31" t="s">
        <v>500</v>
      </c>
      <c r="H69" s="32"/>
      <c r="I69" s="31" t="s">
        <v>129</v>
      </c>
      <c r="J69" s="31" t="s">
        <v>130</v>
      </c>
      <c r="K69" s="32" t="s">
        <v>243</v>
      </c>
      <c r="L69" s="33" t="s">
        <v>130</v>
      </c>
      <c r="M69" s="73" t="s">
        <v>501</v>
      </c>
      <c r="N69" s="74">
        <v>45330</v>
      </c>
      <c r="O69" s="74">
        <v>45330</v>
      </c>
      <c r="P69" s="65"/>
      <c r="Q69" s="65"/>
      <c r="R69" s="65">
        <v>0</v>
      </c>
      <c r="S69" s="65">
        <v>0</v>
      </c>
      <c r="T69" s="65">
        <v>0</v>
      </c>
      <c r="U69" s="32">
        <v>0</v>
      </c>
      <c r="V69" s="65">
        <v>0</v>
      </c>
      <c r="W69" s="32">
        <v>1</v>
      </c>
      <c r="X69" s="65">
        <v>55</v>
      </c>
      <c r="Y69" s="32">
        <f t="shared" si="1"/>
        <v>1</v>
      </c>
      <c r="Z69" s="65">
        <f t="shared" si="2"/>
        <v>55</v>
      </c>
      <c r="AA69" s="65">
        <f t="shared" si="3"/>
        <v>55</v>
      </c>
      <c r="AB69" s="32"/>
      <c r="AC69" s="38"/>
      <c r="AD69" s="38"/>
      <c r="AE69" s="38"/>
      <c r="AF69" s="38"/>
      <c r="AG69" s="38"/>
      <c r="AH69" s="38"/>
      <c r="AI69" s="38"/>
      <c r="AJ69" s="38"/>
      <c r="AK69" s="38"/>
      <c r="AL69" s="38"/>
      <c r="AM69" s="38"/>
      <c r="AN69" s="38"/>
      <c r="AO69" s="38"/>
      <c r="AP69" s="38"/>
      <c r="AQ69" s="38"/>
      <c r="AR69" s="38"/>
      <c r="AS69" s="38"/>
      <c r="AT69" s="38"/>
      <c r="AU69" s="38"/>
      <c r="AV69" s="38"/>
    </row>
    <row r="70" spans="1:48" ht="14.25" customHeight="1">
      <c r="A70" s="32"/>
      <c r="B70" s="31" t="s">
        <v>123</v>
      </c>
      <c r="C70" s="51" t="s">
        <v>502</v>
      </c>
      <c r="D70" s="68" t="s">
        <v>503</v>
      </c>
      <c r="E70" s="32" t="s">
        <v>126</v>
      </c>
      <c r="F70" s="32" t="s">
        <v>241</v>
      </c>
      <c r="G70" s="31" t="s">
        <v>500</v>
      </c>
      <c r="H70" s="32"/>
      <c r="I70" s="31" t="s">
        <v>129</v>
      </c>
      <c r="J70" s="31" t="s">
        <v>130</v>
      </c>
      <c r="K70" s="32" t="s">
        <v>243</v>
      </c>
      <c r="L70" s="33" t="s">
        <v>130</v>
      </c>
      <c r="M70" s="73" t="s">
        <v>504</v>
      </c>
      <c r="N70" s="32" t="s">
        <v>505</v>
      </c>
      <c r="O70" s="32" t="s">
        <v>505</v>
      </c>
      <c r="P70" s="65"/>
      <c r="Q70" s="65"/>
      <c r="R70" s="65">
        <v>0</v>
      </c>
      <c r="S70" s="65">
        <v>0</v>
      </c>
      <c r="T70" s="65">
        <v>0</v>
      </c>
      <c r="U70" s="32">
        <v>0</v>
      </c>
      <c r="V70" s="65">
        <v>0</v>
      </c>
      <c r="W70" s="32">
        <v>3</v>
      </c>
      <c r="X70" s="65">
        <v>57</v>
      </c>
      <c r="Y70" s="32">
        <f t="shared" si="1"/>
        <v>3</v>
      </c>
      <c r="Z70" s="65">
        <f t="shared" si="2"/>
        <v>171</v>
      </c>
      <c r="AA70" s="65">
        <f t="shared" si="3"/>
        <v>171</v>
      </c>
      <c r="AB70" s="32"/>
      <c r="AC70" s="38"/>
      <c r="AD70" s="38"/>
      <c r="AE70" s="38"/>
      <c r="AF70" s="38"/>
      <c r="AG70" s="38"/>
      <c r="AH70" s="38"/>
      <c r="AI70" s="38"/>
      <c r="AJ70" s="38"/>
      <c r="AK70" s="38"/>
      <c r="AL70" s="38"/>
      <c r="AM70" s="38"/>
      <c r="AN70" s="38"/>
      <c r="AO70" s="38"/>
      <c r="AP70" s="38"/>
      <c r="AQ70" s="38"/>
      <c r="AR70" s="38"/>
      <c r="AS70" s="38"/>
      <c r="AT70" s="38"/>
      <c r="AU70" s="38"/>
      <c r="AV70" s="38"/>
    </row>
    <row r="71" spans="1:48" ht="14.25" customHeight="1">
      <c r="A71" s="32"/>
      <c r="B71" s="31" t="s">
        <v>123</v>
      </c>
      <c r="C71" s="72" t="s">
        <v>506</v>
      </c>
      <c r="D71" s="31" t="s">
        <v>507</v>
      </c>
      <c r="E71" s="71" t="s">
        <v>499</v>
      </c>
      <c r="F71" s="32" t="s">
        <v>241</v>
      </c>
      <c r="G71" s="31" t="s">
        <v>508</v>
      </c>
      <c r="H71" s="32"/>
      <c r="I71" s="31" t="s">
        <v>129</v>
      </c>
      <c r="J71" s="31" t="s">
        <v>130</v>
      </c>
      <c r="K71" s="32" t="s">
        <v>243</v>
      </c>
      <c r="L71" s="33" t="s">
        <v>130</v>
      </c>
      <c r="M71" s="73" t="s">
        <v>509</v>
      </c>
      <c r="N71" s="31" t="s">
        <v>510</v>
      </c>
      <c r="O71" s="31" t="s">
        <v>510</v>
      </c>
      <c r="P71" s="65"/>
      <c r="Q71" s="65"/>
      <c r="R71" s="65">
        <v>0</v>
      </c>
      <c r="S71" s="65">
        <v>0</v>
      </c>
      <c r="T71" s="65">
        <v>0</v>
      </c>
      <c r="U71" s="32">
        <v>0</v>
      </c>
      <c r="V71" s="65">
        <v>0</v>
      </c>
      <c r="W71" s="32">
        <v>2</v>
      </c>
      <c r="X71" s="65">
        <v>55</v>
      </c>
      <c r="Y71" s="32">
        <f t="shared" si="1"/>
        <v>2</v>
      </c>
      <c r="Z71" s="65">
        <f t="shared" si="2"/>
        <v>110</v>
      </c>
      <c r="AA71" s="65">
        <f t="shared" si="3"/>
        <v>110</v>
      </c>
      <c r="AB71" s="32"/>
      <c r="AC71" s="38"/>
      <c r="AD71" s="38"/>
      <c r="AE71" s="38"/>
      <c r="AF71" s="38"/>
      <c r="AG71" s="38"/>
      <c r="AH71" s="38"/>
      <c r="AI71" s="38"/>
      <c r="AJ71" s="38"/>
      <c r="AK71" s="38"/>
      <c r="AL71" s="38"/>
      <c r="AM71" s="38"/>
      <c r="AN71" s="38"/>
      <c r="AO71" s="38"/>
      <c r="AP71" s="38"/>
      <c r="AQ71" s="38"/>
      <c r="AR71" s="38"/>
      <c r="AS71" s="38"/>
      <c r="AT71" s="38"/>
      <c r="AU71" s="38"/>
      <c r="AV71" s="38"/>
    </row>
    <row r="72" spans="1:48" ht="14.25" customHeight="1">
      <c r="A72" s="32"/>
      <c r="B72" s="31" t="s">
        <v>123</v>
      </c>
      <c r="C72" s="32" t="s">
        <v>297</v>
      </c>
      <c r="D72" s="32" t="s">
        <v>298</v>
      </c>
      <c r="E72" s="32" t="s">
        <v>126</v>
      </c>
      <c r="F72" s="32" t="s">
        <v>292</v>
      </c>
      <c r="G72" s="32" t="s">
        <v>511</v>
      </c>
      <c r="H72" s="32"/>
      <c r="I72" s="31" t="s">
        <v>129</v>
      </c>
      <c r="J72" s="31" t="s">
        <v>130</v>
      </c>
      <c r="K72" s="32" t="s">
        <v>294</v>
      </c>
      <c r="L72" s="33" t="s">
        <v>130</v>
      </c>
      <c r="M72" s="34" t="s">
        <v>512</v>
      </c>
      <c r="N72" s="34" t="s">
        <v>513</v>
      </c>
      <c r="O72" s="34" t="s">
        <v>513</v>
      </c>
      <c r="P72" s="65"/>
      <c r="Q72" s="65"/>
      <c r="R72" s="65">
        <v>0</v>
      </c>
      <c r="S72" s="65">
        <v>0</v>
      </c>
      <c r="T72" s="65">
        <f t="shared" ref="T72:T73" si="6">R72+S72</f>
        <v>0</v>
      </c>
      <c r="U72" s="32">
        <v>0</v>
      </c>
      <c r="V72" s="65">
        <v>0</v>
      </c>
      <c r="W72" s="32">
        <v>5</v>
      </c>
      <c r="X72" s="65">
        <v>57</v>
      </c>
      <c r="Y72" s="32">
        <f t="shared" si="1"/>
        <v>5</v>
      </c>
      <c r="Z72" s="65">
        <f t="shared" si="2"/>
        <v>285</v>
      </c>
      <c r="AA72" s="65">
        <f t="shared" si="3"/>
        <v>285</v>
      </c>
      <c r="AB72" s="32"/>
      <c r="AC72" s="38"/>
      <c r="AD72" s="38"/>
      <c r="AE72" s="38"/>
      <c r="AF72" s="38"/>
      <c r="AG72" s="38"/>
      <c r="AH72" s="38"/>
      <c r="AI72" s="38"/>
      <c r="AJ72" s="38"/>
      <c r="AK72" s="38"/>
      <c r="AL72" s="38"/>
      <c r="AM72" s="38"/>
      <c r="AN72" s="38"/>
      <c r="AO72" s="38"/>
      <c r="AP72" s="38"/>
      <c r="AQ72" s="38"/>
      <c r="AR72" s="38"/>
      <c r="AS72" s="38"/>
      <c r="AT72" s="38"/>
      <c r="AU72" s="38"/>
      <c r="AV72" s="38"/>
    </row>
    <row r="73" spans="1:48" ht="14.25" customHeight="1">
      <c r="A73" s="32"/>
      <c r="B73" s="31" t="s">
        <v>123</v>
      </c>
      <c r="C73" s="31" t="s">
        <v>514</v>
      </c>
      <c r="D73" s="31" t="s">
        <v>515</v>
      </c>
      <c r="E73" s="32" t="s">
        <v>303</v>
      </c>
      <c r="F73" s="32" t="s">
        <v>292</v>
      </c>
      <c r="G73" s="31" t="s">
        <v>516</v>
      </c>
      <c r="H73" s="32"/>
      <c r="I73" s="31" t="s">
        <v>129</v>
      </c>
      <c r="J73" s="31" t="s">
        <v>130</v>
      </c>
      <c r="K73" s="32" t="s">
        <v>294</v>
      </c>
      <c r="L73" s="33" t="s">
        <v>130</v>
      </c>
      <c r="M73" s="34" t="s">
        <v>517</v>
      </c>
      <c r="N73" s="34" t="s">
        <v>518</v>
      </c>
      <c r="O73" s="34" t="s">
        <v>518</v>
      </c>
      <c r="P73" s="65"/>
      <c r="Q73" s="65"/>
      <c r="R73" s="65">
        <v>0</v>
      </c>
      <c r="S73" s="65">
        <v>0</v>
      </c>
      <c r="T73" s="65">
        <f t="shared" si="6"/>
        <v>0</v>
      </c>
      <c r="U73" s="32">
        <v>0</v>
      </c>
      <c r="V73" s="65">
        <v>0</v>
      </c>
      <c r="W73" s="32">
        <v>4</v>
      </c>
      <c r="X73" s="65">
        <v>55</v>
      </c>
      <c r="Y73" s="32">
        <f t="shared" si="1"/>
        <v>4</v>
      </c>
      <c r="Z73" s="65">
        <f t="shared" si="2"/>
        <v>220</v>
      </c>
      <c r="AA73" s="65">
        <f t="shared" si="3"/>
        <v>220</v>
      </c>
      <c r="AB73" s="32"/>
      <c r="AC73" s="38"/>
      <c r="AD73" s="38"/>
      <c r="AE73" s="38"/>
      <c r="AF73" s="38"/>
      <c r="AG73" s="38"/>
      <c r="AH73" s="38"/>
      <c r="AI73" s="38"/>
      <c r="AJ73" s="38"/>
      <c r="AK73" s="38"/>
      <c r="AL73" s="38"/>
      <c r="AM73" s="38"/>
      <c r="AN73" s="38"/>
      <c r="AO73" s="38"/>
      <c r="AP73" s="38"/>
      <c r="AQ73" s="38"/>
      <c r="AR73" s="38"/>
      <c r="AS73" s="38"/>
      <c r="AT73" s="38"/>
      <c r="AU73" s="38"/>
      <c r="AV73" s="38"/>
    </row>
    <row r="74" spans="1:48" ht="14.25" customHeight="1">
      <c r="A74" s="32"/>
      <c r="B74" s="31" t="s">
        <v>123</v>
      </c>
      <c r="C74" s="31" t="s">
        <v>519</v>
      </c>
      <c r="D74" s="31" t="s">
        <v>520</v>
      </c>
      <c r="E74" s="31" t="s">
        <v>521</v>
      </c>
      <c r="F74" s="32" t="s">
        <v>292</v>
      </c>
      <c r="G74" s="31" t="s">
        <v>522</v>
      </c>
      <c r="H74" s="32"/>
      <c r="I74" s="31" t="s">
        <v>129</v>
      </c>
      <c r="J74" s="31" t="s">
        <v>130</v>
      </c>
      <c r="K74" s="32" t="s">
        <v>294</v>
      </c>
      <c r="L74" s="33" t="s">
        <v>130</v>
      </c>
      <c r="M74" s="34" t="s">
        <v>523</v>
      </c>
      <c r="N74" s="34">
        <v>45350</v>
      </c>
      <c r="O74" s="34">
        <v>45350</v>
      </c>
      <c r="P74" s="65"/>
      <c r="Q74" s="65"/>
      <c r="R74" s="65">
        <v>0</v>
      </c>
      <c r="S74" s="65">
        <v>0</v>
      </c>
      <c r="T74" s="65">
        <v>0</v>
      </c>
      <c r="U74" s="32">
        <v>0</v>
      </c>
      <c r="V74" s="65">
        <v>0</v>
      </c>
      <c r="W74" s="32">
        <v>1</v>
      </c>
      <c r="X74" s="65">
        <v>57</v>
      </c>
      <c r="Y74" s="32">
        <f t="shared" si="1"/>
        <v>1</v>
      </c>
      <c r="Z74" s="65">
        <f t="shared" si="2"/>
        <v>57</v>
      </c>
      <c r="AA74" s="65">
        <f t="shared" si="3"/>
        <v>57</v>
      </c>
      <c r="AB74" s="32"/>
      <c r="AC74" s="38"/>
      <c r="AD74" s="38"/>
      <c r="AE74" s="38"/>
      <c r="AF74" s="38"/>
      <c r="AG74" s="38"/>
      <c r="AH74" s="38"/>
      <c r="AI74" s="38"/>
      <c r="AJ74" s="38"/>
      <c r="AK74" s="38"/>
      <c r="AL74" s="38"/>
      <c r="AM74" s="38"/>
      <c r="AN74" s="38"/>
      <c r="AO74" s="38"/>
      <c r="AP74" s="38"/>
      <c r="AQ74" s="38"/>
      <c r="AR74" s="38"/>
      <c r="AS74" s="38"/>
      <c r="AT74" s="38"/>
      <c r="AU74" s="38"/>
      <c r="AV74" s="38"/>
    </row>
    <row r="75" spans="1:48" ht="14.25" customHeight="1">
      <c r="A75" s="32"/>
      <c r="B75" s="31" t="s">
        <v>123</v>
      </c>
      <c r="C75" s="31" t="s">
        <v>524</v>
      </c>
      <c r="D75" s="31" t="s">
        <v>525</v>
      </c>
      <c r="E75" s="32" t="s">
        <v>526</v>
      </c>
      <c r="F75" s="32" t="s">
        <v>308</v>
      </c>
      <c r="G75" s="32" t="s">
        <v>527</v>
      </c>
      <c r="H75" s="32"/>
      <c r="I75" s="31" t="s">
        <v>129</v>
      </c>
      <c r="J75" s="31" t="s">
        <v>130</v>
      </c>
      <c r="K75" s="31" t="s">
        <v>310</v>
      </c>
      <c r="L75" s="33" t="s">
        <v>130</v>
      </c>
      <c r="M75" s="32" t="s">
        <v>528</v>
      </c>
      <c r="N75" s="32" t="s">
        <v>529</v>
      </c>
      <c r="O75" s="32" t="s">
        <v>529</v>
      </c>
      <c r="P75" s="65"/>
      <c r="Q75" s="65"/>
      <c r="R75" s="65">
        <v>0</v>
      </c>
      <c r="S75" s="65">
        <v>0</v>
      </c>
      <c r="T75" s="65">
        <v>0</v>
      </c>
      <c r="U75" s="32">
        <v>0</v>
      </c>
      <c r="V75" s="65">
        <v>0</v>
      </c>
      <c r="W75" s="32">
        <v>3</v>
      </c>
      <c r="X75" s="65">
        <v>57</v>
      </c>
      <c r="Y75" s="32">
        <f t="shared" si="1"/>
        <v>3</v>
      </c>
      <c r="Z75" s="65">
        <f t="shared" si="2"/>
        <v>171</v>
      </c>
      <c r="AA75" s="65">
        <f t="shared" si="3"/>
        <v>171</v>
      </c>
      <c r="AB75" s="32"/>
      <c r="AC75" s="38"/>
      <c r="AD75" s="38"/>
      <c r="AE75" s="38"/>
      <c r="AF75" s="38"/>
      <c r="AG75" s="38"/>
      <c r="AH75" s="38"/>
      <c r="AI75" s="38"/>
      <c r="AJ75" s="38"/>
      <c r="AK75" s="38"/>
      <c r="AL75" s="38"/>
      <c r="AM75" s="38"/>
      <c r="AN75" s="38"/>
      <c r="AO75" s="38"/>
      <c r="AP75" s="38"/>
      <c r="AQ75" s="38"/>
      <c r="AR75" s="38"/>
      <c r="AS75" s="38"/>
      <c r="AT75" s="38"/>
      <c r="AU75" s="38"/>
      <c r="AV75" s="38"/>
    </row>
    <row r="76" spans="1:48" ht="14.25" customHeight="1">
      <c r="A76" s="32"/>
      <c r="B76" s="31" t="s">
        <v>123</v>
      </c>
      <c r="C76" s="32" t="s">
        <v>530</v>
      </c>
      <c r="D76" s="32" t="s">
        <v>531</v>
      </c>
      <c r="E76" s="32" t="s">
        <v>126</v>
      </c>
      <c r="F76" s="32" t="s">
        <v>532</v>
      </c>
      <c r="G76" s="32" t="s">
        <v>533</v>
      </c>
      <c r="H76" s="32"/>
      <c r="I76" s="31" t="s">
        <v>129</v>
      </c>
      <c r="J76" s="31" t="s">
        <v>130</v>
      </c>
      <c r="K76" s="32" t="s">
        <v>148</v>
      </c>
      <c r="L76" s="33" t="s">
        <v>130</v>
      </c>
      <c r="M76" s="34" t="s">
        <v>534</v>
      </c>
      <c r="N76" s="34" t="s">
        <v>535</v>
      </c>
      <c r="O76" s="34" t="s">
        <v>535</v>
      </c>
      <c r="P76" s="65"/>
      <c r="Q76" s="65"/>
      <c r="R76" s="65">
        <v>0</v>
      </c>
      <c r="S76" s="65">
        <v>0</v>
      </c>
      <c r="T76" s="65">
        <f t="shared" ref="T76:T85" si="7">R76+S76</f>
        <v>0</v>
      </c>
      <c r="U76" s="32">
        <v>0</v>
      </c>
      <c r="V76" s="65">
        <v>0</v>
      </c>
      <c r="W76" s="32">
        <v>8</v>
      </c>
      <c r="X76" s="65">
        <v>57</v>
      </c>
      <c r="Y76" s="32">
        <f t="shared" si="1"/>
        <v>8</v>
      </c>
      <c r="Z76" s="65">
        <f t="shared" si="2"/>
        <v>456</v>
      </c>
      <c r="AA76" s="65">
        <f t="shared" si="3"/>
        <v>456</v>
      </c>
      <c r="AB76" s="32"/>
      <c r="AC76" s="38"/>
      <c r="AD76" s="38"/>
      <c r="AE76" s="38"/>
      <c r="AF76" s="38"/>
      <c r="AG76" s="38"/>
      <c r="AH76" s="38"/>
      <c r="AI76" s="38"/>
      <c r="AJ76" s="38"/>
      <c r="AK76" s="38"/>
      <c r="AL76" s="38"/>
      <c r="AM76" s="38"/>
      <c r="AN76" s="38"/>
      <c r="AO76" s="38"/>
      <c r="AP76" s="38"/>
      <c r="AQ76" s="38"/>
      <c r="AR76" s="38"/>
      <c r="AS76" s="38"/>
      <c r="AT76" s="38"/>
      <c r="AU76" s="38"/>
      <c r="AV76" s="38"/>
    </row>
    <row r="77" spans="1:48" ht="14.25" customHeight="1">
      <c r="A77" s="32"/>
      <c r="B77" s="31" t="s">
        <v>123</v>
      </c>
      <c r="C77" s="32" t="s">
        <v>536</v>
      </c>
      <c r="D77" s="32" t="s">
        <v>537</v>
      </c>
      <c r="E77" s="32" t="s">
        <v>126</v>
      </c>
      <c r="F77" s="32" t="s">
        <v>532</v>
      </c>
      <c r="G77" s="32" t="s">
        <v>538</v>
      </c>
      <c r="H77" s="32"/>
      <c r="I77" s="31" t="s">
        <v>129</v>
      </c>
      <c r="J77" s="31" t="s">
        <v>130</v>
      </c>
      <c r="K77" s="32" t="s">
        <v>148</v>
      </c>
      <c r="L77" s="31" t="s">
        <v>130</v>
      </c>
      <c r="M77" s="34" t="s">
        <v>539</v>
      </c>
      <c r="N77" s="34" t="s">
        <v>540</v>
      </c>
      <c r="O77" s="34" t="s">
        <v>540</v>
      </c>
      <c r="P77" s="65"/>
      <c r="Q77" s="65"/>
      <c r="R77" s="65">
        <v>0</v>
      </c>
      <c r="S77" s="65">
        <v>0</v>
      </c>
      <c r="T77" s="65">
        <f t="shared" si="7"/>
        <v>0</v>
      </c>
      <c r="U77" s="32">
        <v>0</v>
      </c>
      <c r="V77" s="65">
        <v>0</v>
      </c>
      <c r="W77" s="32">
        <v>5</v>
      </c>
      <c r="X77" s="65">
        <v>57</v>
      </c>
      <c r="Y77" s="32">
        <f t="shared" si="1"/>
        <v>5</v>
      </c>
      <c r="Z77" s="65">
        <f t="shared" si="2"/>
        <v>285</v>
      </c>
      <c r="AA77" s="65">
        <f t="shared" si="3"/>
        <v>285</v>
      </c>
      <c r="AB77" s="32"/>
      <c r="AC77" s="38"/>
      <c r="AD77" s="38"/>
      <c r="AE77" s="38"/>
      <c r="AF77" s="38"/>
      <c r="AG77" s="38"/>
      <c r="AH77" s="38"/>
      <c r="AI77" s="38"/>
      <c r="AJ77" s="38"/>
      <c r="AK77" s="38"/>
      <c r="AL77" s="38"/>
      <c r="AM77" s="38"/>
      <c r="AN77" s="38"/>
      <c r="AO77" s="38"/>
      <c r="AP77" s="38"/>
      <c r="AQ77" s="38"/>
      <c r="AR77" s="38"/>
      <c r="AS77" s="38"/>
      <c r="AT77" s="38"/>
      <c r="AU77" s="38"/>
      <c r="AV77" s="38"/>
    </row>
    <row r="78" spans="1:48" ht="14.25" customHeight="1">
      <c r="A78" s="32"/>
      <c r="B78" s="31" t="s">
        <v>123</v>
      </c>
      <c r="C78" s="32" t="s">
        <v>541</v>
      </c>
      <c r="D78" s="32">
        <v>514427</v>
      </c>
      <c r="E78" s="32" t="s">
        <v>486</v>
      </c>
      <c r="F78" s="32" t="s">
        <v>532</v>
      </c>
      <c r="G78" s="32" t="s">
        <v>542</v>
      </c>
      <c r="H78" s="32"/>
      <c r="I78" s="31" t="s">
        <v>129</v>
      </c>
      <c r="J78" s="31" t="s">
        <v>130</v>
      </c>
      <c r="K78" s="32" t="s">
        <v>148</v>
      </c>
      <c r="L78" s="31" t="s">
        <v>130</v>
      </c>
      <c r="M78" s="34" t="s">
        <v>543</v>
      </c>
      <c r="N78" s="34" t="s">
        <v>544</v>
      </c>
      <c r="O78" s="34" t="s">
        <v>544</v>
      </c>
      <c r="P78" s="65"/>
      <c r="Q78" s="65"/>
      <c r="R78" s="65">
        <v>0</v>
      </c>
      <c r="S78" s="65">
        <v>0</v>
      </c>
      <c r="T78" s="65">
        <f t="shared" si="7"/>
        <v>0</v>
      </c>
      <c r="U78" s="32">
        <v>0</v>
      </c>
      <c r="V78" s="65">
        <v>0</v>
      </c>
      <c r="W78" s="32">
        <v>6</v>
      </c>
      <c r="X78" s="65">
        <v>55</v>
      </c>
      <c r="Y78" s="32">
        <f t="shared" si="1"/>
        <v>6</v>
      </c>
      <c r="Z78" s="65">
        <f t="shared" si="2"/>
        <v>330</v>
      </c>
      <c r="AA78" s="65">
        <f t="shared" si="3"/>
        <v>330</v>
      </c>
      <c r="AB78" s="32"/>
      <c r="AC78" s="38"/>
      <c r="AD78" s="38"/>
      <c r="AE78" s="38"/>
      <c r="AF78" s="38"/>
      <c r="AG78" s="38"/>
      <c r="AH78" s="38"/>
      <c r="AI78" s="38"/>
      <c r="AJ78" s="38"/>
      <c r="AK78" s="38"/>
      <c r="AL78" s="38"/>
      <c r="AM78" s="38"/>
      <c r="AN78" s="38"/>
      <c r="AO78" s="38"/>
      <c r="AP78" s="38"/>
      <c r="AQ78" s="38"/>
      <c r="AR78" s="38"/>
      <c r="AS78" s="38"/>
      <c r="AT78" s="38"/>
      <c r="AU78" s="38"/>
      <c r="AV78" s="38"/>
    </row>
    <row r="79" spans="1:48" ht="14.25" customHeight="1">
      <c r="A79" s="32"/>
      <c r="B79" s="31" t="s">
        <v>123</v>
      </c>
      <c r="C79" s="32" t="s">
        <v>545</v>
      </c>
      <c r="D79" s="32" t="s">
        <v>546</v>
      </c>
      <c r="E79" s="32" t="s">
        <v>547</v>
      </c>
      <c r="F79" s="32" t="s">
        <v>532</v>
      </c>
      <c r="G79" s="32" t="s">
        <v>533</v>
      </c>
      <c r="H79" s="32"/>
      <c r="I79" s="31" t="s">
        <v>129</v>
      </c>
      <c r="J79" s="31" t="s">
        <v>130</v>
      </c>
      <c r="K79" s="32" t="s">
        <v>148</v>
      </c>
      <c r="L79" s="33" t="s">
        <v>130</v>
      </c>
      <c r="M79" s="34" t="s">
        <v>534</v>
      </c>
      <c r="N79" s="34" t="s">
        <v>535</v>
      </c>
      <c r="O79" s="34" t="s">
        <v>535</v>
      </c>
      <c r="P79" s="65"/>
      <c r="Q79" s="65"/>
      <c r="R79" s="65">
        <v>0</v>
      </c>
      <c r="S79" s="65">
        <v>0</v>
      </c>
      <c r="T79" s="65">
        <f t="shared" si="7"/>
        <v>0</v>
      </c>
      <c r="U79" s="32">
        <v>0</v>
      </c>
      <c r="V79" s="65">
        <v>0</v>
      </c>
      <c r="W79" s="32">
        <v>8</v>
      </c>
      <c r="X79" s="65">
        <v>57</v>
      </c>
      <c r="Y79" s="32">
        <f t="shared" si="1"/>
        <v>8</v>
      </c>
      <c r="Z79" s="65">
        <f t="shared" si="2"/>
        <v>456</v>
      </c>
      <c r="AA79" s="65">
        <f t="shared" si="3"/>
        <v>456</v>
      </c>
      <c r="AB79" s="32"/>
      <c r="AC79" s="38"/>
      <c r="AD79" s="38"/>
      <c r="AE79" s="38"/>
      <c r="AF79" s="38"/>
      <c r="AG79" s="38"/>
      <c r="AH79" s="38"/>
      <c r="AI79" s="38"/>
      <c r="AJ79" s="38"/>
      <c r="AK79" s="38"/>
      <c r="AL79" s="38"/>
      <c r="AM79" s="38"/>
      <c r="AN79" s="38"/>
      <c r="AO79" s="38"/>
      <c r="AP79" s="38"/>
      <c r="AQ79" s="38"/>
      <c r="AR79" s="38"/>
      <c r="AS79" s="38"/>
      <c r="AT79" s="38"/>
      <c r="AU79" s="38"/>
      <c r="AV79" s="38"/>
    </row>
    <row r="80" spans="1:48" ht="14.25" customHeight="1">
      <c r="A80" s="32"/>
      <c r="B80" s="31" t="s">
        <v>123</v>
      </c>
      <c r="C80" s="32" t="s">
        <v>548</v>
      </c>
      <c r="D80" s="32" t="s">
        <v>549</v>
      </c>
      <c r="E80" s="32" t="s">
        <v>550</v>
      </c>
      <c r="F80" s="32" t="s">
        <v>532</v>
      </c>
      <c r="G80" s="32" t="s">
        <v>551</v>
      </c>
      <c r="H80" s="32"/>
      <c r="I80" s="31" t="s">
        <v>129</v>
      </c>
      <c r="J80" s="31" t="s">
        <v>130</v>
      </c>
      <c r="K80" s="32" t="s">
        <v>148</v>
      </c>
      <c r="L80" s="33" t="s">
        <v>130</v>
      </c>
      <c r="M80" s="34" t="s">
        <v>552</v>
      </c>
      <c r="N80" s="34" t="s">
        <v>553</v>
      </c>
      <c r="O80" s="34" t="s">
        <v>553</v>
      </c>
      <c r="P80" s="65"/>
      <c r="Q80" s="65"/>
      <c r="R80" s="65">
        <v>0</v>
      </c>
      <c r="S80" s="65">
        <v>0</v>
      </c>
      <c r="T80" s="65">
        <f t="shared" si="7"/>
        <v>0</v>
      </c>
      <c r="U80" s="32">
        <v>0</v>
      </c>
      <c r="V80" s="65">
        <v>0</v>
      </c>
      <c r="W80" s="32">
        <v>2</v>
      </c>
      <c r="X80" s="65">
        <v>55</v>
      </c>
      <c r="Y80" s="32">
        <f t="shared" si="1"/>
        <v>2</v>
      </c>
      <c r="Z80" s="65">
        <f t="shared" si="2"/>
        <v>110</v>
      </c>
      <c r="AA80" s="65">
        <f t="shared" si="3"/>
        <v>110</v>
      </c>
      <c r="AB80" s="32"/>
      <c r="AC80" s="38"/>
      <c r="AD80" s="38"/>
      <c r="AE80" s="38"/>
      <c r="AF80" s="38"/>
      <c r="AG80" s="38"/>
      <c r="AH80" s="38"/>
      <c r="AI80" s="38"/>
      <c r="AJ80" s="38"/>
      <c r="AK80" s="38"/>
      <c r="AL80" s="38"/>
      <c r="AM80" s="38"/>
      <c r="AN80" s="38"/>
      <c r="AO80" s="38"/>
      <c r="AP80" s="38"/>
      <c r="AQ80" s="38"/>
      <c r="AR80" s="38"/>
      <c r="AS80" s="38"/>
      <c r="AT80" s="38"/>
      <c r="AU80" s="38"/>
      <c r="AV80" s="38"/>
    </row>
    <row r="81" spans="1:48" ht="14.25" customHeight="1">
      <c r="A81" s="32"/>
      <c r="B81" s="31" t="s">
        <v>123</v>
      </c>
      <c r="C81" s="31" t="s">
        <v>554</v>
      </c>
      <c r="D81" s="31" t="s">
        <v>555</v>
      </c>
      <c r="E81" s="31" t="s">
        <v>126</v>
      </c>
      <c r="F81" s="32" t="s">
        <v>314</v>
      </c>
      <c r="G81" s="49" t="s">
        <v>556</v>
      </c>
      <c r="H81" s="32"/>
      <c r="I81" s="31" t="s">
        <v>129</v>
      </c>
      <c r="J81" s="31" t="s">
        <v>130</v>
      </c>
      <c r="K81" s="32" t="s">
        <v>152</v>
      </c>
      <c r="L81" s="33" t="s">
        <v>130</v>
      </c>
      <c r="M81" s="34" t="s">
        <v>557</v>
      </c>
      <c r="N81" s="34" t="s">
        <v>558</v>
      </c>
      <c r="O81" s="34" t="s">
        <v>558</v>
      </c>
      <c r="P81" s="65"/>
      <c r="Q81" s="65"/>
      <c r="R81" s="65">
        <v>0</v>
      </c>
      <c r="S81" s="65">
        <v>0</v>
      </c>
      <c r="T81" s="65">
        <f t="shared" si="7"/>
        <v>0</v>
      </c>
      <c r="U81" s="32">
        <v>0</v>
      </c>
      <c r="V81" s="65">
        <v>0</v>
      </c>
      <c r="W81" s="32">
        <v>3</v>
      </c>
      <c r="X81" s="65">
        <v>57</v>
      </c>
      <c r="Y81" s="32">
        <f t="shared" si="1"/>
        <v>3</v>
      </c>
      <c r="Z81" s="65">
        <f t="shared" si="2"/>
        <v>171</v>
      </c>
      <c r="AA81" s="65">
        <f t="shared" si="3"/>
        <v>171</v>
      </c>
      <c r="AB81" s="32"/>
      <c r="AC81" s="38"/>
      <c r="AD81" s="38"/>
      <c r="AE81" s="38"/>
      <c r="AF81" s="38"/>
      <c r="AG81" s="38"/>
      <c r="AH81" s="38"/>
      <c r="AI81" s="38"/>
      <c r="AJ81" s="38"/>
      <c r="AK81" s="38"/>
      <c r="AL81" s="38"/>
      <c r="AM81" s="38"/>
      <c r="AN81" s="38"/>
      <c r="AO81" s="38"/>
      <c r="AP81" s="38"/>
      <c r="AQ81" s="38"/>
      <c r="AR81" s="38"/>
      <c r="AS81" s="38"/>
      <c r="AT81" s="38"/>
      <c r="AU81" s="38"/>
      <c r="AV81" s="38"/>
    </row>
    <row r="82" spans="1:48" ht="14.25" customHeight="1">
      <c r="A82" s="32"/>
      <c r="B82" s="31" t="s">
        <v>123</v>
      </c>
      <c r="C82" s="31" t="s">
        <v>559</v>
      </c>
      <c r="D82" s="31" t="s">
        <v>560</v>
      </c>
      <c r="E82" s="31" t="s">
        <v>126</v>
      </c>
      <c r="F82" s="32" t="s">
        <v>314</v>
      </c>
      <c r="G82" s="32" t="s">
        <v>561</v>
      </c>
      <c r="H82" s="32"/>
      <c r="I82" s="31" t="s">
        <v>129</v>
      </c>
      <c r="J82" s="31" t="s">
        <v>130</v>
      </c>
      <c r="K82" s="32" t="s">
        <v>152</v>
      </c>
      <c r="L82" s="33" t="s">
        <v>130</v>
      </c>
      <c r="M82" s="32" t="s">
        <v>562</v>
      </c>
      <c r="N82" s="34" t="s">
        <v>563</v>
      </c>
      <c r="O82" s="34" t="s">
        <v>563</v>
      </c>
      <c r="P82" s="65"/>
      <c r="Q82" s="65"/>
      <c r="R82" s="65">
        <v>0</v>
      </c>
      <c r="S82" s="65">
        <v>0</v>
      </c>
      <c r="T82" s="65">
        <f t="shared" si="7"/>
        <v>0</v>
      </c>
      <c r="U82" s="32">
        <v>0</v>
      </c>
      <c r="V82" s="65">
        <v>0</v>
      </c>
      <c r="W82" s="32">
        <v>3</v>
      </c>
      <c r="X82" s="65">
        <v>57</v>
      </c>
      <c r="Y82" s="32">
        <f t="shared" si="1"/>
        <v>3</v>
      </c>
      <c r="Z82" s="65">
        <f t="shared" si="2"/>
        <v>171</v>
      </c>
      <c r="AA82" s="65">
        <f t="shared" si="3"/>
        <v>171</v>
      </c>
      <c r="AB82" s="32"/>
      <c r="AC82" s="38"/>
      <c r="AD82" s="38"/>
      <c r="AE82" s="38"/>
      <c r="AF82" s="38"/>
      <c r="AG82" s="38"/>
      <c r="AH82" s="38"/>
      <c r="AI82" s="38"/>
      <c r="AJ82" s="38"/>
      <c r="AK82" s="38"/>
      <c r="AL82" s="38"/>
      <c r="AM82" s="38"/>
      <c r="AN82" s="38"/>
      <c r="AO82" s="38"/>
      <c r="AP82" s="38"/>
      <c r="AQ82" s="38"/>
      <c r="AR82" s="38"/>
      <c r="AS82" s="38"/>
      <c r="AT82" s="38"/>
      <c r="AU82" s="38"/>
      <c r="AV82" s="38"/>
    </row>
    <row r="83" spans="1:48" ht="14.25" customHeight="1">
      <c r="A83" s="32"/>
      <c r="B83" s="31" t="s">
        <v>123</v>
      </c>
      <c r="C83" s="32" t="s">
        <v>312</v>
      </c>
      <c r="D83" s="32" t="s">
        <v>313</v>
      </c>
      <c r="E83" s="32" t="s">
        <v>126</v>
      </c>
      <c r="F83" s="32" t="s">
        <v>314</v>
      </c>
      <c r="G83" s="32" t="s">
        <v>564</v>
      </c>
      <c r="H83" s="32"/>
      <c r="I83" s="31" t="s">
        <v>129</v>
      </c>
      <c r="J83" s="31" t="s">
        <v>130</v>
      </c>
      <c r="K83" s="32" t="s">
        <v>152</v>
      </c>
      <c r="L83" s="33" t="s">
        <v>130</v>
      </c>
      <c r="M83" s="34" t="s">
        <v>565</v>
      </c>
      <c r="N83" s="34" t="s">
        <v>566</v>
      </c>
      <c r="O83" s="34" t="s">
        <v>566</v>
      </c>
      <c r="P83" s="65"/>
      <c r="Q83" s="65"/>
      <c r="R83" s="65">
        <v>0</v>
      </c>
      <c r="S83" s="65">
        <v>0</v>
      </c>
      <c r="T83" s="65">
        <f t="shared" si="7"/>
        <v>0</v>
      </c>
      <c r="U83" s="32">
        <v>0</v>
      </c>
      <c r="V83" s="65">
        <v>0</v>
      </c>
      <c r="W83" s="32">
        <v>4</v>
      </c>
      <c r="X83" s="65">
        <v>57</v>
      </c>
      <c r="Y83" s="32">
        <f t="shared" si="1"/>
        <v>4</v>
      </c>
      <c r="Z83" s="65">
        <f t="shared" si="2"/>
        <v>228</v>
      </c>
      <c r="AA83" s="65">
        <f t="shared" si="3"/>
        <v>228</v>
      </c>
      <c r="AB83" s="32"/>
      <c r="AC83" s="38"/>
      <c r="AD83" s="38"/>
      <c r="AE83" s="38"/>
      <c r="AF83" s="38"/>
      <c r="AG83" s="38"/>
      <c r="AH83" s="38"/>
      <c r="AI83" s="38"/>
      <c r="AJ83" s="38"/>
      <c r="AK83" s="38"/>
      <c r="AL83" s="38"/>
      <c r="AM83" s="38"/>
      <c r="AN83" s="38"/>
      <c r="AO83" s="38"/>
      <c r="AP83" s="38"/>
      <c r="AQ83" s="38"/>
      <c r="AR83" s="38"/>
      <c r="AS83" s="38"/>
      <c r="AT83" s="38"/>
      <c r="AU83" s="38"/>
      <c r="AV83" s="38"/>
    </row>
    <row r="84" spans="1:48" ht="14.25" customHeight="1">
      <c r="A84" s="32"/>
      <c r="B84" s="31" t="s">
        <v>123</v>
      </c>
      <c r="C84" s="32" t="s">
        <v>317</v>
      </c>
      <c r="D84" s="32" t="s">
        <v>318</v>
      </c>
      <c r="E84" s="32" t="s">
        <v>126</v>
      </c>
      <c r="F84" s="32" t="s">
        <v>314</v>
      </c>
      <c r="G84" s="32" t="s">
        <v>567</v>
      </c>
      <c r="H84" s="32"/>
      <c r="I84" s="31" t="s">
        <v>129</v>
      </c>
      <c r="J84" s="31" t="s">
        <v>130</v>
      </c>
      <c r="K84" s="32" t="s">
        <v>152</v>
      </c>
      <c r="L84" s="33" t="s">
        <v>130</v>
      </c>
      <c r="M84" s="32" t="s">
        <v>568</v>
      </c>
      <c r="N84" s="34" t="s">
        <v>569</v>
      </c>
      <c r="O84" s="34" t="s">
        <v>569</v>
      </c>
      <c r="P84" s="65"/>
      <c r="Q84" s="65"/>
      <c r="R84" s="65">
        <v>0</v>
      </c>
      <c r="S84" s="65">
        <v>0</v>
      </c>
      <c r="T84" s="65">
        <f t="shared" si="7"/>
        <v>0</v>
      </c>
      <c r="U84" s="32">
        <v>0</v>
      </c>
      <c r="V84" s="65">
        <v>0</v>
      </c>
      <c r="W84" s="32">
        <v>3</v>
      </c>
      <c r="X84" s="65">
        <v>57</v>
      </c>
      <c r="Y84" s="32">
        <f t="shared" si="1"/>
        <v>3</v>
      </c>
      <c r="Z84" s="65">
        <f t="shared" si="2"/>
        <v>171</v>
      </c>
      <c r="AA84" s="65">
        <f t="shared" si="3"/>
        <v>171</v>
      </c>
      <c r="AB84" s="32"/>
      <c r="AC84" s="38"/>
      <c r="AD84" s="38"/>
      <c r="AE84" s="38"/>
      <c r="AF84" s="38"/>
      <c r="AG84" s="38"/>
      <c r="AH84" s="38"/>
      <c r="AI84" s="38"/>
      <c r="AJ84" s="38"/>
      <c r="AK84" s="38"/>
      <c r="AL84" s="38"/>
      <c r="AM84" s="38"/>
      <c r="AN84" s="38"/>
      <c r="AO84" s="38"/>
      <c r="AP84" s="38"/>
      <c r="AQ84" s="38"/>
      <c r="AR84" s="38"/>
      <c r="AS84" s="38"/>
      <c r="AT84" s="38"/>
      <c r="AU84" s="38"/>
      <c r="AV84" s="38"/>
    </row>
    <row r="85" spans="1:48" ht="14.25" customHeight="1">
      <c r="A85" s="32"/>
      <c r="B85" s="31" t="s">
        <v>123</v>
      </c>
      <c r="C85" s="32" t="s">
        <v>319</v>
      </c>
      <c r="D85" s="32" t="s">
        <v>320</v>
      </c>
      <c r="E85" s="32" t="s">
        <v>126</v>
      </c>
      <c r="F85" s="32" t="s">
        <v>314</v>
      </c>
      <c r="G85" s="32" t="s">
        <v>570</v>
      </c>
      <c r="H85" s="32"/>
      <c r="I85" s="31" t="s">
        <v>129</v>
      </c>
      <c r="J85" s="31" t="s">
        <v>130</v>
      </c>
      <c r="K85" s="32" t="s">
        <v>152</v>
      </c>
      <c r="L85" s="33" t="s">
        <v>130</v>
      </c>
      <c r="M85" s="34" t="s">
        <v>571</v>
      </c>
      <c r="N85" s="34" t="s">
        <v>572</v>
      </c>
      <c r="O85" s="34" t="s">
        <v>572</v>
      </c>
      <c r="P85" s="65"/>
      <c r="Q85" s="65"/>
      <c r="R85" s="65">
        <v>0</v>
      </c>
      <c r="S85" s="65">
        <v>0</v>
      </c>
      <c r="T85" s="65">
        <f t="shared" si="7"/>
        <v>0</v>
      </c>
      <c r="U85" s="32">
        <v>0</v>
      </c>
      <c r="V85" s="65">
        <v>0</v>
      </c>
      <c r="W85" s="32">
        <v>4</v>
      </c>
      <c r="X85" s="65">
        <v>57</v>
      </c>
      <c r="Y85" s="32">
        <f t="shared" si="1"/>
        <v>4</v>
      </c>
      <c r="Z85" s="65">
        <f t="shared" si="2"/>
        <v>228</v>
      </c>
      <c r="AA85" s="65">
        <f t="shared" si="3"/>
        <v>228</v>
      </c>
      <c r="AB85" s="32"/>
      <c r="AC85" s="38"/>
      <c r="AD85" s="38"/>
      <c r="AE85" s="38"/>
      <c r="AF85" s="38"/>
      <c r="AG85" s="38"/>
      <c r="AH85" s="38"/>
      <c r="AI85" s="38"/>
      <c r="AJ85" s="38"/>
      <c r="AK85" s="38"/>
      <c r="AL85" s="38"/>
      <c r="AM85" s="38"/>
      <c r="AN85" s="38"/>
      <c r="AO85" s="38"/>
      <c r="AP85" s="38"/>
      <c r="AQ85" s="38"/>
      <c r="AR85" s="38"/>
      <c r="AS85" s="38"/>
      <c r="AT85" s="38"/>
      <c r="AU85" s="38"/>
      <c r="AV85" s="38"/>
    </row>
    <row r="86" spans="1:48" ht="14.25" customHeight="1">
      <c r="A86" s="32"/>
      <c r="B86" s="31" t="s">
        <v>123</v>
      </c>
      <c r="C86" s="31" t="s">
        <v>573</v>
      </c>
      <c r="D86" s="31" t="s">
        <v>574</v>
      </c>
      <c r="E86" s="32" t="s">
        <v>126</v>
      </c>
      <c r="F86" s="32" t="s">
        <v>314</v>
      </c>
      <c r="G86" s="73" t="s">
        <v>575</v>
      </c>
      <c r="H86" s="32"/>
      <c r="I86" s="31" t="s">
        <v>129</v>
      </c>
      <c r="J86" s="31" t="s">
        <v>130</v>
      </c>
      <c r="K86" s="32" t="s">
        <v>152</v>
      </c>
      <c r="L86" s="33" t="s">
        <v>130</v>
      </c>
      <c r="M86" s="32" t="s">
        <v>316</v>
      </c>
      <c r="N86" s="34">
        <v>45330</v>
      </c>
      <c r="O86" s="34">
        <v>45330</v>
      </c>
      <c r="P86" s="65"/>
      <c r="Q86" s="65"/>
      <c r="R86" s="65">
        <v>0</v>
      </c>
      <c r="S86" s="65">
        <v>0</v>
      </c>
      <c r="T86" s="65">
        <v>0</v>
      </c>
      <c r="U86" s="32">
        <v>0</v>
      </c>
      <c r="V86" s="65">
        <v>0</v>
      </c>
      <c r="W86" s="32">
        <v>1</v>
      </c>
      <c r="X86" s="65">
        <v>57</v>
      </c>
      <c r="Y86" s="32">
        <f t="shared" si="1"/>
        <v>1</v>
      </c>
      <c r="Z86" s="65">
        <f t="shared" si="2"/>
        <v>57</v>
      </c>
      <c r="AA86" s="65">
        <f t="shared" si="3"/>
        <v>57</v>
      </c>
      <c r="AB86" s="32"/>
      <c r="AC86" s="38"/>
      <c r="AD86" s="38"/>
      <c r="AE86" s="38"/>
      <c r="AF86" s="38"/>
      <c r="AG86" s="38"/>
      <c r="AH86" s="38"/>
      <c r="AI86" s="38"/>
      <c r="AJ86" s="38"/>
      <c r="AK86" s="38"/>
      <c r="AL86" s="38"/>
      <c r="AM86" s="38"/>
      <c r="AN86" s="38"/>
      <c r="AO86" s="38"/>
      <c r="AP86" s="38"/>
      <c r="AQ86" s="38"/>
      <c r="AR86" s="38"/>
      <c r="AS86" s="38"/>
      <c r="AT86" s="38"/>
      <c r="AU86" s="38"/>
      <c r="AV86" s="38"/>
    </row>
    <row r="87" spans="1:48" ht="14.25" customHeight="1">
      <c r="A87" s="32"/>
      <c r="B87" s="31" t="s">
        <v>123</v>
      </c>
      <c r="C87" s="31" t="s">
        <v>576</v>
      </c>
      <c r="D87" s="68" t="s">
        <v>577</v>
      </c>
      <c r="E87" s="32" t="s">
        <v>126</v>
      </c>
      <c r="F87" s="32" t="s">
        <v>314</v>
      </c>
      <c r="G87" s="49" t="s">
        <v>556</v>
      </c>
      <c r="H87" s="32"/>
      <c r="I87" s="31" t="s">
        <v>129</v>
      </c>
      <c r="J87" s="31" t="s">
        <v>130</v>
      </c>
      <c r="K87" s="32" t="s">
        <v>152</v>
      </c>
      <c r="L87" s="33" t="s">
        <v>130</v>
      </c>
      <c r="M87" s="32" t="s">
        <v>578</v>
      </c>
      <c r="N87" s="34" t="s">
        <v>558</v>
      </c>
      <c r="O87" s="34" t="s">
        <v>558</v>
      </c>
      <c r="P87" s="65"/>
      <c r="Q87" s="65"/>
      <c r="R87" s="65">
        <v>0</v>
      </c>
      <c r="S87" s="65">
        <v>0</v>
      </c>
      <c r="T87" s="65">
        <v>0</v>
      </c>
      <c r="U87" s="32">
        <v>0</v>
      </c>
      <c r="V87" s="65">
        <v>0</v>
      </c>
      <c r="W87" s="32">
        <v>3</v>
      </c>
      <c r="X87" s="65">
        <v>57</v>
      </c>
      <c r="Y87" s="32">
        <f t="shared" si="1"/>
        <v>3</v>
      </c>
      <c r="Z87" s="65">
        <f t="shared" si="2"/>
        <v>171</v>
      </c>
      <c r="AA87" s="65">
        <f t="shared" si="3"/>
        <v>171</v>
      </c>
      <c r="AB87" s="32"/>
      <c r="AC87" s="38"/>
      <c r="AD87" s="38"/>
      <c r="AE87" s="38"/>
      <c r="AF87" s="38"/>
      <c r="AG87" s="38"/>
      <c r="AH87" s="38"/>
      <c r="AI87" s="38"/>
      <c r="AJ87" s="38"/>
      <c r="AK87" s="38"/>
      <c r="AL87" s="38"/>
      <c r="AM87" s="38"/>
      <c r="AN87" s="38"/>
      <c r="AO87" s="38"/>
      <c r="AP87" s="38"/>
      <c r="AQ87" s="38"/>
      <c r="AR87" s="38"/>
      <c r="AS87" s="38"/>
      <c r="AT87" s="38"/>
      <c r="AU87" s="38"/>
      <c r="AV87" s="38"/>
    </row>
    <row r="88" spans="1:48" ht="14.25" customHeight="1">
      <c r="A88" s="32"/>
      <c r="B88" s="31" t="s">
        <v>123</v>
      </c>
      <c r="C88" s="32" t="s">
        <v>321</v>
      </c>
      <c r="D88" s="32" t="s">
        <v>322</v>
      </c>
      <c r="E88" s="32" t="s">
        <v>126</v>
      </c>
      <c r="F88" s="32" t="s">
        <v>314</v>
      </c>
      <c r="G88" s="32" t="s">
        <v>579</v>
      </c>
      <c r="H88" s="32"/>
      <c r="I88" s="31" t="s">
        <v>129</v>
      </c>
      <c r="J88" s="31" t="s">
        <v>130</v>
      </c>
      <c r="K88" s="32" t="s">
        <v>152</v>
      </c>
      <c r="L88" s="33" t="s">
        <v>130</v>
      </c>
      <c r="M88" s="32" t="s">
        <v>580</v>
      </c>
      <c r="N88" s="34" t="s">
        <v>581</v>
      </c>
      <c r="O88" s="34" t="s">
        <v>581</v>
      </c>
      <c r="P88" s="65"/>
      <c r="Q88" s="65"/>
      <c r="R88" s="65">
        <v>0</v>
      </c>
      <c r="S88" s="65">
        <v>0</v>
      </c>
      <c r="T88" s="65">
        <v>0</v>
      </c>
      <c r="U88" s="32">
        <v>0</v>
      </c>
      <c r="V88" s="65">
        <v>0</v>
      </c>
      <c r="W88" s="32">
        <v>3</v>
      </c>
      <c r="X88" s="65">
        <v>57</v>
      </c>
      <c r="Y88" s="32">
        <f t="shared" si="1"/>
        <v>3</v>
      </c>
      <c r="Z88" s="65">
        <f t="shared" si="2"/>
        <v>171</v>
      </c>
      <c r="AA88" s="65">
        <f t="shared" si="3"/>
        <v>171</v>
      </c>
      <c r="AB88" s="32"/>
      <c r="AC88" s="38"/>
      <c r="AD88" s="38"/>
      <c r="AE88" s="38"/>
      <c r="AF88" s="38"/>
      <c r="AG88" s="38"/>
      <c r="AH88" s="38"/>
      <c r="AI88" s="38"/>
      <c r="AJ88" s="38"/>
      <c r="AK88" s="38"/>
      <c r="AL88" s="38"/>
      <c r="AM88" s="38"/>
      <c r="AN88" s="38"/>
      <c r="AO88" s="38"/>
      <c r="AP88" s="38"/>
      <c r="AQ88" s="38"/>
      <c r="AR88" s="38"/>
      <c r="AS88" s="38"/>
      <c r="AT88" s="38"/>
      <c r="AU88" s="38"/>
      <c r="AV88" s="38"/>
    </row>
    <row r="89" spans="1:48" ht="14.25" customHeight="1">
      <c r="A89" s="32"/>
      <c r="B89" s="31" t="s">
        <v>123</v>
      </c>
      <c r="C89" s="31" t="s">
        <v>582</v>
      </c>
      <c r="D89" s="32" t="s">
        <v>583</v>
      </c>
      <c r="E89" s="32" t="s">
        <v>126</v>
      </c>
      <c r="F89" s="32" t="s">
        <v>314</v>
      </c>
      <c r="G89" s="32" t="s">
        <v>584</v>
      </c>
      <c r="H89" s="32"/>
      <c r="I89" s="31" t="s">
        <v>129</v>
      </c>
      <c r="J89" s="31" t="s">
        <v>130</v>
      </c>
      <c r="K89" s="32" t="s">
        <v>152</v>
      </c>
      <c r="L89" s="33" t="s">
        <v>130</v>
      </c>
      <c r="M89" s="32" t="s">
        <v>585</v>
      </c>
      <c r="N89" s="34" t="s">
        <v>586</v>
      </c>
      <c r="O89" s="34" t="s">
        <v>586</v>
      </c>
      <c r="P89" s="65"/>
      <c r="Q89" s="65"/>
      <c r="R89" s="65">
        <v>0</v>
      </c>
      <c r="S89" s="65">
        <v>0</v>
      </c>
      <c r="T89" s="65">
        <v>0</v>
      </c>
      <c r="U89" s="32">
        <v>0</v>
      </c>
      <c r="V89" s="65">
        <v>0</v>
      </c>
      <c r="W89" s="32">
        <v>3</v>
      </c>
      <c r="X89" s="65">
        <v>57</v>
      </c>
      <c r="Y89" s="32">
        <f t="shared" si="1"/>
        <v>3</v>
      </c>
      <c r="Z89" s="65">
        <f t="shared" si="2"/>
        <v>171</v>
      </c>
      <c r="AA89" s="65">
        <f t="shared" si="3"/>
        <v>171</v>
      </c>
      <c r="AB89" s="32"/>
      <c r="AC89" s="38"/>
      <c r="AD89" s="38"/>
      <c r="AE89" s="38"/>
      <c r="AF89" s="38"/>
      <c r="AG89" s="38"/>
      <c r="AH89" s="38"/>
      <c r="AI89" s="38"/>
      <c r="AJ89" s="38"/>
      <c r="AK89" s="38"/>
      <c r="AL89" s="38"/>
      <c r="AM89" s="38"/>
      <c r="AN89" s="38"/>
      <c r="AO89" s="38"/>
      <c r="AP89" s="38"/>
      <c r="AQ89" s="38"/>
      <c r="AR89" s="38"/>
      <c r="AS89" s="38"/>
      <c r="AT89" s="38"/>
      <c r="AU89" s="38"/>
      <c r="AV89" s="38"/>
    </row>
    <row r="90" spans="1:48" ht="169.5" customHeight="1">
      <c r="A90" s="32"/>
      <c r="B90" s="31" t="s">
        <v>123</v>
      </c>
      <c r="C90" s="32" t="s">
        <v>323</v>
      </c>
      <c r="D90" s="32" t="s">
        <v>324</v>
      </c>
      <c r="E90" s="31" t="s">
        <v>126</v>
      </c>
      <c r="F90" s="32" t="s">
        <v>314</v>
      </c>
      <c r="G90" s="32" t="s">
        <v>587</v>
      </c>
      <c r="H90" s="32"/>
      <c r="I90" s="31" t="s">
        <v>129</v>
      </c>
      <c r="J90" s="31" t="s">
        <v>130</v>
      </c>
      <c r="K90" s="32" t="s">
        <v>152</v>
      </c>
      <c r="L90" s="33" t="s">
        <v>130</v>
      </c>
      <c r="M90" s="32" t="s">
        <v>588</v>
      </c>
      <c r="N90" s="34" t="s">
        <v>589</v>
      </c>
      <c r="O90" s="34" t="s">
        <v>589</v>
      </c>
      <c r="P90" s="65"/>
      <c r="Q90" s="65"/>
      <c r="R90" s="65">
        <v>0</v>
      </c>
      <c r="S90" s="65">
        <v>0</v>
      </c>
      <c r="T90" s="65">
        <v>0</v>
      </c>
      <c r="U90" s="32">
        <v>0</v>
      </c>
      <c r="V90" s="65">
        <v>0</v>
      </c>
      <c r="W90" s="32">
        <v>3</v>
      </c>
      <c r="X90" s="65">
        <v>57</v>
      </c>
      <c r="Y90" s="32">
        <f t="shared" si="1"/>
        <v>3</v>
      </c>
      <c r="Z90" s="65">
        <f t="shared" si="2"/>
        <v>171</v>
      </c>
      <c r="AA90" s="65">
        <f t="shared" si="3"/>
        <v>171</v>
      </c>
      <c r="AB90" s="32"/>
      <c r="AC90" s="38"/>
      <c r="AD90" s="38"/>
      <c r="AE90" s="38"/>
      <c r="AF90" s="38"/>
      <c r="AG90" s="38"/>
      <c r="AH90" s="38"/>
      <c r="AI90" s="38"/>
      <c r="AJ90" s="38"/>
      <c r="AK90" s="38"/>
      <c r="AL90" s="38"/>
      <c r="AM90" s="38"/>
      <c r="AN90" s="38"/>
      <c r="AO90" s="38"/>
      <c r="AP90" s="38"/>
      <c r="AQ90" s="38"/>
      <c r="AR90" s="38"/>
      <c r="AS90" s="38"/>
      <c r="AT90" s="38"/>
      <c r="AU90" s="38"/>
      <c r="AV90" s="38"/>
    </row>
    <row r="91" spans="1:48" ht="14.25" customHeight="1">
      <c r="A91" s="32"/>
      <c r="B91" s="31" t="s">
        <v>123</v>
      </c>
      <c r="C91" s="31" t="s">
        <v>326</v>
      </c>
      <c r="D91" s="31" t="s">
        <v>327</v>
      </c>
      <c r="E91" s="32" t="s">
        <v>328</v>
      </c>
      <c r="F91" s="32" t="s">
        <v>329</v>
      </c>
      <c r="G91" s="31" t="s">
        <v>590</v>
      </c>
      <c r="H91" s="32"/>
      <c r="I91" s="31" t="s">
        <v>129</v>
      </c>
      <c r="J91" s="31" t="s">
        <v>130</v>
      </c>
      <c r="K91" s="32" t="s">
        <v>331</v>
      </c>
      <c r="L91" s="33" t="s">
        <v>130</v>
      </c>
      <c r="M91" s="34" t="s">
        <v>591</v>
      </c>
      <c r="N91" s="34" t="s">
        <v>592</v>
      </c>
      <c r="O91" s="34" t="s">
        <v>592</v>
      </c>
      <c r="P91" s="31"/>
      <c r="Q91" s="31"/>
      <c r="R91" s="65">
        <v>0</v>
      </c>
      <c r="S91" s="65">
        <v>0</v>
      </c>
      <c r="T91" s="65">
        <f t="shared" ref="T91:T96" si="8">R91+S91</f>
        <v>0</v>
      </c>
      <c r="U91" s="32">
        <v>0</v>
      </c>
      <c r="V91" s="65">
        <v>0</v>
      </c>
      <c r="W91" s="32">
        <v>4</v>
      </c>
      <c r="X91" s="65">
        <v>57</v>
      </c>
      <c r="Y91" s="32">
        <f t="shared" si="1"/>
        <v>4</v>
      </c>
      <c r="Z91" s="65">
        <f t="shared" si="2"/>
        <v>228</v>
      </c>
      <c r="AA91" s="65">
        <f t="shared" si="3"/>
        <v>228</v>
      </c>
      <c r="AB91" s="32"/>
      <c r="AC91" s="38"/>
      <c r="AD91" s="38"/>
      <c r="AE91" s="38"/>
      <c r="AF91" s="38"/>
      <c r="AG91" s="38"/>
      <c r="AH91" s="38"/>
      <c r="AI91" s="38"/>
      <c r="AJ91" s="38"/>
      <c r="AK91" s="38"/>
      <c r="AL91" s="38"/>
      <c r="AM91" s="38"/>
      <c r="AN91" s="38"/>
      <c r="AO91" s="38"/>
      <c r="AP91" s="38"/>
      <c r="AQ91" s="38"/>
      <c r="AR91" s="38"/>
      <c r="AS91" s="38"/>
      <c r="AT91" s="38"/>
      <c r="AU91" s="38"/>
      <c r="AV91" s="38"/>
    </row>
    <row r="92" spans="1:48" ht="14.25" customHeight="1">
      <c r="A92" s="32"/>
      <c r="B92" s="31" t="s">
        <v>123</v>
      </c>
      <c r="C92" s="31" t="s">
        <v>334</v>
      </c>
      <c r="D92" s="31" t="s">
        <v>335</v>
      </c>
      <c r="E92" s="32" t="s">
        <v>145</v>
      </c>
      <c r="F92" s="32" t="s">
        <v>329</v>
      </c>
      <c r="G92" s="31" t="s">
        <v>330</v>
      </c>
      <c r="H92" s="32"/>
      <c r="I92" s="31" t="s">
        <v>129</v>
      </c>
      <c r="J92" s="32" t="s">
        <v>130</v>
      </c>
      <c r="K92" s="32" t="s">
        <v>331</v>
      </c>
      <c r="L92" s="33" t="s">
        <v>130</v>
      </c>
      <c r="M92" s="32" t="s">
        <v>593</v>
      </c>
      <c r="N92" s="34" t="s">
        <v>594</v>
      </c>
      <c r="O92" s="34" t="s">
        <v>594</v>
      </c>
      <c r="P92" s="65"/>
      <c r="Q92" s="65"/>
      <c r="R92" s="65">
        <v>0</v>
      </c>
      <c r="S92" s="65">
        <v>0</v>
      </c>
      <c r="T92" s="65">
        <f t="shared" si="8"/>
        <v>0</v>
      </c>
      <c r="U92" s="32">
        <v>0</v>
      </c>
      <c r="V92" s="65">
        <v>0</v>
      </c>
      <c r="W92" s="32">
        <v>3</v>
      </c>
      <c r="X92" s="65">
        <v>57</v>
      </c>
      <c r="Y92" s="32">
        <f t="shared" si="1"/>
        <v>3</v>
      </c>
      <c r="Z92" s="65">
        <f t="shared" si="2"/>
        <v>171</v>
      </c>
      <c r="AA92" s="65">
        <f t="shared" si="3"/>
        <v>171</v>
      </c>
      <c r="AB92" s="32"/>
      <c r="AC92" s="38"/>
      <c r="AD92" s="38"/>
      <c r="AE92" s="38"/>
      <c r="AF92" s="38"/>
      <c r="AG92" s="38"/>
      <c r="AH92" s="38"/>
      <c r="AI92" s="38"/>
      <c r="AJ92" s="38"/>
      <c r="AK92" s="38"/>
      <c r="AL92" s="38"/>
      <c r="AM92" s="38"/>
      <c r="AN92" s="38"/>
      <c r="AO92" s="38"/>
      <c r="AP92" s="38"/>
      <c r="AQ92" s="38"/>
      <c r="AR92" s="38"/>
      <c r="AS92" s="38"/>
      <c r="AT92" s="38"/>
      <c r="AU92" s="38"/>
      <c r="AV92" s="38"/>
    </row>
    <row r="93" spans="1:48" ht="14.25" customHeight="1">
      <c r="A93" s="32"/>
      <c r="B93" s="31" t="s">
        <v>123</v>
      </c>
      <c r="C93" s="32" t="s">
        <v>595</v>
      </c>
      <c r="D93" s="32" t="s">
        <v>596</v>
      </c>
      <c r="E93" s="32" t="s">
        <v>597</v>
      </c>
      <c r="F93" s="32" t="s">
        <v>329</v>
      </c>
      <c r="G93" s="32" t="s">
        <v>598</v>
      </c>
      <c r="H93" s="32"/>
      <c r="I93" s="31" t="s">
        <v>129</v>
      </c>
      <c r="J93" s="31" t="s">
        <v>130</v>
      </c>
      <c r="K93" s="32" t="s">
        <v>331</v>
      </c>
      <c r="L93" s="33" t="s">
        <v>130</v>
      </c>
      <c r="M93" s="32" t="s">
        <v>599</v>
      </c>
      <c r="N93" s="34" t="s">
        <v>600</v>
      </c>
      <c r="O93" s="34" t="s">
        <v>600</v>
      </c>
      <c r="P93" s="65"/>
      <c r="Q93" s="65"/>
      <c r="R93" s="65">
        <v>0</v>
      </c>
      <c r="S93" s="65">
        <v>0</v>
      </c>
      <c r="T93" s="65">
        <f t="shared" si="8"/>
        <v>0</v>
      </c>
      <c r="U93" s="32">
        <v>0</v>
      </c>
      <c r="V93" s="65">
        <v>0</v>
      </c>
      <c r="W93" s="32">
        <v>8</v>
      </c>
      <c r="X93" s="65">
        <v>55</v>
      </c>
      <c r="Y93" s="32">
        <f t="shared" si="1"/>
        <v>8</v>
      </c>
      <c r="Z93" s="65">
        <f t="shared" si="2"/>
        <v>440</v>
      </c>
      <c r="AA93" s="65">
        <f t="shared" si="3"/>
        <v>440</v>
      </c>
      <c r="AB93" s="32"/>
      <c r="AC93" s="38"/>
      <c r="AD93" s="38"/>
      <c r="AE93" s="38"/>
      <c r="AF93" s="38"/>
      <c r="AG93" s="38"/>
      <c r="AH93" s="38"/>
      <c r="AI93" s="38"/>
      <c r="AJ93" s="38"/>
      <c r="AK93" s="38"/>
      <c r="AL93" s="38"/>
      <c r="AM93" s="38"/>
      <c r="AN93" s="38"/>
      <c r="AO93" s="38"/>
      <c r="AP93" s="38"/>
      <c r="AQ93" s="38"/>
      <c r="AR93" s="38"/>
      <c r="AS93" s="38"/>
      <c r="AT93" s="38"/>
      <c r="AU93" s="38"/>
      <c r="AV93" s="38"/>
    </row>
    <row r="94" spans="1:48" ht="14.25" customHeight="1">
      <c r="A94" s="32"/>
      <c r="B94" s="31" t="s">
        <v>123</v>
      </c>
      <c r="C94" s="32" t="s">
        <v>361</v>
      </c>
      <c r="D94" s="32" t="s">
        <v>601</v>
      </c>
      <c r="E94" s="32" t="s">
        <v>126</v>
      </c>
      <c r="F94" s="32" t="s">
        <v>356</v>
      </c>
      <c r="G94" s="32" t="s">
        <v>602</v>
      </c>
      <c r="H94" s="32"/>
      <c r="I94" s="31" t="s">
        <v>129</v>
      </c>
      <c r="J94" s="31" t="s">
        <v>130</v>
      </c>
      <c r="K94" s="32" t="s">
        <v>358</v>
      </c>
      <c r="L94" s="31" t="s">
        <v>130</v>
      </c>
      <c r="M94" s="34" t="s">
        <v>148</v>
      </c>
      <c r="N94" s="34">
        <v>45342</v>
      </c>
      <c r="O94" s="34">
        <v>45344</v>
      </c>
      <c r="P94" s="65"/>
      <c r="Q94" s="65"/>
      <c r="R94" s="65">
        <v>0</v>
      </c>
      <c r="S94" s="65">
        <v>0</v>
      </c>
      <c r="T94" s="65">
        <f t="shared" si="8"/>
        <v>0</v>
      </c>
      <c r="U94" s="32">
        <v>2</v>
      </c>
      <c r="V94" s="65">
        <v>170.12</v>
      </c>
      <c r="W94" s="32">
        <v>1</v>
      </c>
      <c r="X94" s="65">
        <v>57</v>
      </c>
      <c r="Y94" s="32">
        <f t="shared" si="1"/>
        <v>3</v>
      </c>
      <c r="Z94" s="65">
        <f t="shared" si="2"/>
        <v>397.24</v>
      </c>
      <c r="AA94" s="65">
        <f t="shared" si="3"/>
        <v>397.24</v>
      </c>
      <c r="AB94" s="32"/>
      <c r="AC94" s="38"/>
      <c r="AD94" s="38"/>
      <c r="AE94" s="38"/>
      <c r="AF94" s="38"/>
      <c r="AG94" s="38"/>
      <c r="AH94" s="38"/>
      <c r="AI94" s="38"/>
      <c r="AJ94" s="38"/>
      <c r="AK94" s="38"/>
      <c r="AL94" s="38"/>
      <c r="AM94" s="38"/>
      <c r="AN94" s="38"/>
      <c r="AO94" s="38"/>
      <c r="AP94" s="38"/>
      <c r="AQ94" s="38"/>
      <c r="AR94" s="38"/>
      <c r="AS94" s="38"/>
      <c r="AT94" s="38"/>
      <c r="AU94" s="38"/>
      <c r="AV94" s="38"/>
    </row>
    <row r="95" spans="1:48" ht="14.25" customHeight="1">
      <c r="A95" s="32"/>
      <c r="B95" s="31" t="s">
        <v>123</v>
      </c>
      <c r="C95" s="32" t="s">
        <v>603</v>
      </c>
      <c r="D95" s="32" t="s">
        <v>604</v>
      </c>
      <c r="E95" s="32" t="s">
        <v>126</v>
      </c>
      <c r="F95" s="32" t="s">
        <v>356</v>
      </c>
      <c r="G95" s="32" t="s">
        <v>602</v>
      </c>
      <c r="H95" s="32"/>
      <c r="I95" s="31" t="s">
        <v>129</v>
      </c>
      <c r="J95" s="31" t="s">
        <v>130</v>
      </c>
      <c r="K95" s="32" t="s">
        <v>358</v>
      </c>
      <c r="L95" s="33" t="s">
        <v>130</v>
      </c>
      <c r="M95" s="34" t="s">
        <v>148</v>
      </c>
      <c r="N95" s="34">
        <v>45342</v>
      </c>
      <c r="O95" s="34">
        <v>45344</v>
      </c>
      <c r="P95" s="65"/>
      <c r="Q95" s="65"/>
      <c r="R95" s="65">
        <v>0</v>
      </c>
      <c r="S95" s="65">
        <v>0</v>
      </c>
      <c r="T95" s="65">
        <f t="shared" si="8"/>
        <v>0</v>
      </c>
      <c r="U95" s="32">
        <v>2</v>
      </c>
      <c r="V95" s="65">
        <v>170.12</v>
      </c>
      <c r="W95" s="32">
        <v>1</v>
      </c>
      <c r="X95" s="65">
        <v>587</v>
      </c>
      <c r="Y95" s="32">
        <f t="shared" si="1"/>
        <v>3</v>
      </c>
      <c r="Z95" s="65">
        <f t="shared" si="2"/>
        <v>927.24</v>
      </c>
      <c r="AA95" s="65">
        <f t="shared" si="3"/>
        <v>927.24</v>
      </c>
      <c r="AB95" s="32"/>
      <c r="AC95" s="38"/>
      <c r="AD95" s="38"/>
      <c r="AE95" s="38"/>
      <c r="AF95" s="38"/>
      <c r="AG95" s="38"/>
      <c r="AH95" s="38"/>
      <c r="AI95" s="38"/>
      <c r="AJ95" s="38"/>
      <c r="AK95" s="38"/>
      <c r="AL95" s="38"/>
      <c r="AM95" s="38"/>
      <c r="AN95" s="38"/>
      <c r="AO95" s="38"/>
      <c r="AP95" s="38"/>
      <c r="AQ95" s="38"/>
      <c r="AR95" s="38"/>
      <c r="AS95" s="38"/>
      <c r="AT95" s="38"/>
      <c r="AU95" s="38"/>
      <c r="AV95" s="38"/>
    </row>
    <row r="96" spans="1:48" ht="14.25" customHeight="1">
      <c r="A96" s="32"/>
      <c r="B96" s="31" t="s">
        <v>123</v>
      </c>
      <c r="C96" s="32" t="s">
        <v>367</v>
      </c>
      <c r="D96" s="32" t="s">
        <v>368</v>
      </c>
      <c r="E96" s="32" t="s">
        <v>126</v>
      </c>
      <c r="F96" s="32" t="s">
        <v>356</v>
      </c>
      <c r="G96" s="32" t="s">
        <v>602</v>
      </c>
      <c r="H96" s="32"/>
      <c r="I96" s="31" t="s">
        <v>129</v>
      </c>
      <c r="J96" s="31" t="s">
        <v>130</v>
      </c>
      <c r="K96" s="32" t="s">
        <v>358</v>
      </c>
      <c r="L96" s="33" t="s">
        <v>130</v>
      </c>
      <c r="M96" s="34" t="s">
        <v>148</v>
      </c>
      <c r="N96" s="34">
        <v>45342</v>
      </c>
      <c r="O96" s="34">
        <v>45344</v>
      </c>
      <c r="P96" s="65"/>
      <c r="Q96" s="65"/>
      <c r="R96" s="65">
        <v>0</v>
      </c>
      <c r="S96" s="65">
        <v>0</v>
      </c>
      <c r="T96" s="65">
        <f t="shared" si="8"/>
        <v>0</v>
      </c>
      <c r="U96" s="32">
        <v>2</v>
      </c>
      <c r="V96" s="65">
        <v>170.12</v>
      </c>
      <c r="W96" s="32">
        <v>1</v>
      </c>
      <c r="X96" s="65">
        <v>57</v>
      </c>
      <c r="Y96" s="32">
        <f t="shared" si="1"/>
        <v>3</v>
      </c>
      <c r="Z96" s="65">
        <f t="shared" si="2"/>
        <v>397.24</v>
      </c>
      <c r="AA96" s="65">
        <f t="shared" si="3"/>
        <v>397.24</v>
      </c>
      <c r="AB96" s="32"/>
      <c r="AC96" s="38"/>
      <c r="AD96" s="38"/>
      <c r="AE96" s="38"/>
      <c r="AF96" s="38"/>
      <c r="AG96" s="38"/>
      <c r="AH96" s="38"/>
      <c r="AI96" s="38"/>
      <c r="AJ96" s="38"/>
      <c r="AK96" s="38"/>
      <c r="AL96" s="38"/>
      <c r="AM96" s="38"/>
      <c r="AN96" s="38"/>
      <c r="AO96" s="38"/>
      <c r="AP96" s="38"/>
      <c r="AQ96" s="38"/>
      <c r="AR96" s="38"/>
      <c r="AS96" s="38"/>
      <c r="AT96" s="38"/>
      <c r="AU96" s="38"/>
      <c r="AV96" s="38"/>
    </row>
    <row r="97" spans="1:48" ht="14.25" customHeight="1">
      <c r="A97" s="32"/>
      <c r="B97" s="31"/>
      <c r="C97" s="49"/>
      <c r="D97" s="32"/>
      <c r="E97" s="32"/>
      <c r="F97" s="32"/>
      <c r="G97" s="67"/>
      <c r="H97" s="32"/>
      <c r="I97" s="31"/>
      <c r="J97" s="31"/>
      <c r="K97" s="32"/>
      <c r="L97" s="33"/>
      <c r="M97" s="34"/>
      <c r="N97" s="34"/>
      <c r="O97" s="34"/>
      <c r="P97" s="65"/>
      <c r="Q97" s="65"/>
      <c r="R97" s="75"/>
      <c r="S97" s="75"/>
      <c r="T97" s="75"/>
      <c r="U97" s="32"/>
      <c r="V97" s="75"/>
      <c r="W97" s="32"/>
      <c r="X97" s="75"/>
      <c r="Y97" s="32"/>
      <c r="Z97" s="75"/>
      <c r="AA97" s="75"/>
      <c r="AB97" s="56"/>
      <c r="AC97" s="38"/>
      <c r="AD97" s="38"/>
      <c r="AE97" s="38"/>
      <c r="AF97" s="38"/>
      <c r="AG97" s="38"/>
      <c r="AH97" s="38"/>
      <c r="AI97" s="38"/>
      <c r="AJ97" s="38"/>
      <c r="AK97" s="38"/>
      <c r="AL97" s="38"/>
      <c r="AM97" s="38"/>
      <c r="AN97" s="38"/>
      <c r="AO97" s="38"/>
      <c r="AP97" s="38"/>
      <c r="AQ97" s="38"/>
      <c r="AR97" s="38"/>
      <c r="AS97" s="38"/>
      <c r="AT97" s="38"/>
      <c r="AU97" s="38"/>
      <c r="AV97" s="38"/>
    </row>
    <row r="98" spans="1:48" ht="14.25" customHeight="1">
      <c r="A98" s="286"/>
      <c r="B98" s="265"/>
      <c r="C98" s="265"/>
      <c r="D98" s="265"/>
      <c r="E98" s="265"/>
      <c r="F98" s="265"/>
      <c r="G98" s="265"/>
      <c r="H98" s="265"/>
      <c r="I98" s="265"/>
      <c r="J98" s="265"/>
      <c r="K98" s="265"/>
      <c r="L98" s="266"/>
      <c r="M98" s="60"/>
      <c r="N98" s="60"/>
      <c r="O98" s="60"/>
      <c r="P98" s="61"/>
      <c r="Q98" s="61"/>
      <c r="R98" s="61"/>
      <c r="S98" s="61"/>
      <c r="T98" s="61"/>
      <c r="U98" s="62"/>
      <c r="V98" s="61"/>
      <c r="W98" s="62"/>
      <c r="X98" s="61"/>
      <c r="Y98" s="62"/>
      <c r="Z98" s="61"/>
      <c r="AA98" s="61"/>
      <c r="AB98" s="62"/>
      <c r="AC98" s="62"/>
      <c r="AD98" s="62"/>
      <c r="AE98" s="62"/>
      <c r="AF98" s="62"/>
      <c r="AG98" s="62"/>
      <c r="AH98" s="62"/>
      <c r="AI98" s="62"/>
      <c r="AJ98" s="62"/>
      <c r="AK98" s="62"/>
      <c r="AL98" s="62"/>
      <c r="AM98" s="62"/>
      <c r="AN98" s="62"/>
      <c r="AO98" s="62"/>
      <c r="AP98" s="62"/>
      <c r="AQ98" s="62"/>
      <c r="AR98" s="62"/>
      <c r="AS98" s="62"/>
      <c r="AT98" s="62"/>
      <c r="AU98" s="62"/>
      <c r="AV98" s="38"/>
    </row>
    <row r="99" spans="1:48" ht="14.25" customHeight="1">
      <c r="A99" s="287"/>
      <c r="B99" s="272"/>
      <c r="C99" s="272"/>
      <c r="D99" s="272"/>
      <c r="E99" s="272"/>
      <c r="F99" s="272"/>
      <c r="G99" s="272"/>
      <c r="H99" s="272"/>
      <c r="I99" s="272"/>
      <c r="J99" s="272"/>
      <c r="K99" s="272"/>
      <c r="L99" s="271"/>
      <c r="M99" s="62"/>
      <c r="N99" s="62"/>
      <c r="O99" s="62"/>
      <c r="P99" s="62"/>
      <c r="Q99" s="62"/>
      <c r="R99" s="62"/>
      <c r="S99" s="62"/>
      <c r="T99" s="62"/>
      <c r="U99" s="62"/>
      <c r="V99" s="62"/>
      <c r="W99" s="62"/>
      <c r="X99" s="62"/>
      <c r="Y99" s="62"/>
      <c r="Z99" s="61"/>
      <c r="AA99" s="61"/>
      <c r="AB99" s="62"/>
      <c r="AC99" s="62"/>
      <c r="AD99" s="62"/>
      <c r="AE99" s="62"/>
      <c r="AF99" s="62"/>
      <c r="AG99" s="62"/>
      <c r="AH99" s="62"/>
      <c r="AI99" s="62"/>
      <c r="AJ99" s="62"/>
      <c r="AK99" s="62"/>
      <c r="AL99" s="62"/>
      <c r="AM99" s="62"/>
      <c r="AN99" s="62"/>
      <c r="AO99" s="62"/>
      <c r="AP99" s="62"/>
      <c r="AQ99" s="62"/>
      <c r="AR99" s="62"/>
      <c r="AS99" s="62"/>
      <c r="AT99" s="62"/>
      <c r="AU99" s="62"/>
      <c r="AV99" s="38"/>
    </row>
    <row r="100" spans="1:48" ht="14.25" customHeight="1">
      <c r="A100" s="279" t="s">
        <v>40</v>
      </c>
      <c r="B100" s="272"/>
      <c r="C100" s="272"/>
      <c r="D100" s="272"/>
      <c r="E100" s="272"/>
      <c r="F100" s="272"/>
      <c r="G100" s="272"/>
      <c r="H100" s="272"/>
      <c r="I100" s="272"/>
      <c r="J100" s="272"/>
      <c r="K100" s="272"/>
      <c r="L100" s="271"/>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4"/>
    </row>
    <row r="101" spans="1:48" ht="14.25" customHeight="1">
      <c r="A101" s="279" t="s">
        <v>41</v>
      </c>
      <c r="B101" s="272"/>
      <c r="C101" s="272"/>
      <c r="D101" s="272"/>
      <c r="E101" s="272"/>
      <c r="F101" s="272"/>
      <c r="G101" s="272"/>
      <c r="H101" s="272"/>
      <c r="I101" s="272"/>
      <c r="J101" s="272"/>
      <c r="K101" s="272"/>
      <c r="L101" s="271"/>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4"/>
    </row>
    <row r="102" spans="1:48" ht="14.25" customHeight="1">
      <c r="A102" s="279" t="s">
        <v>42</v>
      </c>
      <c r="B102" s="272"/>
      <c r="C102" s="272"/>
      <c r="D102" s="272"/>
      <c r="E102" s="272"/>
      <c r="F102" s="272"/>
      <c r="G102" s="272"/>
      <c r="H102" s="272"/>
      <c r="I102" s="272"/>
      <c r="J102" s="272"/>
      <c r="K102" s="272"/>
      <c r="L102" s="271"/>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4"/>
    </row>
    <row r="103" spans="1:48" ht="14.25" customHeight="1">
      <c r="A103" s="279" t="s">
        <v>43</v>
      </c>
      <c r="B103" s="272"/>
      <c r="C103" s="272"/>
      <c r="D103" s="272"/>
      <c r="E103" s="272"/>
      <c r="F103" s="272"/>
      <c r="G103" s="272"/>
      <c r="H103" s="272"/>
      <c r="I103" s="272"/>
      <c r="J103" s="272"/>
      <c r="K103" s="272"/>
      <c r="L103" s="271"/>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4"/>
    </row>
    <row r="104" spans="1:48" ht="14.25" customHeight="1">
      <c r="A104" s="279" t="s">
        <v>44</v>
      </c>
      <c r="B104" s="272"/>
      <c r="C104" s="272"/>
      <c r="D104" s="272"/>
      <c r="E104" s="272"/>
      <c r="F104" s="272"/>
      <c r="G104" s="272"/>
      <c r="H104" s="272"/>
      <c r="I104" s="272"/>
      <c r="J104" s="272"/>
      <c r="K104" s="272"/>
      <c r="L104" s="271"/>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4"/>
    </row>
    <row r="105" spans="1:48" ht="14.25" customHeight="1">
      <c r="A105" s="279" t="s">
        <v>45</v>
      </c>
      <c r="B105" s="272"/>
      <c r="C105" s="272"/>
      <c r="D105" s="272"/>
      <c r="E105" s="272"/>
      <c r="F105" s="272"/>
      <c r="G105" s="272"/>
      <c r="H105" s="272"/>
      <c r="I105" s="272"/>
      <c r="J105" s="272"/>
      <c r="K105" s="272"/>
      <c r="L105" s="271"/>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4"/>
    </row>
    <row r="106" spans="1:48" ht="14.25" customHeight="1">
      <c r="A106" s="279" t="s">
        <v>370</v>
      </c>
      <c r="B106" s="272"/>
      <c r="C106" s="272"/>
      <c r="D106" s="272"/>
      <c r="E106" s="272"/>
      <c r="F106" s="272"/>
      <c r="G106" s="272"/>
      <c r="H106" s="272"/>
      <c r="I106" s="272"/>
      <c r="J106" s="272"/>
      <c r="K106" s="272"/>
      <c r="L106" s="271"/>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4"/>
    </row>
    <row r="107" spans="1:48" ht="14.25" customHeight="1">
      <c r="A107" s="279" t="s">
        <v>47</v>
      </c>
      <c r="B107" s="272"/>
      <c r="C107" s="272"/>
      <c r="D107" s="272"/>
      <c r="E107" s="272"/>
      <c r="F107" s="272"/>
      <c r="G107" s="272"/>
      <c r="H107" s="272"/>
      <c r="I107" s="272"/>
      <c r="J107" s="272"/>
      <c r="K107" s="272"/>
      <c r="L107" s="271"/>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4"/>
    </row>
    <row r="108" spans="1:48" ht="14.25" customHeight="1">
      <c r="A108" s="279" t="s">
        <v>371</v>
      </c>
      <c r="B108" s="272"/>
      <c r="C108" s="272"/>
      <c r="D108" s="272"/>
      <c r="E108" s="272"/>
      <c r="F108" s="272"/>
      <c r="G108" s="272"/>
      <c r="H108" s="272"/>
      <c r="I108" s="272"/>
      <c r="J108" s="272"/>
      <c r="K108" s="272"/>
      <c r="L108" s="271"/>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4"/>
    </row>
    <row r="109" spans="1:48" ht="14.25" customHeight="1">
      <c r="A109" s="279" t="s">
        <v>372</v>
      </c>
      <c r="B109" s="272"/>
      <c r="C109" s="272"/>
      <c r="D109" s="272"/>
      <c r="E109" s="272"/>
      <c r="F109" s="272"/>
      <c r="G109" s="272"/>
      <c r="H109" s="272"/>
      <c r="I109" s="272"/>
      <c r="J109" s="272"/>
      <c r="K109" s="272"/>
      <c r="L109" s="271"/>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4"/>
    </row>
    <row r="110" spans="1:48" ht="14.25" customHeight="1">
      <c r="A110" s="279" t="s">
        <v>373</v>
      </c>
      <c r="B110" s="272"/>
      <c r="C110" s="272"/>
      <c r="D110" s="272"/>
      <c r="E110" s="272"/>
      <c r="F110" s="272"/>
      <c r="G110" s="272"/>
      <c r="H110" s="272"/>
      <c r="I110" s="272"/>
      <c r="J110" s="272"/>
      <c r="K110" s="272"/>
      <c r="L110" s="271"/>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4"/>
    </row>
    <row r="111" spans="1:48" ht="14.25" customHeight="1">
      <c r="A111" s="279" t="s">
        <v>374</v>
      </c>
      <c r="B111" s="272"/>
      <c r="C111" s="272"/>
      <c r="D111" s="272"/>
      <c r="E111" s="272"/>
      <c r="F111" s="272"/>
      <c r="G111" s="272"/>
      <c r="H111" s="272"/>
      <c r="I111" s="272"/>
      <c r="J111" s="272"/>
      <c r="K111" s="272"/>
      <c r="L111" s="271"/>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4"/>
    </row>
    <row r="112" spans="1:48" ht="14.25" customHeight="1">
      <c r="A112" s="279" t="s">
        <v>375</v>
      </c>
      <c r="B112" s="272"/>
      <c r="C112" s="272"/>
      <c r="D112" s="272"/>
      <c r="E112" s="272"/>
      <c r="F112" s="272"/>
      <c r="G112" s="272"/>
      <c r="H112" s="272"/>
      <c r="I112" s="272"/>
      <c r="J112" s="272"/>
      <c r="K112" s="272"/>
      <c r="L112" s="271"/>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4"/>
    </row>
    <row r="113" spans="1:48" ht="14.25" customHeight="1">
      <c r="A113" s="279" t="s">
        <v>376</v>
      </c>
      <c r="B113" s="272"/>
      <c r="C113" s="272"/>
      <c r="D113" s="272"/>
      <c r="E113" s="272"/>
      <c r="F113" s="272"/>
      <c r="G113" s="272"/>
      <c r="H113" s="272"/>
      <c r="I113" s="272"/>
      <c r="J113" s="272"/>
      <c r="K113" s="272"/>
      <c r="L113" s="271"/>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4"/>
    </row>
    <row r="114" spans="1:48" ht="14.25" customHeight="1">
      <c r="A114" s="279" t="s">
        <v>377</v>
      </c>
      <c r="B114" s="272"/>
      <c r="C114" s="272"/>
      <c r="D114" s="272"/>
      <c r="E114" s="272"/>
      <c r="F114" s="272"/>
      <c r="G114" s="272"/>
      <c r="H114" s="272"/>
      <c r="I114" s="272"/>
      <c r="J114" s="272"/>
      <c r="K114" s="272"/>
      <c r="L114" s="271"/>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4"/>
    </row>
    <row r="115" spans="1:48" ht="14.25" customHeight="1">
      <c r="A115" s="279" t="s">
        <v>378</v>
      </c>
      <c r="B115" s="272"/>
      <c r="C115" s="272"/>
      <c r="D115" s="272"/>
      <c r="E115" s="272"/>
      <c r="F115" s="272"/>
      <c r="G115" s="272"/>
      <c r="H115" s="272"/>
      <c r="I115" s="272"/>
      <c r="J115" s="272"/>
      <c r="K115" s="272"/>
      <c r="L115" s="271"/>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4"/>
    </row>
    <row r="116" spans="1:48" ht="14.25" customHeight="1">
      <c r="A116" s="279" t="s">
        <v>379</v>
      </c>
      <c r="B116" s="272"/>
      <c r="C116" s="272"/>
      <c r="D116" s="272"/>
      <c r="E116" s="272"/>
      <c r="F116" s="272"/>
      <c r="G116" s="272"/>
      <c r="H116" s="272"/>
      <c r="I116" s="272"/>
      <c r="J116" s="272"/>
      <c r="K116" s="272"/>
      <c r="L116" s="271"/>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4"/>
    </row>
    <row r="117" spans="1:48" ht="14.25" customHeight="1">
      <c r="A117" s="279" t="s">
        <v>380</v>
      </c>
      <c r="B117" s="272"/>
      <c r="C117" s="272"/>
      <c r="D117" s="272"/>
      <c r="E117" s="272"/>
      <c r="F117" s="272"/>
      <c r="G117" s="272"/>
      <c r="H117" s="272"/>
      <c r="I117" s="272"/>
      <c r="J117" s="272"/>
      <c r="K117" s="272"/>
      <c r="L117" s="271"/>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4"/>
    </row>
    <row r="118" spans="1:48" ht="14.25" customHeight="1">
      <c r="A118" s="279" t="s">
        <v>381</v>
      </c>
      <c r="B118" s="272"/>
      <c r="C118" s="272"/>
      <c r="D118" s="272"/>
      <c r="E118" s="272"/>
      <c r="F118" s="272"/>
      <c r="G118" s="272"/>
      <c r="H118" s="272"/>
      <c r="I118" s="272"/>
      <c r="J118" s="272"/>
      <c r="K118" s="272"/>
      <c r="L118" s="271"/>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4"/>
    </row>
    <row r="119" spans="1:48" ht="14.25" customHeight="1">
      <c r="A119" s="279" t="s">
        <v>382</v>
      </c>
      <c r="B119" s="272"/>
      <c r="C119" s="272"/>
      <c r="D119" s="272"/>
      <c r="E119" s="272"/>
      <c r="F119" s="272"/>
      <c r="G119" s="272"/>
      <c r="H119" s="272"/>
      <c r="I119" s="272"/>
      <c r="J119" s="272"/>
      <c r="K119" s="272"/>
      <c r="L119" s="271"/>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4"/>
    </row>
    <row r="120" spans="1:48" ht="14.25" customHeight="1">
      <c r="A120" s="279" t="s">
        <v>383</v>
      </c>
      <c r="B120" s="272"/>
      <c r="C120" s="272"/>
      <c r="D120" s="272"/>
      <c r="E120" s="272"/>
      <c r="F120" s="272"/>
      <c r="G120" s="272"/>
      <c r="H120" s="272"/>
      <c r="I120" s="272"/>
      <c r="J120" s="272"/>
      <c r="K120" s="272"/>
      <c r="L120" s="271"/>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4"/>
    </row>
    <row r="121" spans="1:48" ht="14.25" customHeight="1">
      <c r="A121" s="279" t="s">
        <v>384</v>
      </c>
      <c r="B121" s="272"/>
      <c r="C121" s="272"/>
      <c r="D121" s="272"/>
      <c r="E121" s="272"/>
      <c r="F121" s="272"/>
      <c r="G121" s="272"/>
      <c r="H121" s="272"/>
      <c r="I121" s="272"/>
      <c r="J121" s="272"/>
      <c r="K121" s="272"/>
      <c r="L121" s="271"/>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4"/>
    </row>
    <row r="122" spans="1:48" ht="14.25" customHeight="1">
      <c r="A122" s="279" t="s">
        <v>385</v>
      </c>
      <c r="B122" s="272"/>
      <c r="C122" s="272"/>
      <c r="D122" s="272"/>
      <c r="E122" s="272"/>
      <c r="F122" s="272"/>
      <c r="G122" s="272"/>
      <c r="H122" s="272"/>
      <c r="I122" s="272"/>
      <c r="J122" s="272"/>
      <c r="K122" s="272"/>
      <c r="L122" s="271"/>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4"/>
    </row>
    <row r="123" spans="1:48" ht="14.25" customHeight="1">
      <c r="A123" s="279" t="s">
        <v>386</v>
      </c>
      <c r="B123" s="272"/>
      <c r="C123" s="272"/>
      <c r="D123" s="272"/>
      <c r="E123" s="272"/>
      <c r="F123" s="272"/>
      <c r="G123" s="272"/>
      <c r="H123" s="272"/>
      <c r="I123" s="272"/>
      <c r="J123" s="272"/>
      <c r="K123" s="272"/>
      <c r="L123" s="271"/>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4"/>
    </row>
    <row r="124" spans="1:48" ht="14.25" customHeight="1">
      <c r="A124" s="279" t="s">
        <v>387</v>
      </c>
      <c r="B124" s="272"/>
      <c r="C124" s="272"/>
      <c r="D124" s="272"/>
      <c r="E124" s="272"/>
      <c r="F124" s="272"/>
      <c r="G124" s="272"/>
      <c r="H124" s="272"/>
      <c r="I124" s="272"/>
      <c r="J124" s="272"/>
      <c r="K124" s="272"/>
      <c r="L124" s="271"/>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4"/>
    </row>
    <row r="125" spans="1:48" ht="14.25" customHeight="1">
      <c r="A125" s="279" t="s">
        <v>388</v>
      </c>
      <c r="B125" s="272"/>
      <c r="C125" s="272"/>
      <c r="D125" s="272"/>
      <c r="E125" s="272"/>
      <c r="F125" s="272"/>
      <c r="G125" s="272"/>
      <c r="H125" s="272"/>
      <c r="I125" s="272"/>
      <c r="J125" s="272"/>
      <c r="K125" s="272"/>
      <c r="L125" s="271"/>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4"/>
    </row>
    <row r="126" spans="1:48" ht="14.25" customHeight="1">
      <c r="A126" s="279" t="s">
        <v>389</v>
      </c>
      <c r="B126" s="272"/>
      <c r="C126" s="272"/>
      <c r="D126" s="272"/>
      <c r="E126" s="272"/>
      <c r="F126" s="272"/>
      <c r="G126" s="272"/>
      <c r="H126" s="272"/>
      <c r="I126" s="272"/>
      <c r="J126" s="272"/>
      <c r="K126" s="272"/>
      <c r="L126" s="271"/>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4"/>
    </row>
    <row r="127" spans="1:48" ht="14.25" customHeight="1">
      <c r="A127" s="279" t="s">
        <v>390</v>
      </c>
      <c r="B127" s="272"/>
      <c r="C127" s="272"/>
      <c r="D127" s="272"/>
      <c r="E127" s="272"/>
      <c r="F127" s="272"/>
      <c r="G127" s="272"/>
      <c r="H127" s="272"/>
      <c r="I127" s="272"/>
      <c r="J127" s="272"/>
      <c r="K127" s="272"/>
      <c r="L127" s="271"/>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4"/>
    </row>
    <row r="128" spans="1:48" ht="14.25" customHeight="1">
      <c r="A128" s="279" t="s">
        <v>391</v>
      </c>
      <c r="B128" s="272"/>
      <c r="C128" s="272"/>
      <c r="D128" s="272"/>
      <c r="E128" s="272"/>
      <c r="F128" s="272"/>
      <c r="G128" s="272"/>
      <c r="H128" s="272"/>
      <c r="I128" s="272"/>
      <c r="J128" s="272"/>
      <c r="K128" s="272"/>
      <c r="L128" s="271"/>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4"/>
    </row>
    <row r="129" spans="1:48" ht="14.25" customHeight="1">
      <c r="A129" s="279" t="s">
        <v>392</v>
      </c>
      <c r="B129" s="272"/>
      <c r="C129" s="272"/>
      <c r="D129" s="272"/>
      <c r="E129" s="272"/>
      <c r="F129" s="272"/>
      <c r="G129" s="272"/>
      <c r="H129" s="272"/>
      <c r="I129" s="272"/>
      <c r="J129" s="272"/>
      <c r="K129" s="272"/>
      <c r="L129" s="271"/>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4"/>
    </row>
    <row r="130" spans="1:48" ht="14.2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64"/>
      <c r="AD130" s="64"/>
      <c r="AE130" s="64"/>
      <c r="AF130" s="64"/>
      <c r="AG130" s="64"/>
      <c r="AH130" s="64"/>
      <c r="AI130" s="64"/>
      <c r="AJ130" s="64"/>
      <c r="AK130" s="64"/>
      <c r="AL130" s="64"/>
      <c r="AM130" s="64"/>
      <c r="AN130" s="64"/>
      <c r="AO130" s="64"/>
      <c r="AP130" s="64"/>
      <c r="AQ130" s="64"/>
      <c r="AR130" s="64"/>
      <c r="AS130" s="64"/>
      <c r="AT130" s="64"/>
      <c r="AU130" s="64"/>
      <c r="AV130" s="64"/>
    </row>
    <row r="131" spans="1:48" ht="14.2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64"/>
      <c r="AD131" s="64"/>
      <c r="AE131" s="64"/>
      <c r="AF131" s="64"/>
      <c r="AG131" s="64"/>
      <c r="AH131" s="64"/>
      <c r="AI131" s="64"/>
      <c r="AJ131" s="64"/>
      <c r="AK131" s="64"/>
      <c r="AL131" s="64"/>
      <c r="AM131" s="64"/>
      <c r="AN131" s="64"/>
      <c r="AO131" s="64"/>
      <c r="AP131" s="64"/>
      <c r="AQ131" s="64"/>
      <c r="AR131" s="64"/>
      <c r="AS131" s="64"/>
      <c r="AT131" s="64"/>
      <c r="AU131" s="64"/>
      <c r="AV131" s="64"/>
    </row>
    <row r="132" spans="1:48" ht="14.2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64"/>
      <c r="AD132" s="64"/>
      <c r="AE132" s="64"/>
      <c r="AF132" s="64"/>
      <c r="AG132" s="64"/>
      <c r="AH132" s="64"/>
      <c r="AI132" s="64"/>
      <c r="AJ132" s="64"/>
      <c r="AK132" s="64"/>
      <c r="AL132" s="64"/>
      <c r="AM132" s="64"/>
      <c r="AN132" s="64"/>
      <c r="AO132" s="64"/>
      <c r="AP132" s="64"/>
      <c r="AQ132" s="64"/>
      <c r="AR132" s="64"/>
      <c r="AS132" s="64"/>
      <c r="AT132" s="64"/>
      <c r="AU132" s="64"/>
      <c r="AV132" s="64"/>
    </row>
    <row r="133" spans="1:48" ht="14.2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64"/>
      <c r="AD133" s="64"/>
      <c r="AE133" s="64"/>
      <c r="AF133" s="64"/>
      <c r="AG133" s="64"/>
      <c r="AH133" s="64"/>
      <c r="AI133" s="64"/>
      <c r="AJ133" s="64"/>
      <c r="AK133" s="64"/>
      <c r="AL133" s="64"/>
      <c r="AM133" s="64"/>
      <c r="AN133" s="64"/>
      <c r="AO133" s="64"/>
      <c r="AP133" s="64"/>
      <c r="AQ133" s="64"/>
      <c r="AR133" s="64"/>
      <c r="AS133" s="64"/>
      <c r="AT133" s="64"/>
      <c r="AU133" s="64"/>
      <c r="AV133" s="64"/>
    </row>
    <row r="134" spans="1:48" ht="14.2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64"/>
      <c r="AD134" s="64"/>
      <c r="AE134" s="64"/>
      <c r="AF134" s="64"/>
      <c r="AG134" s="64"/>
      <c r="AH134" s="64"/>
      <c r="AI134" s="64"/>
      <c r="AJ134" s="64"/>
      <c r="AK134" s="64"/>
      <c r="AL134" s="64"/>
      <c r="AM134" s="64"/>
      <c r="AN134" s="64"/>
      <c r="AO134" s="64"/>
      <c r="AP134" s="64"/>
      <c r="AQ134" s="64"/>
      <c r="AR134" s="64"/>
      <c r="AS134" s="64"/>
      <c r="AT134" s="64"/>
      <c r="AU134" s="64"/>
      <c r="AV134" s="64"/>
    </row>
    <row r="135" spans="1:48" ht="14.2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64"/>
      <c r="AD135" s="64"/>
      <c r="AE135" s="64"/>
      <c r="AF135" s="64"/>
      <c r="AG135" s="64"/>
      <c r="AH135" s="64"/>
      <c r="AI135" s="64"/>
      <c r="AJ135" s="64"/>
      <c r="AK135" s="64"/>
      <c r="AL135" s="64"/>
      <c r="AM135" s="64"/>
      <c r="AN135" s="64"/>
      <c r="AO135" s="64"/>
      <c r="AP135" s="64"/>
      <c r="AQ135" s="64"/>
      <c r="AR135" s="64"/>
      <c r="AS135" s="64"/>
      <c r="AT135" s="64"/>
      <c r="AU135" s="64"/>
      <c r="AV135" s="64"/>
    </row>
    <row r="136" spans="1:48" ht="14.2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64"/>
      <c r="AD136" s="64"/>
      <c r="AE136" s="64"/>
      <c r="AF136" s="64"/>
      <c r="AG136" s="64"/>
      <c r="AH136" s="64"/>
      <c r="AI136" s="64"/>
      <c r="AJ136" s="64"/>
      <c r="AK136" s="64"/>
      <c r="AL136" s="64"/>
      <c r="AM136" s="64"/>
      <c r="AN136" s="64"/>
      <c r="AO136" s="64"/>
      <c r="AP136" s="64"/>
      <c r="AQ136" s="64"/>
      <c r="AR136" s="64"/>
      <c r="AS136" s="64"/>
      <c r="AT136" s="64"/>
      <c r="AU136" s="64"/>
      <c r="AV136" s="64"/>
    </row>
    <row r="137" spans="1:48" ht="14.2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64"/>
      <c r="AD137" s="64"/>
      <c r="AE137" s="64"/>
      <c r="AF137" s="64"/>
      <c r="AG137" s="64"/>
      <c r="AH137" s="64"/>
      <c r="AI137" s="64"/>
      <c r="AJ137" s="64"/>
      <c r="AK137" s="64"/>
      <c r="AL137" s="64"/>
      <c r="AM137" s="64"/>
      <c r="AN137" s="64"/>
      <c r="AO137" s="64"/>
      <c r="AP137" s="64"/>
      <c r="AQ137" s="64"/>
      <c r="AR137" s="64"/>
      <c r="AS137" s="64"/>
      <c r="AT137" s="64"/>
      <c r="AU137" s="64"/>
      <c r="AV137" s="64"/>
    </row>
    <row r="138" spans="1:48" ht="14.2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64"/>
      <c r="AD138" s="64"/>
      <c r="AE138" s="64"/>
      <c r="AF138" s="64"/>
      <c r="AG138" s="64"/>
      <c r="AH138" s="64"/>
      <c r="AI138" s="64"/>
      <c r="AJ138" s="64"/>
      <c r="AK138" s="64"/>
      <c r="AL138" s="64"/>
      <c r="AM138" s="64"/>
      <c r="AN138" s="64"/>
      <c r="AO138" s="64"/>
      <c r="AP138" s="64"/>
      <c r="AQ138" s="64"/>
      <c r="AR138" s="64"/>
      <c r="AS138" s="64"/>
      <c r="AT138" s="64"/>
      <c r="AU138" s="64"/>
      <c r="AV138" s="64"/>
    </row>
    <row r="139" spans="1:48" ht="14.2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64"/>
      <c r="AD139" s="64"/>
      <c r="AE139" s="64"/>
      <c r="AF139" s="64"/>
      <c r="AG139" s="64"/>
      <c r="AH139" s="64"/>
      <c r="AI139" s="64"/>
      <c r="AJ139" s="64"/>
      <c r="AK139" s="64"/>
      <c r="AL139" s="64"/>
      <c r="AM139" s="64"/>
      <c r="AN139" s="64"/>
      <c r="AO139" s="64"/>
      <c r="AP139" s="64"/>
      <c r="AQ139" s="64"/>
      <c r="AR139" s="64"/>
      <c r="AS139" s="64"/>
      <c r="AT139" s="64"/>
      <c r="AU139" s="64"/>
      <c r="AV139" s="64"/>
    </row>
    <row r="140" spans="1:48" ht="14.2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64"/>
      <c r="AD140" s="64"/>
      <c r="AE140" s="64"/>
      <c r="AF140" s="64"/>
      <c r="AG140" s="64"/>
      <c r="AH140" s="64"/>
      <c r="AI140" s="64"/>
      <c r="AJ140" s="64"/>
      <c r="AK140" s="64"/>
      <c r="AL140" s="64"/>
      <c r="AM140" s="64"/>
      <c r="AN140" s="64"/>
      <c r="AO140" s="64"/>
      <c r="AP140" s="64"/>
      <c r="AQ140" s="64"/>
      <c r="AR140" s="64"/>
      <c r="AS140" s="64"/>
      <c r="AT140" s="64"/>
      <c r="AU140" s="64"/>
      <c r="AV140" s="64"/>
    </row>
    <row r="141" spans="1:48" ht="14.2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64"/>
      <c r="AD141" s="64"/>
      <c r="AE141" s="64"/>
      <c r="AF141" s="64"/>
      <c r="AG141" s="64"/>
      <c r="AH141" s="64"/>
      <c r="AI141" s="64"/>
      <c r="AJ141" s="64"/>
      <c r="AK141" s="64"/>
      <c r="AL141" s="64"/>
      <c r="AM141" s="64"/>
      <c r="AN141" s="64"/>
      <c r="AO141" s="64"/>
      <c r="AP141" s="64"/>
      <c r="AQ141" s="64"/>
      <c r="AR141" s="64"/>
      <c r="AS141" s="64"/>
      <c r="AT141" s="64"/>
      <c r="AU141" s="64"/>
      <c r="AV141" s="64"/>
    </row>
    <row r="142" spans="1:48" ht="14.2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64"/>
      <c r="AD142" s="64"/>
      <c r="AE142" s="64"/>
      <c r="AF142" s="64"/>
      <c r="AG142" s="64"/>
      <c r="AH142" s="64"/>
      <c r="AI142" s="64"/>
      <c r="AJ142" s="64"/>
      <c r="AK142" s="64"/>
      <c r="AL142" s="64"/>
      <c r="AM142" s="64"/>
      <c r="AN142" s="64"/>
      <c r="AO142" s="64"/>
      <c r="AP142" s="64"/>
      <c r="AQ142" s="64"/>
      <c r="AR142" s="64"/>
      <c r="AS142" s="64"/>
      <c r="AT142" s="64"/>
      <c r="AU142" s="64"/>
      <c r="AV142" s="64"/>
    </row>
    <row r="143" spans="1:48" ht="14.2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64"/>
      <c r="AD143" s="64"/>
      <c r="AE143" s="64"/>
      <c r="AF143" s="64"/>
      <c r="AG143" s="64"/>
      <c r="AH143" s="64"/>
      <c r="AI143" s="64"/>
      <c r="AJ143" s="64"/>
      <c r="AK143" s="64"/>
      <c r="AL143" s="64"/>
      <c r="AM143" s="64"/>
      <c r="AN143" s="64"/>
      <c r="AO143" s="64"/>
      <c r="AP143" s="64"/>
      <c r="AQ143" s="64"/>
      <c r="AR143" s="64"/>
      <c r="AS143" s="64"/>
      <c r="AT143" s="64"/>
      <c r="AU143" s="64"/>
      <c r="AV143" s="64"/>
    </row>
    <row r="144" spans="1:48" ht="14.2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64"/>
      <c r="AD144" s="64"/>
      <c r="AE144" s="64"/>
      <c r="AF144" s="64"/>
      <c r="AG144" s="64"/>
      <c r="AH144" s="64"/>
      <c r="AI144" s="64"/>
      <c r="AJ144" s="64"/>
      <c r="AK144" s="64"/>
      <c r="AL144" s="64"/>
      <c r="AM144" s="64"/>
      <c r="AN144" s="64"/>
      <c r="AO144" s="64"/>
      <c r="AP144" s="64"/>
      <c r="AQ144" s="64"/>
      <c r="AR144" s="64"/>
      <c r="AS144" s="64"/>
      <c r="AT144" s="64"/>
      <c r="AU144" s="64"/>
      <c r="AV144" s="64"/>
    </row>
    <row r="145" spans="1:48" ht="14.2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64"/>
      <c r="AD145" s="64"/>
      <c r="AE145" s="64"/>
      <c r="AF145" s="64"/>
      <c r="AG145" s="64"/>
      <c r="AH145" s="64"/>
      <c r="AI145" s="64"/>
      <c r="AJ145" s="64"/>
      <c r="AK145" s="64"/>
      <c r="AL145" s="64"/>
      <c r="AM145" s="64"/>
      <c r="AN145" s="64"/>
      <c r="AO145" s="64"/>
      <c r="AP145" s="64"/>
      <c r="AQ145" s="64"/>
      <c r="AR145" s="64"/>
      <c r="AS145" s="64"/>
      <c r="AT145" s="64"/>
      <c r="AU145" s="64"/>
      <c r="AV145" s="64"/>
    </row>
    <row r="146" spans="1:48" ht="14.2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64"/>
      <c r="AD146" s="64"/>
      <c r="AE146" s="64"/>
      <c r="AF146" s="64"/>
      <c r="AG146" s="64"/>
      <c r="AH146" s="64"/>
      <c r="AI146" s="64"/>
      <c r="AJ146" s="64"/>
      <c r="AK146" s="64"/>
      <c r="AL146" s="64"/>
      <c r="AM146" s="64"/>
      <c r="AN146" s="64"/>
      <c r="AO146" s="64"/>
      <c r="AP146" s="64"/>
      <c r="AQ146" s="64"/>
      <c r="AR146" s="64"/>
      <c r="AS146" s="64"/>
      <c r="AT146" s="64"/>
      <c r="AU146" s="64"/>
      <c r="AV146" s="64"/>
    </row>
    <row r="147" spans="1:48" ht="14.2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64"/>
      <c r="AD147" s="64"/>
      <c r="AE147" s="64"/>
      <c r="AF147" s="64"/>
      <c r="AG147" s="64"/>
      <c r="AH147" s="64"/>
      <c r="AI147" s="64"/>
      <c r="AJ147" s="64"/>
      <c r="AK147" s="64"/>
      <c r="AL147" s="64"/>
      <c r="AM147" s="64"/>
      <c r="AN147" s="64"/>
      <c r="AO147" s="64"/>
      <c r="AP147" s="64"/>
      <c r="AQ147" s="64"/>
      <c r="AR147" s="64"/>
      <c r="AS147" s="64"/>
      <c r="AT147" s="64"/>
      <c r="AU147" s="64"/>
      <c r="AV147" s="64"/>
    </row>
    <row r="148" spans="1:48" ht="14.2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64"/>
      <c r="AD148" s="64"/>
      <c r="AE148" s="64"/>
      <c r="AF148" s="64"/>
      <c r="AG148" s="64"/>
      <c r="AH148" s="64"/>
      <c r="AI148" s="64"/>
      <c r="AJ148" s="64"/>
      <c r="AK148" s="64"/>
      <c r="AL148" s="64"/>
      <c r="AM148" s="64"/>
      <c r="AN148" s="64"/>
      <c r="AO148" s="64"/>
      <c r="AP148" s="64"/>
      <c r="AQ148" s="64"/>
      <c r="AR148" s="64"/>
      <c r="AS148" s="64"/>
      <c r="AT148" s="64"/>
      <c r="AU148" s="64"/>
      <c r="AV148" s="64"/>
    </row>
    <row r="149" spans="1:48" ht="14.2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64"/>
      <c r="AD149" s="64"/>
      <c r="AE149" s="64"/>
      <c r="AF149" s="64"/>
      <c r="AG149" s="64"/>
      <c r="AH149" s="64"/>
      <c r="AI149" s="64"/>
      <c r="AJ149" s="64"/>
      <c r="AK149" s="64"/>
      <c r="AL149" s="64"/>
      <c r="AM149" s="64"/>
      <c r="AN149" s="64"/>
      <c r="AO149" s="64"/>
      <c r="AP149" s="64"/>
      <c r="AQ149" s="64"/>
      <c r="AR149" s="64"/>
      <c r="AS149" s="64"/>
      <c r="AT149" s="64"/>
      <c r="AU149" s="64"/>
      <c r="AV149" s="64"/>
    </row>
    <row r="150" spans="1:48" ht="14.2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64"/>
      <c r="AD150" s="64"/>
      <c r="AE150" s="64"/>
      <c r="AF150" s="64"/>
      <c r="AG150" s="64"/>
      <c r="AH150" s="64"/>
      <c r="AI150" s="64"/>
      <c r="AJ150" s="64"/>
      <c r="AK150" s="64"/>
      <c r="AL150" s="64"/>
      <c r="AM150" s="64"/>
      <c r="AN150" s="64"/>
      <c r="AO150" s="64"/>
      <c r="AP150" s="64"/>
      <c r="AQ150" s="64"/>
      <c r="AR150" s="64"/>
      <c r="AS150" s="64"/>
      <c r="AT150" s="64"/>
      <c r="AU150" s="64"/>
      <c r="AV150" s="64"/>
    </row>
    <row r="151" spans="1:48" ht="14.2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64"/>
      <c r="AD151" s="64"/>
      <c r="AE151" s="64"/>
      <c r="AF151" s="64"/>
      <c r="AG151" s="64"/>
      <c r="AH151" s="64"/>
      <c r="AI151" s="64"/>
      <c r="AJ151" s="64"/>
      <c r="AK151" s="64"/>
      <c r="AL151" s="64"/>
      <c r="AM151" s="64"/>
      <c r="AN151" s="64"/>
      <c r="AO151" s="64"/>
      <c r="AP151" s="64"/>
      <c r="AQ151" s="64"/>
      <c r="AR151" s="64"/>
      <c r="AS151" s="64"/>
      <c r="AT151" s="64"/>
      <c r="AU151" s="64"/>
      <c r="AV151" s="64"/>
    </row>
    <row r="152" spans="1:48" ht="14.2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64"/>
      <c r="AD152" s="64"/>
      <c r="AE152" s="64"/>
      <c r="AF152" s="64"/>
      <c r="AG152" s="64"/>
      <c r="AH152" s="64"/>
      <c r="AI152" s="64"/>
      <c r="AJ152" s="64"/>
      <c r="AK152" s="64"/>
      <c r="AL152" s="64"/>
      <c r="AM152" s="64"/>
      <c r="AN152" s="64"/>
      <c r="AO152" s="64"/>
      <c r="AP152" s="64"/>
      <c r="AQ152" s="64"/>
      <c r="AR152" s="64"/>
      <c r="AS152" s="64"/>
      <c r="AT152" s="64"/>
      <c r="AU152" s="64"/>
      <c r="AV152" s="64"/>
    </row>
    <row r="153" spans="1:48" ht="14.2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64"/>
      <c r="AD153" s="64"/>
      <c r="AE153" s="64"/>
      <c r="AF153" s="64"/>
      <c r="AG153" s="64"/>
      <c r="AH153" s="64"/>
      <c r="AI153" s="64"/>
      <c r="AJ153" s="64"/>
      <c r="AK153" s="64"/>
      <c r="AL153" s="64"/>
      <c r="AM153" s="64"/>
      <c r="AN153" s="64"/>
      <c r="AO153" s="64"/>
      <c r="AP153" s="64"/>
      <c r="AQ153" s="64"/>
      <c r="AR153" s="64"/>
      <c r="AS153" s="64"/>
      <c r="AT153" s="64"/>
      <c r="AU153" s="64"/>
      <c r="AV153" s="64"/>
    </row>
    <row r="154" spans="1:48" ht="14.2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64"/>
      <c r="AD154" s="64"/>
      <c r="AE154" s="64"/>
      <c r="AF154" s="64"/>
      <c r="AG154" s="64"/>
      <c r="AH154" s="64"/>
      <c r="AI154" s="64"/>
      <c r="AJ154" s="64"/>
      <c r="AK154" s="64"/>
      <c r="AL154" s="64"/>
      <c r="AM154" s="64"/>
      <c r="AN154" s="64"/>
      <c r="AO154" s="64"/>
      <c r="AP154" s="64"/>
      <c r="AQ154" s="64"/>
      <c r="AR154" s="64"/>
      <c r="AS154" s="64"/>
      <c r="AT154" s="64"/>
      <c r="AU154" s="64"/>
      <c r="AV154" s="64"/>
    </row>
    <row r="155" spans="1:48" ht="14.2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64"/>
      <c r="AD155" s="64"/>
      <c r="AE155" s="64"/>
      <c r="AF155" s="64"/>
      <c r="AG155" s="64"/>
      <c r="AH155" s="64"/>
      <c r="AI155" s="64"/>
      <c r="AJ155" s="64"/>
      <c r="AK155" s="64"/>
      <c r="AL155" s="64"/>
      <c r="AM155" s="64"/>
      <c r="AN155" s="64"/>
      <c r="AO155" s="64"/>
      <c r="AP155" s="64"/>
      <c r="AQ155" s="64"/>
      <c r="AR155" s="64"/>
      <c r="AS155" s="64"/>
      <c r="AT155" s="64"/>
      <c r="AU155" s="64"/>
      <c r="AV155" s="64"/>
    </row>
    <row r="156" spans="1:48" ht="14.2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64"/>
      <c r="AD156" s="64"/>
      <c r="AE156" s="64"/>
      <c r="AF156" s="64"/>
      <c r="AG156" s="64"/>
      <c r="AH156" s="64"/>
      <c r="AI156" s="64"/>
      <c r="AJ156" s="64"/>
      <c r="AK156" s="64"/>
      <c r="AL156" s="64"/>
      <c r="AM156" s="64"/>
      <c r="AN156" s="64"/>
      <c r="AO156" s="64"/>
      <c r="AP156" s="64"/>
      <c r="AQ156" s="64"/>
      <c r="AR156" s="64"/>
      <c r="AS156" s="64"/>
      <c r="AT156" s="64"/>
      <c r="AU156" s="64"/>
      <c r="AV156" s="64"/>
    </row>
    <row r="157" spans="1:48" ht="14.2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64"/>
      <c r="AD157" s="64"/>
      <c r="AE157" s="64"/>
      <c r="AF157" s="64"/>
      <c r="AG157" s="64"/>
      <c r="AH157" s="64"/>
      <c r="AI157" s="64"/>
      <c r="AJ157" s="64"/>
      <c r="AK157" s="64"/>
      <c r="AL157" s="64"/>
      <c r="AM157" s="64"/>
      <c r="AN157" s="64"/>
      <c r="AO157" s="64"/>
      <c r="AP157" s="64"/>
      <c r="AQ157" s="64"/>
      <c r="AR157" s="64"/>
      <c r="AS157" s="64"/>
      <c r="AT157" s="64"/>
      <c r="AU157" s="64"/>
      <c r="AV157" s="64"/>
    </row>
    <row r="158" spans="1:48" ht="14.2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64"/>
      <c r="AD158" s="64"/>
      <c r="AE158" s="64"/>
      <c r="AF158" s="64"/>
      <c r="AG158" s="64"/>
      <c r="AH158" s="64"/>
      <c r="AI158" s="64"/>
      <c r="AJ158" s="64"/>
      <c r="AK158" s="64"/>
      <c r="AL158" s="64"/>
      <c r="AM158" s="64"/>
      <c r="AN158" s="64"/>
      <c r="AO158" s="64"/>
      <c r="AP158" s="64"/>
      <c r="AQ158" s="64"/>
      <c r="AR158" s="64"/>
      <c r="AS158" s="64"/>
      <c r="AT158" s="64"/>
      <c r="AU158" s="64"/>
      <c r="AV158" s="64"/>
    </row>
    <row r="159" spans="1:48" ht="14.2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64"/>
      <c r="AD159" s="64"/>
      <c r="AE159" s="64"/>
      <c r="AF159" s="64"/>
      <c r="AG159" s="64"/>
      <c r="AH159" s="64"/>
      <c r="AI159" s="64"/>
      <c r="AJ159" s="64"/>
      <c r="AK159" s="64"/>
      <c r="AL159" s="64"/>
      <c r="AM159" s="64"/>
      <c r="AN159" s="64"/>
      <c r="AO159" s="64"/>
      <c r="AP159" s="64"/>
      <c r="AQ159" s="64"/>
      <c r="AR159" s="64"/>
      <c r="AS159" s="64"/>
      <c r="AT159" s="64"/>
      <c r="AU159" s="64"/>
      <c r="AV159" s="64"/>
    </row>
    <row r="160" spans="1:48" ht="14.2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64"/>
      <c r="AD160" s="64"/>
      <c r="AE160" s="64"/>
      <c r="AF160" s="64"/>
      <c r="AG160" s="64"/>
      <c r="AH160" s="64"/>
      <c r="AI160" s="64"/>
      <c r="AJ160" s="64"/>
      <c r="AK160" s="64"/>
      <c r="AL160" s="64"/>
      <c r="AM160" s="64"/>
      <c r="AN160" s="64"/>
      <c r="AO160" s="64"/>
      <c r="AP160" s="64"/>
      <c r="AQ160" s="64"/>
      <c r="AR160" s="64"/>
      <c r="AS160" s="64"/>
      <c r="AT160" s="64"/>
      <c r="AU160" s="64"/>
      <c r="AV160" s="64"/>
    </row>
    <row r="161" spans="1:48" ht="14.2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64"/>
      <c r="AD161" s="64"/>
      <c r="AE161" s="64"/>
      <c r="AF161" s="64"/>
      <c r="AG161" s="64"/>
      <c r="AH161" s="64"/>
      <c r="AI161" s="64"/>
      <c r="AJ161" s="64"/>
      <c r="AK161" s="64"/>
      <c r="AL161" s="64"/>
      <c r="AM161" s="64"/>
      <c r="AN161" s="64"/>
      <c r="AO161" s="64"/>
      <c r="AP161" s="64"/>
      <c r="AQ161" s="64"/>
      <c r="AR161" s="64"/>
      <c r="AS161" s="64"/>
      <c r="AT161" s="64"/>
      <c r="AU161" s="64"/>
      <c r="AV161" s="64"/>
    </row>
    <row r="162" spans="1:48" ht="14.2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64"/>
      <c r="AD162" s="64"/>
      <c r="AE162" s="64"/>
      <c r="AF162" s="64"/>
      <c r="AG162" s="64"/>
      <c r="AH162" s="64"/>
      <c r="AI162" s="64"/>
      <c r="AJ162" s="64"/>
      <c r="AK162" s="64"/>
      <c r="AL162" s="64"/>
      <c r="AM162" s="64"/>
      <c r="AN162" s="64"/>
      <c r="AO162" s="64"/>
      <c r="AP162" s="64"/>
      <c r="AQ162" s="64"/>
      <c r="AR162" s="64"/>
      <c r="AS162" s="64"/>
      <c r="AT162" s="64"/>
      <c r="AU162" s="64"/>
      <c r="AV162" s="64"/>
    </row>
    <row r="163" spans="1:48" ht="14.2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64"/>
      <c r="AD163" s="64"/>
      <c r="AE163" s="64"/>
      <c r="AF163" s="64"/>
      <c r="AG163" s="64"/>
      <c r="AH163" s="64"/>
      <c r="AI163" s="64"/>
      <c r="AJ163" s="64"/>
      <c r="AK163" s="64"/>
      <c r="AL163" s="64"/>
      <c r="AM163" s="64"/>
      <c r="AN163" s="64"/>
      <c r="AO163" s="64"/>
      <c r="AP163" s="64"/>
      <c r="AQ163" s="64"/>
      <c r="AR163" s="64"/>
      <c r="AS163" s="64"/>
      <c r="AT163" s="64"/>
      <c r="AU163" s="64"/>
      <c r="AV163" s="64"/>
    </row>
    <row r="164" spans="1:48" ht="14.2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64"/>
      <c r="AD164" s="64"/>
      <c r="AE164" s="64"/>
      <c r="AF164" s="64"/>
      <c r="AG164" s="64"/>
      <c r="AH164" s="64"/>
      <c r="AI164" s="64"/>
      <c r="AJ164" s="64"/>
      <c r="AK164" s="64"/>
      <c r="AL164" s="64"/>
      <c r="AM164" s="64"/>
      <c r="AN164" s="64"/>
      <c r="AO164" s="64"/>
      <c r="AP164" s="64"/>
      <c r="AQ164" s="64"/>
      <c r="AR164" s="64"/>
      <c r="AS164" s="64"/>
      <c r="AT164" s="64"/>
      <c r="AU164" s="64"/>
      <c r="AV164" s="64"/>
    </row>
    <row r="165" spans="1:48" ht="14.2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64"/>
      <c r="AD165" s="64"/>
      <c r="AE165" s="64"/>
      <c r="AF165" s="64"/>
      <c r="AG165" s="64"/>
      <c r="AH165" s="64"/>
      <c r="AI165" s="64"/>
      <c r="AJ165" s="64"/>
      <c r="AK165" s="64"/>
      <c r="AL165" s="64"/>
      <c r="AM165" s="64"/>
      <c r="AN165" s="64"/>
      <c r="AO165" s="64"/>
      <c r="AP165" s="64"/>
      <c r="AQ165" s="64"/>
      <c r="AR165" s="64"/>
      <c r="AS165" s="64"/>
      <c r="AT165" s="64"/>
      <c r="AU165" s="64"/>
      <c r="AV165" s="64"/>
    </row>
    <row r="166" spans="1:48" ht="14.2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64"/>
      <c r="AD166" s="64"/>
      <c r="AE166" s="64"/>
      <c r="AF166" s="64"/>
      <c r="AG166" s="64"/>
      <c r="AH166" s="64"/>
      <c r="AI166" s="64"/>
      <c r="AJ166" s="64"/>
      <c r="AK166" s="64"/>
      <c r="AL166" s="64"/>
      <c r="AM166" s="64"/>
      <c r="AN166" s="64"/>
      <c r="AO166" s="64"/>
      <c r="AP166" s="64"/>
      <c r="AQ166" s="64"/>
      <c r="AR166" s="64"/>
      <c r="AS166" s="64"/>
      <c r="AT166" s="64"/>
      <c r="AU166" s="64"/>
      <c r="AV166" s="64"/>
    </row>
    <row r="167" spans="1:48" ht="14.2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64"/>
      <c r="AD167" s="64"/>
      <c r="AE167" s="64"/>
      <c r="AF167" s="64"/>
      <c r="AG167" s="64"/>
      <c r="AH167" s="64"/>
      <c r="AI167" s="64"/>
      <c r="AJ167" s="64"/>
      <c r="AK167" s="64"/>
      <c r="AL167" s="64"/>
      <c r="AM167" s="64"/>
      <c r="AN167" s="64"/>
      <c r="AO167" s="64"/>
      <c r="AP167" s="64"/>
      <c r="AQ167" s="64"/>
      <c r="AR167" s="64"/>
      <c r="AS167" s="64"/>
      <c r="AT167" s="64"/>
      <c r="AU167" s="64"/>
      <c r="AV167" s="64"/>
    </row>
    <row r="168" spans="1:48" ht="14.2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64"/>
      <c r="AD168" s="64"/>
      <c r="AE168" s="64"/>
      <c r="AF168" s="64"/>
      <c r="AG168" s="64"/>
      <c r="AH168" s="64"/>
      <c r="AI168" s="64"/>
      <c r="AJ168" s="64"/>
      <c r="AK168" s="64"/>
      <c r="AL168" s="64"/>
      <c r="AM168" s="64"/>
      <c r="AN168" s="64"/>
      <c r="AO168" s="64"/>
      <c r="AP168" s="64"/>
      <c r="AQ168" s="64"/>
      <c r="AR168" s="64"/>
      <c r="AS168" s="64"/>
      <c r="AT168" s="64"/>
      <c r="AU168" s="64"/>
      <c r="AV168" s="64"/>
    </row>
    <row r="169" spans="1:48" ht="14.2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64"/>
      <c r="AD169" s="64"/>
      <c r="AE169" s="64"/>
      <c r="AF169" s="64"/>
      <c r="AG169" s="64"/>
      <c r="AH169" s="64"/>
      <c r="AI169" s="64"/>
      <c r="AJ169" s="64"/>
      <c r="AK169" s="64"/>
      <c r="AL169" s="64"/>
      <c r="AM169" s="64"/>
      <c r="AN169" s="64"/>
      <c r="AO169" s="64"/>
      <c r="AP169" s="64"/>
      <c r="AQ169" s="64"/>
      <c r="AR169" s="64"/>
      <c r="AS169" s="64"/>
      <c r="AT169" s="64"/>
      <c r="AU169" s="64"/>
      <c r="AV169" s="64"/>
    </row>
    <row r="170" spans="1:48" ht="14.2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64"/>
      <c r="AD170" s="64"/>
      <c r="AE170" s="64"/>
      <c r="AF170" s="64"/>
      <c r="AG170" s="64"/>
      <c r="AH170" s="64"/>
      <c r="AI170" s="64"/>
      <c r="AJ170" s="64"/>
      <c r="AK170" s="64"/>
      <c r="AL170" s="64"/>
      <c r="AM170" s="64"/>
      <c r="AN170" s="64"/>
      <c r="AO170" s="64"/>
      <c r="AP170" s="64"/>
      <c r="AQ170" s="64"/>
      <c r="AR170" s="64"/>
      <c r="AS170" s="64"/>
      <c r="AT170" s="64"/>
      <c r="AU170" s="64"/>
      <c r="AV170" s="64"/>
    </row>
    <row r="171" spans="1:48" ht="14.2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64"/>
      <c r="AD171" s="64"/>
      <c r="AE171" s="64"/>
      <c r="AF171" s="64"/>
      <c r="AG171" s="64"/>
      <c r="AH171" s="64"/>
      <c r="AI171" s="64"/>
      <c r="AJ171" s="64"/>
      <c r="AK171" s="64"/>
      <c r="AL171" s="64"/>
      <c r="AM171" s="64"/>
      <c r="AN171" s="64"/>
      <c r="AO171" s="64"/>
      <c r="AP171" s="64"/>
      <c r="AQ171" s="64"/>
      <c r="AR171" s="64"/>
      <c r="AS171" s="64"/>
      <c r="AT171" s="64"/>
      <c r="AU171" s="64"/>
      <c r="AV171" s="64"/>
    </row>
    <row r="172" spans="1:48" ht="14.2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64"/>
      <c r="AD172" s="64"/>
      <c r="AE172" s="64"/>
      <c r="AF172" s="64"/>
      <c r="AG172" s="64"/>
      <c r="AH172" s="64"/>
      <c r="AI172" s="64"/>
      <c r="AJ172" s="64"/>
      <c r="AK172" s="64"/>
      <c r="AL172" s="64"/>
      <c r="AM172" s="64"/>
      <c r="AN172" s="64"/>
      <c r="AO172" s="64"/>
      <c r="AP172" s="64"/>
      <c r="AQ172" s="64"/>
      <c r="AR172" s="64"/>
      <c r="AS172" s="64"/>
      <c r="AT172" s="64"/>
      <c r="AU172" s="64"/>
      <c r="AV172" s="64"/>
    </row>
    <row r="173" spans="1:48" ht="14.2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64"/>
      <c r="AD173" s="64"/>
      <c r="AE173" s="64"/>
      <c r="AF173" s="64"/>
      <c r="AG173" s="64"/>
      <c r="AH173" s="64"/>
      <c r="AI173" s="64"/>
      <c r="AJ173" s="64"/>
      <c r="AK173" s="64"/>
      <c r="AL173" s="64"/>
      <c r="AM173" s="64"/>
      <c r="AN173" s="64"/>
      <c r="AO173" s="64"/>
      <c r="AP173" s="64"/>
      <c r="AQ173" s="64"/>
      <c r="AR173" s="64"/>
      <c r="AS173" s="64"/>
      <c r="AT173" s="64"/>
      <c r="AU173" s="64"/>
      <c r="AV173" s="64"/>
    </row>
    <row r="174" spans="1:48" ht="14.2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64"/>
      <c r="AD174" s="64"/>
      <c r="AE174" s="64"/>
      <c r="AF174" s="64"/>
      <c r="AG174" s="64"/>
      <c r="AH174" s="64"/>
      <c r="AI174" s="64"/>
      <c r="AJ174" s="64"/>
      <c r="AK174" s="64"/>
      <c r="AL174" s="64"/>
      <c r="AM174" s="64"/>
      <c r="AN174" s="64"/>
      <c r="AO174" s="64"/>
      <c r="AP174" s="64"/>
      <c r="AQ174" s="64"/>
      <c r="AR174" s="64"/>
      <c r="AS174" s="64"/>
      <c r="AT174" s="64"/>
      <c r="AU174" s="64"/>
      <c r="AV174" s="64"/>
    </row>
    <row r="175" spans="1:48" ht="14.2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64"/>
      <c r="AD175" s="64"/>
      <c r="AE175" s="64"/>
      <c r="AF175" s="64"/>
      <c r="AG175" s="64"/>
      <c r="AH175" s="64"/>
      <c r="AI175" s="64"/>
      <c r="AJ175" s="64"/>
      <c r="AK175" s="64"/>
      <c r="AL175" s="64"/>
      <c r="AM175" s="64"/>
      <c r="AN175" s="64"/>
      <c r="AO175" s="64"/>
      <c r="AP175" s="64"/>
      <c r="AQ175" s="64"/>
      <c r="AR175" s="64"/>
      <c r="AS175" s="64"/>
      <c r="AT175" s="64"/>
      <c r="AU175" s="64"/>
      <c r="AV175" s="64"/>
    </row>
    <row r="176" spans="1:48" ht="14.2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64"/>
      <c r="AD176" s="64"/>
      <c r="AE176" s="64"/>
      <c r="AF176" s="64"/>
      <c r="AG176" s="64"/>
      <c r="AH176" s="64"/>
      <c r="AI176" s="64"/>
      <c r="AJ176" s="64"/>
      <c r="AK176" s="64"/>
      <c r="AL176" s="64"/>
      <c r="AM176" s="64"/>
      <c r="AN176" s="64"/>
      <c r="AO176" s="64"/>
      <c r="AP176" s="64"/>
      <c r="AQ176" s="64"/>
      <c r="AR176" s="64"/>
      <c r="AS176" s="64"/>
      <c r="AT176" s="64"/>
      <c r="AU176" s="64"/>
      <c r="AV176" s="64"/>
    </row>
    <row r="177" spans="1:48" ht="14.2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64"/>
      <c r="AD177" s="64"/>
      <c r="AE177" s="64"/>
      <c r="AF177" s="64"/>
      <c r="AG177" s="64"/>
      <c r="AH177" s="64"/>
      <c r="AI177" s="64"/>
      <c r="AJ177" s="64"/>
      <c r="AK177" s="64"/>
      <c r="AL177" s="64"/>
      <c r="AM177" s="64"/>
      <c r="AN177" s="64"/>
      <c r="AO177" s="64"/>
      <c r="AP177" s="64"/>
      <c r="AQ177" s="64"/>
      <c r="AR177" s="64"/>
      <c r="AS177" s="64"/>
      <c r="AT177" s="64"/>
      <c r="AU177" s="64"/>
      <c r="AV177" s="64"/>
    </row>
    <row r="178" spans="1:48" ht="14.2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64"/>
      <c r="AD178" s="64"/>
      <c r="AE178" s="64"/>
      <c r="AF178" s="64"/>
      <c r="AG178" s="64"/>
      <c r="AH178" s="64"/>
      <c r="AI178" s="64"/>
      <c r="AJ178" s="64"/>
      <c r="AK178" s="64"/>
      <c r="AL178" s="64"/>
      <c r="AM178" s="64"/>
      <c r="AN178" s="64"/>
      <c r="AO178" s="64"/>
      <c r="AP178" s="64"/>
      <c r="AQ178" s="64"/>
      <c r="AR178" s="64"/>
      <c r="AS178" s="64"/>
      <c r="AT178" s="64"/>
      <c r="AU178" s="64"/>
      <c r="AV178" s="64"/>
    </row>
    <row r="179" spans="1:48" ht="14.2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64"/>
      <c r="AD179" s="64"/>
      <c r="AE179" s="64"/>
      <c r="AF179" s="64"/>
      <c r="AG179" s="64"/>
      <c r="AH179" s="64"/>
      <c r="AI179" s="64"/>
      <c r="AJ179" s="64"/>
      <c r="AK179" s="64"/>
      <c r="AL179" s="64"/>
      <c r="AM179" s="64"/>
      <c r="AN179" s="64"/>
      <c r="AO179" s="64"/>
      <c r="AP179" s="64"/>
      <c r="AQ179" s="64"/>
      <c r="AR179" s="64"/>
      <c r="AS179" s="64"/>
      <c r="AT179" s="64"/>
      <c r="AU179" s="64"/>
      <c r="AV179" s="64"/>
    </row>
    <row r="180" spans="1:48" ht="14.2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64"/>
      <c r="AD180" s="64"/>
      <c r="AE180" s="64"/>
      <c r="AF180" s="64"/>
      <c r="AG180" s="64"/>
      <c r="AH180" s="64"/>
      <c r="AI180" s="64"/>
      <c r="AJ180" s="64"/>
      <c r="AK180" s="64"/>
      <c r="AL180" s="64"/>
      <c r="AM180" s="64"/>
      <c r="AN180" s="64"/>
      <c r="AO180" s="64"/>
      <c r="AP180" s="64"/>
      <c r="AQ180" s="64"/>
      <c r="AR180" s="64"/>
      <c r="AS180" s="64"/>
      <c r="AT180" s="64"/>
      <c r="AU180" s="64"/>
      <c r="AV180" s="64"/>
    </row>
    <row r="181" spans="1:48" ht="14.2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64"/>
      <c r="AD181" s="64"/>
      <c r="AE181" s="64"/>
      <c r="AF181" s="64"/>
      <c r="AG181" s="64"/>
      <c r="AH181" s="64"/>
      <c r="AI181" s="64"/>
      <c r="AJ181" s="64"/>
      <c r="AK181" s="64"/>
      <c r="AL181" s="64"/>
      <c r="AM181" s="64"/>
      <c r="AN181" s="64"/>
      <c r="AO181" s="64"/>
      <c r="AP181" s="64"/>
      <c r="AQ181" s="64"/>
      <c r="AR181" s="64"/>
      <c r="AS181" s="64"/>
      <c r="AT181" s="64"/>
      <c r="AU181" s="64"/>
      <c r="AV181" s="64"/>
    </row>
    <row r="182" spans="1:48" ht="14.2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64"/>
      <c r="AD182" s="64"/>
      <c r="AE182" s="64"/>
      <c r="AF182" s="64"/>
      <c r="AG182" s="64"/>
      <c r="AH182" s="64"/>
      <c r="AI182" s="64"/>
      <c r="AJ182" s="64"/>
      <c r="AK182" s="64"/>
      <c r="AL182" s="64"/>
      <c r="AM182" s="64"/>
      <c r="AN182" s="64"/>
      <c r="AO182" s="64"/>
      <c r="AP182" s="64"/>
      <c r="AQ182" s="64"/>
      <c r="AR182" s="64"/>
      <c r="AS182" s="64"/>
      <c r="AT182" s="64"/>
      <c r="AU182" s="64"/>
      <c r="AV182" s="64"/>
    </row>
    <row r="183" spans="1:48" ht="14.2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64"/>
      <c r="AD183" s="64"/>
      <c r="AE183" s="64"/>
      <c r="AF183" s="64"/>
      <c r="AG183" s="64"/>
      <c r="AH183" s="64"/>
      <c r="AI183" s="64"/>
      <c r="AJ183" s="64"/>
      <c r="AK183" s="64"/>
      <c r="AL183" s="64"/>
      <c r="AM183" s="64"/>
      <c r="AN183" s="64"/>
      <c r="AO183" s="64"/>
      <c r="AP183" s="64"/>
      <c r="AQ183" s="64"/>
      <c r="AR183" s="64"/>
      <c r="AS183" s="64"/>
      <c r="AT183" s="64"/>
      <c r="AU183" s="64"/>
      <c r="AV183" s="64"/>
    </row>
    <row r="184" spans="1:48" ht="14.2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64"/>
      <c r="AD184" s="64"/>
      <c r="AE184" s="64"/>
      <c r="AF184" s="64"/>
      <c r="AG184" s="64"/>
      <c r="AH184" s="64"/>
      <c r="AI184" s="64"/>
      <c r="AJ184" s="64"/>
      <c r="AK184" s="64"/>
      <c r="AL184" s="64"/>
      <c r="AM184" s="64"/>
      <c r="AN184" s="64"/>
      <c r="AO184" s="64"/>
      <c r="AP184" s="64"/>
      <c r="AQ184" s="64"/>
      <c r="AR184" s="64"/>
      <c r="AS184" s="64"/>
      <c r="AT184" s="64"/>
      <c r="AU184" s="64"/>
      <c r="AV184" s="64"/>
    </row>
    <row r="185" spans="1:48" ht="14.2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64"/>
      <c r="AD185" s="64"/>
      <c r="AE185" s="64"/>
      <c r="AF185" s="64"/>
      <c r="AG185" s="64"/>
      <c r="AH185" s="64"/>
      <c r="AI185" s="64"/>
      <c r="AJ185" s="64"/>
      <c r="AK185" s="64"/>
      <c r="AL185" s="64"/>
      <c r="AM185" s="64"/>
      <c r="AN185" s="64"/>
      <c r="AO185" s="64"/>
      <c r="AP185" s="64"/>
      <c r="AQ185" s="64"/>
      <c r="AR185" s="64"/>
      <c r="AS185" s="64"/>
      <c r="AT185" s="64"/>
      <c r="AU185" s="64"/>
      <c r="AV185" s="64"/>
    </row>
    <row r="186" spans="1:48" ht="14.2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64"/>
      <c r="AD186" s="64"/>
      <c r="AE186" s="64"/>
      <c r="AF186" s="64"/>
      <c r="AG186" s="64"/>
      <c r="AH186" s="64"/>
      <c r="AI186" s="64"/>
      <c r="AJ186" s="64"/>
      <c r="AK186" s="64"/>
      <c r="AL186" s="64"/>
      <c r="AM186" s="64"/>
      <c r="AN186" s="64"/>
      <c r="AO186" s="64"/>
      <c r="AP186" s="64"/>
      <c r="AQ186" s="64"/>
      <c r="AR186" s="64"/>
      <c r="AS186" s="64"/>
      <c r="AT186" s="64"/>
      <c r="AU186" s="64"/>
      <c r="AV186" s="64"/>
    </row>
    <row r="187" spans="1:48" ht="14.2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64"/>
      <c r="AD187" s="64"/>
      <c r="AE187" s="64"/>
      <c r="AF187" s="64"/>
      <c r="AG187" s="64"/>
      <c r="AH187" s="64"/>
      <c r="AI187" s="64"/>
      <c r="AJ187" s="64"/>
      <c r="AK187" s="64"/>
      <c r="AL187" s="64"/>
      <c r="AM187" s="64"/>
      <c r="AN187" s="64"/>
      <c r="AO187" s="64"/>
      <c r="AP187" s="64"/>
      <c r="AQ187" s="64"/>
      <c r="AR187" s="64"/>
      <c r="AS187" s="64"/>
      <c r="AT187" s="64"/>
      <c r="AU187" s="64"/>
      <c r="AV187" s="64"/>
    </row>
    <row r="188" spans="1:48" ht="14.2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64"/>
      <c r="AD188" s="64"/>
      <c r="AE188" s="64"/>
      <c r="AF188" s="64"/>
      <c r="AG188" s="64"/>
      <c r="AH188" s="64"/>
      <c r="AI188" s="64"/>
      <c r="AJ188" s="64"/>
      <c r="AK188" s="64"/>
      <c r="AL188" s="64"/>
      <c r="AM188" s="64"/>
      <c r="AN188" s="64"/>
      <c r="AO188" s="64"/>
      <c r="AP188" s="64"/>
      <c r="AQ188" s="64"/>
      <c r="AR188" s="64"/>
      <c r="AS188" s="64"/>
      <c r="AT188" s="64"/>
      <c r="AU188" s="64"/>
      <c r="AV188" s="64"/>
    </row>
    <row r="189" spans="1:48" ht="14.2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64"/>
      <c r="AD189" s="64"/>
      <c r="AE189" s="64"/>
      <c r="AF189" s="64"/>
      <c r="AG189" s="64"/>
      <c r="AH189" s="64"/>
      <c r="AI189" s="64"/>
      <c r="AJ189" s="64"/>
      <c r="AK189" s="64"/>
      <c r="AL189" s="64"/>
      <c r="AM189" s="64"/>
      <c r="AN189" s="64"/>
      <c r="AO189" s="64"/>
      <c r="AP189" s="64"/>
      <c r="AQ189" s="64"/>
      <c r="AR189" s="64"/>
      <c r="AS189" s="64"/>
      <c r="AT189" s="64"/>
      <c r="AU189" s="64"/>
      <c r="AV189" s="64"/>
    </row>
    <row r="190" spans="1:48" ht="14.2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64"/>
      <c r="AD190" s="64"/>
      <c r="AE190" s="64"/>
      <c r="AF190" s="64"/>
      <c r="AG190" s="64"/>
      <c r="AH190" s="64"/>
      <c r="AI190" s="64"/>
      <c r="AJ190" s="64"/>
      <c r="AK190" s="64"/>
      <c r="AL190" s="64"/>
      <c r="AM190" s="64"/>
      <c r="AN190" s="64"/>
      <c r="AO190" s="64"/>
      <c r="AP190" s="64"/>
      <c r="AQ190" s="64"/>
      <c r="AR190" s="64"/>
      <c r="AS190" s="64"/>
      <c r="AT190" s="64"/>
      <c r="AU190" s="64"/>
      <c r="AV190" s="64"/>
    </row>
    <row r="191" spans="1:48" ht="14.2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64"/>
      <c r="AD191" s="64"/>
      <c r="AE191" s="64"/>
      <c r="AF191" s="64"/>
      <c r="AG191" s="64"/>
      <c r="AH191" s="64"/>
      <c r="AI191" s="64"/>
      <c r="AJ191" s="64"/>
      <c r="AK191" s="64"/>
      <c r="AL191" s="64"/>
      <c r="AM191" s="64"/>
      <c r="AN191" s="64"/>
      <c r="AO191" s="64"/>
      <c r="AP191" s="64"/>
      <c r="AQ191" s="64"/>
      <c r="AR191" s="64"/>
      <c r="AS191" s="64"/>
      <c r="AT191" s="64"/>
      <c r="AU191" s="64"/>
      <c r="AV191" s="64"/>
    </row>
    <row r="192" spans="1:48" ht="14.2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64"/>
      <c r="AD192" s="64"/>
      <c r="AE192" s="64"/>
      <c r="AF192" s="64"/>
      <c r="AG192" s="64"/>
      <c r="AH192" s="64"/>
      <c r="AI192" s="64"/>
      <c r="AJ192" s="64"/>
      <c r="AK192" s="64"/>
      <c r="AL192" s="64"/>
      <c r="AM192" s="64"/>
      <c r="AN192" s="64"/>
      <c r="AO192" s="64"/>
      <c r="AP192" s="64"/>
      <c r="AQ192" s="64"/>
      <c r="AR192" s="64"/>
      <c r="AS192" s="64"/>
      <c r="AT192" s="64"/>
      <c r="AU192" s="64"/>
      <c r="AV192" s="64"/>
    </row>
    <row r="193" spans="1:48" ht="14.2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64"/>
      <c r="AD193" s="64"/>
      <c r="AE193" s="64"/>
      <c r="AF193" s="64"/>
      <c r="AG193" s="64"/>
      <c r="AH193" s="64"/>
      <c r="AI193" s="64"/>
      <c r="AJ193" s="64"/>
      <c r="AK193" s="64"/>
      <c r="AL193" s="64"/>
      <c r="AM193" s="64"/>
      <c r="AN193" s="64"/>
      <c r="AO193" s="64"/>
      <c r="AP193" s="64"/>
      <c r="AQ193" s="64"/>
      <c r="AR193" s="64"/>
      <c r="AS193" s="64"/>
      <c r="AT193" s="64"/>
      <c r="AU193" s="64"/>
      <c r="AV193" s="64"/>
    </row>
    <row r="194" spans="1:48" ht="14.2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64"/>
      <c r="AD194" s="64"/>
      <c r="AE194" s="64"/>
      <c r="AF194" s="64"/>
      <c r="AG194" s="64"/>
      <c r="AH194" s="64"/>
      <c r="AI194" s="64"/>
      <c r="AJ194" s="64"/>
      <c r="AK194" s="64"/>
      <c r="AL194" s="64"/>
      <c r="AM194" s="64"/>
      <c r="AN194" s="64"/>
      <c r="AO194" s="64"/>
      <c r="AP194" s="64"/>
      <c r="AQ194" s="64"/>
      <c r="AR194" s="64"/>
      <c r="AS194" s="64"/>
      <c r="AT194" s="64"/>
      <c r="AU194" s="64"/>
      <c r="AV194" s="64"/>
    </row>
    <row r="195" spans="1:48" ht="14.2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64"/>
      <c r="AD195" s="64"/>
      <c r="AE195" s="64"/>
      <c r="AF195" s="64"/>
      <c r="AG195" s="64"/>
      <c r="AH195" s="64"/>
      <c r="AI195" s="64"/>
      <c r="AJ195" s="64"/>
      <c r="AK195" s="64"/>
      <c r="AL195" s="64"/>
      <c r="AM195" s="64"/>
      <c r="AN195" s="64"/>
      <c r="AO195" s="64"/>
      <c r="AP195" s="64"/>
      <c r="AQ195" s="64"/>
      <c r="AR195" s="64"/>
      <c r="AS195" s="64"/>
      <c r="AT195" s="64"/>
      <c r="AU195" s="64"/>
      <c r="AV195" s="64"/>
    </row>
    <row r="196" spans="1:48" ht="14.2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64"/>
      <c r="AD196" s="64"/>
      <c r="AE196" s="64"/>
      <c r="AF196" s="64"/>
      <c r="AG196" s="64"/>
      <c r="AH196" s="64"/>
      <c r="AI196" s="64"/>
      <c r="AJ196" s="64"/>
      <c r="AK196" s="64"/>
      <c r="AL196" s="64"/>
      <c r="AM196" s="64"/>
      <c r="AN196" s="64"/>
      <c r="AO196" s="64"/>
      <c r="AP196" s="64"/>
      <c r="AQ196" s="64"/>
      <c r="AR196" s="64"/>
      <c r="AS196" s="64"/>
      <c r="AT196" s="64"/>
      <c r="AU196" s="64"/>
      <c r="AV196" s="64"/>
    </row>
    <row r="197" spans="1:48" ht="14.2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64"/>
      <c r="AD197" s="64"/>
      <c r="AE197" s="64"/>
      <c r="AF197" s="64"/>
      <c r="AG197" s="64"/>
      <c r="AH197" s="64"/>
      <c r="AI197" s="64"/>
      <c r="AJ197" s="64"/>
      <c r="AK197" s="64"/>
      <c r="AL197" s="64"/>
      <c r="AM197" s="64"/>
      <c r="AN197" s="64"/>
      <c r="AO197" s="64"/>
      <c r="AP197" s="64"/>
      <c r="AQ197" s="64"/>
      <c r="AR197" s="64"/>
      <c r="AS197" s="64"/>
      <c r="AT197" s="64"/>
      <c r="AU197" s="64"/>
      <c r="AV197" s="64"/>
    </row>
    <row r="198" spans="1:48" ht="14.2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64"/>
      <c r="AD198" s="64"/>
      <c r="AE198" s="64"/>
      <c r="AF198" s="64"/>
      <c r="AG198" s="64"/>
      <c r="AH198" s="64"/>
      <c r="AI198" s="64"/>
      <c r="AJ198" s="64"/>
      <c r="AK198" s="64"/>
      <c r="AL198" s="64"/>
      <c r="AM198" s="64"/>
      <c r="AN198" s="64"/>
      <c r="AO198" s="64"/>
      <c r="AP198" s="64"/>
      <c r="AQ198" s="64"/>
      <c r="AR198" s="64"/>
      <c r="AS198" s="64"/>
      <c r="AT198" s="64"/>
      <c r="AU198" s="64"/>
      <c r="AV198" s="64"/>
    </row>
    <row r="199" spans="1:48" ht="14.2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64"/>
      <c r="AD199" s="64"/>
      <c r="AE199" s="64"/>
      <c r="AF199" s="64"/>
      <c r="AG199" s="64"/>
      <c r="AH199" s="64"/>
      <c r="AI199" s="64"/>
      <c r="AJ199" s="64"/>
      <c r="AK199" s="64"/>
      <c r="AL199" s="64"/>
      <c r="AM199" s="64"/>
      <c r="AN199" s="64"/>
      <c r="AO199" s="64"/>
      <c r="AP199" s="64"/>
      <c r="AQ199" s="64"/>
      <c r="AR199" s="64"/>
      <c r="AS199" s="64"/>
      <c r="AT199" s="64"/>
      <c r="AU199" s="64"/>
      <c r="AV199" s="64"/>
    </row>
    <row r="200" spans="1:48" ht="14.2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64"/>
      <c r="AD200" s="64"/>
      <c r="AE200" s="64"/>
      <c r="AF200" s="64"/>
      <c r="AG200" s="64"/>
      <c r="AH200" s="64"/>
      <c r="AI200" s="64"/>
      <c r="AJ200" s="64"/>
      <c r="AK200" s="64"/>
      <c r="AL200" s="64"/>
      <c r="AM200" s="64"/>
      <c r="AN200" s="64"/>
      <c r="AO200" s="64"/>
      <c r="AP200" s="64"/>
      <c r="AQ200" s="64"/>
      <c r="AR200" s="64"/>
      <c r="AS200" s="64"/>
      <c r="AT200" s="64"/>
      <c r="AU200" s="64"/>
      <c r="AV200" s="64"/>
    </row>
    <row r="201" spans="1:48" ht="14.2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64"/>
      <c r="AD201" s="64"/>
      <c r="AE201" s="64"/>
      <c r="AF201" s="64"/>
      <c r="AG201" s="64"/>
      <c r="AH201" s="64"/>
      <c r="AI201" s="64"/>
      <c r="AJ201" s="64"/>
      <c r="AK201" s="64"/>
      <c r="AL201" s="64"/>
      <c r="AM201" s="64"/>
      <c r="AN201" s="64"/>
      <c r="AO201" s="64"/>
      <c r="AP201" s="64"/>
      <c r="AQ201" s="64"/>
      <c r="AR201" s="64"/>
      <c r="AS201" s="64"/>
      <c r="AT201" s="64"/>
      <c r="AU201" s="64"/>
      <c r="AV201" s="64"/>
    </row>
    <row r="202" spans="1:48" ht="14.2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64"/>
      <c r="AD202" s="64"/>
      <c r="AE202" s="64"/>
      <c r="AF202" s="64"/>
      <c r="AG202" s="64"/>
      <c r="AH202" s="64"/>
      <c r="AI202" s="64"/>
      <c r="AJ202" s="64"/>
      <c r="AK202" s="64"/>
      <c r="AL202" s="64"/>
      <c r="AM202" s="64"/>
      <c r="AN202" s="64"/>
      <c r="AO202" s="64"/>
      <c r="AP202" s="64"/>
      <c r="AQ202" s="64"/>
      <c r="AR202" s="64"/>
      <c r="AS202" s="64"/>
      <c r="AT202" s="64"/>
      <c r="AU202" s="64"/>
      <c r="AV202" s="64"/>
    </row>
    <row r="203" spans="1:48" ht="14.2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64"/>
      <c r="AD203" s="64"/>
      <c r="AE203" s="64"/>
      <c r="AF203" s="64"/>
      <c r="AG203" s="64"/>
      <c r="AH203" s="64"/>
      <c r="AI203" s="64"/>
      <c r="AJ203" s="64"/>
      <c r="AK203" s="64"/>
      <c r="AL203" s="64"/>
      <c r="AM203" s="64"/>
      <c r="AN203" s="64"/>
      <c r="AO203" s="64"/>
      <c r="AP203" s="64"/>
      <c r="AQ203" s="64"/>
      <c r="AR203" s="64"/>
      <c r="AS203" s="64"/>
      <c r="AT203" s="64"/>
      <c r="AU203" s="64"/>
      <c r="AV203" s="64"/>
    </row>
    <row r="204" spans="1:48" ht="14.2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64"/>
      <c r="AD204" s="64"/>
      <c r="AE204" s="64"/>
      <c r="AF204" s="64"/>
      <c r="AG204" s="64"/>
      <c r="AH204" s="64"/>
      <c r="AI204" s="64"/>
      <c r="AJ204" s="64"/>
      <c r="AK204" s="64"/>
      <c r="AL204" s="64"/>
      <c r="AM204" s="64"/>
      <c r="AN204" s="64"/>
      <c r="AO204" s="64"/>
      <c r="AP204" s="64"/>
      <c r="AQ204" s="64"/>
      <c r="AR204" s="64"/>
      <c r="AS204" s="64"/>
      <c r="AT204" s="64"/>
      <c r="AU204" s="64"/>
      <c r="AV204" s="64"/>
    </row>
    <row r="205" spans="1:48" ht="14.2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64"/>
      <c r="AD205" s="64"/>
      <c r="AE205" s="64"/>
      <c r="AF205" s="64"/>
      <c r="AG205" s="64"/>
      <c r="AH205" s="64"/>
      <c r="AI205" s="64"/>
      <c r="AJ205" s="64"/>
      <c r="AK205" s="64"/>
      <c r="AL205" s="64"/>
      <c r="AM205" s="64"/>
      <c r="AN205" s="64"/>
      <c r="AO205" s="64"/>
      <c r="AP205" s="64"/>
      <c r="AQ205" s="64"/>
      <c r="AR205" s="64"/>
      <c r="AS205" s="64"/>
      <c r="AT205" s="64"/>
      <c r="AU205" s="64"/>
      <c r="AV205" s="64"/>
    </row>
    <row r="206" spans="1:48" ht="14.2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64"/>
      <c r="AD206" s="64"/>
      <c r="AE206" s="64"/>
      <c r="AF206" s="64"/>
      <c r="AG206" s="64"/>
      <c r="AH206" s="64"/>
      <c r="AI206" s="64"/>
      <c r="AJ206" s="64"/>
      <c r="AK206" s="64"/>
      <c r="AL206" s="64"/>
      <c r="AM206" s="64"/>
      <c r="AN206" s="64"/>
      <c r="AO206" s="64"/>
      <c r="AP206" s="64"/>
      <c r="AQ206" s="64"/>
      <c r="AR206" s="64"/>
      <c r="AS206" s="64"/>
      <c r="AT206" s="64"/>
      <c r="AU206" s="64"/>
      <c r="AV206" s="64"/>
    </row>
    <row r="207" spans="1:48" ht="14.2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64"/>
      <c r="AD207" s="64"/>
      <c r="AE207" s="64"/>
      <c r="AF207" s="64"/>
      <c r="AG207" s="64"/>
      <c r="AH207" s="64"/>
      <c r="AI207" s="64"/>
      <c r="AJ207" s="64"/>
      <c r="AK207" s="64"/>
      <c r="AL207" s="64"/>
      <c r="AM207" s="64"/>
      <c r="AN207" s="64"/>
      <c r="AO207" s="64"/>
      <c r="AP207" s="64"/>
      <c r="AQ207" s="64"/>
      <c r="AR207" s="64"/>
      <c r="AS207" s="64"/>
      <c r="AT207" s="64"/>
      <c r="AU207" s="64"/>
      <c r="AV207" s="64"/>
    </row>
    <row r="208" spans="1:48" ht="14.2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64"/>
      <c r="AD208" s="64"/>
      <c r="AE208" s="64"/>
      <c r="AF208" s="64"/>
      <c r="AG208" s="64"/>
      <c r="AH208" s="64"/>
      <c r="AI208" s="64"/>
      <c r="AJ208" s="64"/>
      <c r="AK208" s="64"/>
      <c r="AL208" s="64"/>
      <c r="AM208" s="64"/>
      <c r="AN208" s="64"/>
      <c r="AO208" s="64"/>
      <c r="AP208" s="64"/>
      <c r="AQ208" s="64"/>
      <c r="AR208" s="64"/>
      <c r="AS208" s="64"/>
      <c r="AT208" s="64"/>
      <c r="AU208" s="64"/>
      <c r="AV208" s="64"/>
    </row>
    <row r="209" spans="1:48" ht="14.2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64"/>
      <c r="AD209" s="64"/>
      <c r="AE209" s="64"/>
      <c r="AF209" s="64"/>
      <c r="AG209" s="64"/>
      <c r="AH209" s="64"/>
      <c r="AI209" s="64"/>
      <c r="AJ209" s="64"/>
      <c r="AK209" s="64"/>
      <c r="AL209" s="64"/>
      <c r="AM209" s="64"/>
      <c r="AN209" s="64"/>
      <c r="AO209" s="64"/>
      <c r="AP209" s="64"/>
      <c r="AQ209" s="64"/>
      <c r="AR209" s="64"/>
      <c r="AS209" s="64"/>
      <c r="AT209" s="64"/>
      <c r="AU209" s="64"/>
      <c r="AV209" s="64"/>
    </row>
    <row r="210" spans="1:48" ht="14.2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64"/>
      <c r="AD210" s="64"/>
      <c r="AE210" s="64"/>
      <c r="AF210" s="64"/>
      <c r="AG210" s="64"/>
      <c r="AH210" s="64"/>
      <c r="AI210" s="64"/>
      <c r="AJ210" s="64"/>
      <c r="AK210" s="64"/>
      <c r="AL210" s="64"/>
      <c r="AM210" s="64"/>
      <c r="AN210" s="64"/>
      <c r="AO210" s="64"/>
      <c r="AP210" s="64"/>
      <c r="AQ210" s="64"/>
      <c r="AR210" s="64"/>
      <c r="AS210" s="64"/>
      <c r="AT210" s="64"/>
      <c r="AU210" s="64"/>
      <c r="AV210" s="64"/>
    </row>
    <row r="211" spans="1:48" ht="14.2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64"/>
      <c r="AD211" s="64"/>
      <c r="AE211" s="64"/>
      <c r="AF211" s="64"/>
      <c r="AG211" s="64"/>
      <c r="AH211" s="64"/>
      <c r="AI211" s="64"/>
      <c r="AJ211" s="64"/>
      <c r="AK211" s="64"/>
      <c r="AL211" s="64"/>
      <c r="AM211" s="64"/>
      <c r="AN211" s="64"/>
      <c r="AO211" s="64"/>
      <c r="AP211" s="64"/>
      <c r="AQ211" s="64"/>
      <c r="AR211" s="64"/>
      <c r="AS211" s="64"/>
      <c r="AT211" s="64"/>
      <c r="AU211" s="64"/>
      <c r="AV211" s="64"/>
    </row>
    <row r="212" spans="1:48" ht="14.2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64"/>
      <c r="AD212" s="64"/>
      <c r="AE212" s="64"/>
      <c r="AF212" s="64"/>
      <c r="AG212" s="64"/>
      <c r="AH212" s="64"/>
      <c r="AI212" s="64"/>
      <c r="AJ212" s="64"/>
      <c r="AK212" s="64"/>
      <c r="AL212" s="64"/>
      <c r="AM212" s="64"/>
      <c r="AN212" s="64"/>
      <c r="AO212" s="64"/>
      <c r="AP212" s="64"/>
      <c r="AQ212" s="64"/>
      <c r="AR212" s="64"/>
      <c r="AS212" s="64"/>
      <c r="AT212" s="64"/>
      <c r="AU212" s="64"/>
      <c r="AV212" s="64"/>
    </row>
    <row r="213" spans="1:48" ht="14.2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64"/>
      <c r="AD213" s="64"/>
      <c r="AE213" s="64"/>
      <c r="AF213" s="64"/>
      <c r="AG213" s="64"/>
      <c r="AH213" s="64"/>
      <c r="AI213" s="64"/>
      <c r="AJ213" s="64"/>
      <c r="AK213" s="64"/>
      <c r="AL213" s="64"/>
      <c r="AM213" s="64"/>
      <c r="AN213" s="64"/>
      <c r="AO213" s="64"/>
      <c r="AP213" s="64"/>
      <c r="AQ213" s="64"/>
      <c r="AR213" s="64"/>
      <c r="AS213" s="64"/>
      <c r="AT213" s="64"/>
      <c r="AU213" s="64"/>
      <c r="AV213" s="64"/>
    </row>
    <row r="214" spans="1:48" ht="14.2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64"/>
      <c r="AD214" s="64"/>
      <c r="AE214" s="64"/>
      <c r="AF214" s="64"/>
      <c r="AG214" s="64"/>
      <c r="AH214" s="64"/>
      <c r="AI214" s="64"/>
      <c r="AJ214" s="64"/>
      <c r="AK214" s="64"/>
      <c r="AL214" s="64"/>
      <c r="AM214" s="64"/>
      <c r="AN214" s="64"/>
      <c r="AO214" s="64"/>
      <c r="AP214" s="64"/>
      <c r="AQ214" s="64"/>
      <c r="AR214" s="64"/>
      <c r="AS214" s="64"/>
      <c r="AT214" s="64"/>
      <c r="AU214" s="64"/>
      <c r="AV214" s="64"/>
    </row>
    <row r="215" spans="1:48" ht="14.2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64"/>
      <c r="AD215" s="64"/>
      <c r="AE215" s="64"/>
      <c r="AF215" s="64"/>
      <c r="AG215" s="64"/>
      <c r="AH215" s="64"/>
      <c r="AI215" s="64"/>
      <c r="AJ215" s="64"/>
      <c r="AK215" s="64"/>
      <c r="AL215" s="64"/>
      <c r="AM215" s="64"/>
      <c r="AN215" s="64"/>
      <c r="AO215" s="64"/>
      <c r="AP215" s="64"/>
      <c r="AQ215" s="64"/>
      <c r="AR215" s="64"/>
      <c r="AS215" s="64"/>
      <c r="AT215" s="64"/>
      <c r="AU215" s="64"/>
      <c r="AV215" s="64"/>
    </row>
    <row r="216" spans="1:48" ht="14.2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64"/>
      <c r="AD216" s="64"/>
      <c r="AE216" s="64"/>
      <c r="AF216" s="64"/>
      <c r="AG216" s="64"/>
      <c r="AH216" s="64"/>
      <c r="AI216" s="64"/>
      <c r="AJ216" s="64"/>
      <c r="AK216" s="64"/>
      <c r="AL216" s="64"/>
      <c r="AM216" s="64"/>
      <c r="AN216" s="64"/>
      <c r="AO216" s="64"/>
      <c r="AP216" s="64"/>
      <c r="AQ216" s="64"/>
      <c r="AR216" s="64"/>
      <c r="AS216" s="64"/>
      <c r="AT216" s="64"/>
      <c r="AU216" s="64"/>
      <c r="AV216" s="64"/>
    </row>
    <row r="217" spans="1:48" ht="14.2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64"/>
      <c r="AD217" s="64"/>
      <c r="AE217" s="64"/>
      <c r="AF217" s="64"/>
      <c r="AG217" s="64"/>
      <c r="AH217" s="64"/>
      <c r="AI217" s="64"/>
      <c r="AJ217" s="64"/>
      <c r="AK217" s="64"/>
      <c r="AL217" s="64"/>
      <c r="AM217" s="64"/>
      <c r="AN217" s="64"/>
      <c r="AO217" s="64"/>
      <c r="AP217" s="64"/>
      <c r="AQ217" s="64"/>
      <c r="AR217" s="64"/>
      <c r="AS217" s="64"/>
      <c r="AT217" s="64"/>
      <c r="AU217" s="64"/>
      <c r="AV217" s="64"/>
    </row>
    <row r="218" spans="1:48" ht="14.2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64"/>
      <c r="AD218" s="64"/>
      <c r="AE218" s="64"/>
      <c r="AF218" s="64"/>
      <c r="AG218" s="64"/>
      <c r="AH218" s="64"/>
      <c r="AI218" s="64"/>
      <c r="AJ218" s="64"/>
      <c r="AK218" s="64"/>
      <c r="AL218" s="64"/>
      <c r="AM218" s="64"/>
      <c r="AN218" s="64"/>
      <c r="AO218" s="64"/>
      <c r="AP218" s="64"/>
      <c r="AQ218" s="64"/>
      <c r="AR218" s="64"/>
      <c r="AS218" s="64"/>
      <c r="AT218" s="64"/>
      <c r="AU218" s="64"/>
      <c r="AV218" s="64"/>
    </row>
    <row r="219" spans="1:48" ht="14.2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64"/>
      <c r="AD219" s="64"/>
      <c r="AE219" s="64"/>
      <c r="AF219" s="64"/>
      <c r="AG219" s="64"/>
      <c r="AH219" s="64"/>
      <c r="AI219" s="64"/>
      <c r="AJ219" s="64"/>
      <c r="AK219" s="64"/>
      <c r="AL219" s="64"/>
      <c r="AM219" s="64"/>
      <c r="AN219" s="64"/>
      <c r="AO219" s="64"/>
      <c r="AP219" s="64"/>
      <c r="AQ219" s="64"/>
      <c r="AR219" s="64"/>
      <c r="AS219" s="64"/>
      <c r="AT219" s="64"/>
      <c r="AU219" s="64"/>
      <c r="AV219" s="64"/>
    </row>
    <row r="220" spans="1:48" ht="14.2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64"/>
      <c r="AD220" s="64"/>
      <c r="AE220" s="64"/>
      <c r="AF220" s="64"/>
      <c r="AG220" s="64"/>
      <c r="AH220" s="64"/>
      <c r="AI220" s="64"/>
      <c r="AJ220" s="64"/>
      <c r="AK220" s="64"/>
      <c r="AL220" s="64"/>
      <c r="AM220" s="64"/>
      <c r="AN220" s="64"/>
      <c r="AO220" s="64"/>
      <c r="AP220" s="64"/>
      <c r="AQ220" s="64"/>
      <c r="AR220" s="64"/>
      <c r="AS220" s="64"/>
      <c r="AT220" s="64"/>
      <c r="AU220" s="64"/>
      <c r="AV220" s="64"/>
    </row>
    <row r="221" spans="1:48" ht="14.2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64"/>
      <c r="AD221" s="64"/>
      <c r="AE221" s="64"/>
      <c r="AF221" s="64"/>
      <c r="AG221" s="64"/>
      <c r="AH221" s="64"/>
      <c r="AI221" s="64"/>
      <c r="AJ221" s="64"/>
      <c r="AK221" s="64"/>
      <c r="AL221" s="64"/>
      <c r="AM221" s="64"/>
      <c r="AN221" s="64"/>
      <c r="AO221" s="64"/>
      <c r="AP221" s="64"/>
      <c r="AQ221" s="64"/>
      <c r="AR221" s="64"/>
      <c r="AS221" s="64"/>
      <c r="AT221" s="64"/>
      <c r="AU221" s="64"/>
      <c r="AV221" s="64"/>
    </row>
    <row r="222" spans="1:48" ht="14.2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64"/>
      <c r="AD222" s="64"/>
      <c r="AE222" s="64"/>
      <c r="AF222" s="64"/>
      <c r="AG222" s="64"/>
      <c r="AH222" s="64"/>
      <c r="AI222" s="64"/>
      <c r="AJ222" s="64"/>
      <c r="AK222" s="64"/>
      <c r="AL222" s="64"/>
      <c r="AM222" s="64"/>
      <c r="AN222" s="64"/>
      <c r="AO222" s="64"/>
      <c r="AP222" s="64"/>
      <c r="AQ222" s="64"/>
      <c r="AR222" s="64"/>
      <c r="AS222" s="64"/>
      <c r="AT222" s="64"/>
      <c r="AU222" s="64"/>
      <c r="AV222" s="64"/>
    </row>
    <row r="223" spans="1:48" ht="14.2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64"/>
      <c r="AD223" s="64"/>
      <c r="AE223" s="64"/>
      <c r="AF223" s="64"/>
      <c r="AG223" s="64"/>
      <c r="AH223" s="64"/>
      <c r="AI223" s="64"/>
      <c r="AJ223" s="64"/>
      <c r="AK223" s="64"/>
      <c r="AL223" s="64"/>
      <c r="AM223" s="64"/>
      <c r="AN223" s="64"/>
      <c r="AO223" s="64"/>
      <c r="AP223" s="64"/>
      <c r="AQ223" s="64"/>
      <c r="AR223" s="64"/>
      <c r="AS223" s="64"/>
      <c r="AT223" s="64"/>
      <c r="AU223" s="64"/>
      <c r="AV223" s="64"/>
    </row>
    <row r="224" spans="1:48" ht="14.2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64"/>
      <c r="AD224" s="64"/>
      <c r="AE224" s="64"/>
      <c r="AF224" s="64"/>
      <c r="AG224" s="64"/>
      <c r="AH224" s="64"/>
      <c r="AI224" s="64"/>
      <c r="AJ224" s="64"/>
      <c r="AK224" s="64"/>
      <c r="AL224" s="64"/>
      <c r="AM224" s="64"/>
      <c r="AN224" s="64"/>
      <c r="AO224" s="64"/>
      <c r="AP224" s="64"/>
      <c r="AQ224" s="64"/>
      <c r="AR224" s="64"/>
      <c r="AS224" s="64"/>
      <c r="AT224" s="64"/>
      <c r="AU224" s="64"/>
      <c r="AV224" s="64"/>
    </row>
    <row r="225" spans="1:48" ht="14.2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64"/>
      <c r="AD225" s="64"/>
      <c r="AE225" s="64"/>
      <c r="AF225" s="64"/>
      <c r="AG225" s="64"/>
      <c r="AH225" s="64"/>
      <c r="AI225" s="64"/>
      <c r="AJ225" s="64"/>
      <c r="AK225" s="64"/>
      <c r="AL225" s="64"/>
      <c r="AM225" s="64"/>
      <c r="AN225" s="64"/>
      <c r="AO225" s="64"/>
      <c r="AP225" s="64"/>
      <c r="AQ225" s="64"/>
      <c r="AR225" s="64"/>
      <c r="AS225" s="64"/>
      <c r="AT225" s="64"/>
      <c r="AU225" s="64"/>
      <c r="AV225" s="64"/>
    </row>
    <row r="226" spans="1:48" ht="14.2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64"/>
      <c r="AD226" s="64"/>
      <c r="AE226" s="64"/>
      <c r="AF226" s="64"/>
      <c r="AG226" s="64"/>
      <c r="AH226" s="64"/>
      <c r="AI226" s="64"/>
      <c r="AJ226" s="64"/>
      <c r="AK226" s="64"/>
      <c r="AL226" s="64"/>
      <c r="AM226" s="64"/>
      <c r="AN226" s="64"/>
      <c r="AO226" s="64"/>
      <c r="AP226" s="64"/>
      <c r="AQ226" s="64"/>
      <c r="AR226" s="64"/>
      <c r="AS226" s="64"/>
      <c r="AT226" s="64"/>
      <c r="AU226" s="64"/>
      <c r="AV226" s="64"/>
    </row>
    <row r="227" spans="1:48" ht="14.2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64"/>
      <c r="AD227" s="64"/>
      <c r="AE227" s="64"/>
      <c r="AF227" s="64"/>
      <c r="AG227" s="64"/>
      <c r="AH227" s="64"/>
      <c r="AI227" s="64"/>
      <c r="AJ227" s="64"/>
      <c r="AK227" s="64"/>
      <c r="AL227" s="64"/>
      <c r="AM227" s="64"/>
      <c r="AN227" s="64"/>
      <c r="AO227" s="64"/>
      <c r="AP227" s="64"/>
      <c r="AQ227" s="64"/>
      <c r="AR227" s="64"/>
      <c r="AS227" s="64"/>
      <c r="AT227" s="64"/>
      <c r="AU227" s="64"/>
      <c r="AV227" s="64"/>
    </row>
    <row r="228" spans="1:48" ht="14.2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64"/>
      <c r="AD228" s="64"/>
      <c r="AE228" s="64"/>
      <c r="AF228" s="64"/>
      <c r="AG228" s="64"/>
      <c r="AH228" s="64"/>
      <c r="AI228" s="64"/>
      <c r="AJ228" s="64"/>
      <c r="AK228" s="64"/>
      <c r="AL228" s="64"/>
      <c r="AM228" s="64"/>
      <c r="AN228" s="64"/>
      <c r="AO228" s="64"/>
      <c r="AP228" s="64"/>
      <c r="AQ228" s="64"/>
      <c r="AR228" s="64"/>
      <c r="AS228" s="64"/>
      <c r="AT228" s="64"/>
      <c r="AU228" s="64"/>
      <c r="AV228" s="64"/>
    </row>
    <row r="229" spans="1:48" ht="14.2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64"/>
      <c r="AD229" s="64"/>
      <c r="AE229" s="64"/>
      <c r="AF229" s="64"/>
      <c r="AG229" s="64"/>
      <c r="AH229" s="64"/>
      <c r="AI229" s="64"/>
      <c r="AJ229" s="64"/>
      <c r="AK229" s="64"/>
      <c r="AL229" s="64"/>
      <c r="AM229" s="64"/>
      <c r="AN229" s="64"/>
      <c r="AO229" s="64"/>
      <c r="AP229" s="64"/>
      <c r="AQ229" s="64"/>
      <c r="AR229" s="64"/>
      <c r="AS229" s="64"/>
      <c r="AT229" s="64"/>
      <c r="AU229" s="64"/>
      <c r="AV229" s="64"/>
    </row>
    <row r="230" spans="1:48" ht="14.2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64"/>
      <c r="AD230" s="64"/>
      <c r="AE230" s="64"/>
      <c r="AF230" s="64"/>
      <c r="AG230" s="64"/>
      <c r="AH230" s="64"/>
      <c r="AI230" s="64"/>
      <c r="AJ230" s="64"/>
      <c r="AK230" s="64"/>
      <c r="AL230" s="64"/>
      <c r="AM230" s="64"/>
      <c r="AN230" s="64"/>
      <c r="AO230" s="64"/>
      <c r="AP230" s="64"/>
      <c r="AQ230" s="64"/>
      <c r="AR230" s="64"/>
      <c r="AS230" s="64"/>
      <c r="AT230" s="64"/>
      <c r="AU230" s="64"/>
      <c r="AV230" s="64"/>
    </row>
    <row r="231" spans="1:48" ht="14.2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64"/>
      <c r="AD231" s="64"/>
      <c r="AE231" s="64"/>
      <c r="AF231" s="64"/>
      <c r="AG231" s="64"/>
      <c r="AH231" s="64"/>
      <c r="AI231" s="64"/>
      <c r="AJ231" s="64"/>
      <c r="AK231" s="64"/>
      <c r="AL231" s="64"/>
      <c r="AM231" s="64"/>
      <c r="AN231" s="64"/>
      <c r="AO231" s="64"/>
      <c r="AP231" s="64"/>
      <c r="AQ231" s="64"/>
      <c r="AR231" s="64"/>
      <c r="AS231" s="64"/>
      <c r="AT231" s="64"/>
      <c r="AU231" s="64"/>
      <c r="AV231" s="64"/>
    </row>
    <row r="232" spans="1:48" ht="14.2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64"/>
      <c r="AD232" s="64"/>
      <c r="AE232" s="64"/>
      <c r="AF232" s="64"/>
      <c r="AG232" s="64"/>
      <c r="AH232" s="64"/>
      <c r="AI232" s="64"/>
      <c r="AJ232" s="64"/>
      <c r="AK232" s="64"/>
      <c r="AL232" s="64"/>
      <c r="AM232" s="64"/>
      <c r="AN232" s="64"/>
      <c r="AO232" s="64"/>
      <c r="AP232" s="64"/>
      <c r="AQ232" s="64"/>
      <c r="AR232" s="64"/>
      <c r="AS232" s="64"/>
      <c r="AT232" s="64"/>
      <c r="AU232" s="64"/>
      <c r="AV232" s="64"/>
    </row>
    <row r="233" spans="1:48" ht="14.2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64"/>
      <c r="AD233" s="64"/>
      <c r="AE233" s="64"/>
      <c r="AF233" s="64"/>
      <c r="AG233" s="64"/>
      <c r="AH233" s="64"/>
      <c r="AI233" s="64"/>
      <c r="AJ233" s="64"/>
      <c r="AK233" s="64"/>
      <c r="AL233" s="64"/>
      <c r="AM233" s="64"/>
      <c r="AN233" s="64"/>
      <c r="AO233" s="64"/>
      <c r="AP233" s="64"/>
      <c r="AQ233" s="64"/>
      <c r="AR233" s="64"/>
      <c r="AS233" s="64"/>
      <c r="AT233" s="64"/>
      <c r="AU233" s="64"/>
      <c r="AV233" s="64"/>
    </row>
    <row r="234" spans="1:48" ht="14.2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64"/>
      <c r="AD234" s="64"/>
      <c r="AE234" s="64"/>
      <c r="AF234" s="64"/>
      <c r="AG234" s="64"/>
      <c r="AH234" s="64"/>
      <c r="AI234" s="64"/>
      <c r="AJ234" s="64"/>
      <c r="AK234" s="64"/>
      <c r="AL234" s="64"/>
      <c r="AM234" s="64"/>
      <c r="AN234" s="64"/>
      <c r="AO234" s="64"/>
      <c r="AP234" s="64"/>
      <c r="AQ234" s="64"/>
      <c r="AR234" s="64"/>
      <c r="AS234" s="64"/>
      <c r="AT234" s="64"/>
      <c r="AU234" s="64"/>
      <c r="AV234" s="64"/>
    </row>
    <row r="235" spans="1:48" ht="14.2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64"/>
      <c r="AD235" s="64"/>
      <c r="AE235" s="64"/>
      <c r="AF235" s="64"/>
      <c r="AG235" s="64"/>
      <c r="AH235" s="64"/>
      <c r="AI235" s="64"/>
      <c r="AJ235" s="64"/>
      <c r="AK235" s="64"/>
      <c r="AL235" s="64"/>
      <c r="AM235" s="64"/>
      <c r="AN235" s="64"/>
      <c r="AO235" s="64"/>
      <c r="AP235" s="64"/>
      <c r="AQ235" s="64"/>
      <c r="AR235" s="64"/>
      <c r="AS235" s="64"/>
      <c r="AT235" s="64"/>
      <c r="AU235" s="64"/>
      <c r="AV235" s="64"/>
    </row>
    <row r="236" spans="1:48" ht="14.2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64"/>
      <c r="AD236" s="64"/>
      <c r="AE236" s="64"/>
      <c r="AF236" s="64"/>
      <c r="AG236" s="64"/>
      <c r="AH236" s="64"/>
      <c r="AI236" s="64"/>
      <c r="AJ236" s="64"/>
      <c r="AK236" s="64"/>
      <c r="AL236" s="64"/>
      <c r="AM236" s="64"/>
      <c r="AN236" s="64"/>
      <c r="AO236" s="64"/>
      <c r="AP236" s="64"/>
      <c r="AQ236" s="64"/>
      <c r="AR236" s="64"/>
      <c r="AS236" s="64"/>
      <c r="AT236" s="64"/>
      <c r="AU236" s="64"/>
      <c r="AV236" s="64"/>
    </row>
    <row r="237" spans="1:48" ht="14.2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64"/>
      <c r="AD237" s="64"/>
      <c r="AE237" s="64"/>
      <c r="AF237" s="64"/>
      <c r="AG237" s="64"/>
      <c r="AH237" s="64"/>
      <c r="AI237" s="64"/>
      <c r="AJ237" s="64"/>
      <c r="AK237" s="64"/>
      <c r="AL237" s="64"/>
      <c r="AM237" s="64"/>
      <c r="AN237" s="64"/>
      <c r="AO237" s="64"/>
      <c r="AP237" s="64"/>
      <c r="AQ237" s="64"/>
      <c r="AR237" s="64"/>
      <c r="AS237" s="64"/>
      <c r="AT237" s="64"/>
      <c r="AU237" s="64"/>
      <c r="AV237" s="64"/>
    </row>
    <row r="238" spans="1:48" ht="14.2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64"/>
      <c r="AD238" s="64"/>
      <c r="AE238" s="64"/>
      <c r="AF238" s="64"/>
      <c r="AG238" s="64"/>
      <c r="AH238" s="64"/>
      <c r="AI238" s="64"/>
      <c r="AJ238" s="64"/>
      <c r="AK238" s="64"/>
      <c r="AL238" s="64"/>
      <c r="AM238" s="64"/>
      <c r="AN238" s="64"/>
      <c r="AO238" s="64"/>
      <c r="AP238" s="64"/>
      <c r="AQ238" s="64"/>
      <c r="AR238" s="64"/>
      <c r="AS238" s="64"/>
      <c r="AT238" s="64"/>
      <c r="AU238" s="64"/>
      <c r="AV238" s="64"/>
    </row>
    <row r="239" spans="1:48" ht="14.2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64"/>
      <c r="AD239" s="64"/>
      <c r="AE239" s="64"/>
      <c r="AF239" s="64"/>
      <c r="AG239" s="64"/>
      <c r="AH239" s="64"/>
      <c r="AI239" s="64"/>
      <c r="AJ239" s="64"/>
      <c r="AK239" s="64"/>
      <c r="AL239" s="64"/>
      <c r="AM239" s="64"/>
      <c r="AN239" s="64"/>
      <c r="AO239" s="64"/>
      <c r="AP239" s="64"/>
      <c r="AQ239" s="64"/>
      <c r="AR239" s="64"/>
      <c r="AS239" s="64"/>
      <c r="AT239" s="64"/>
      <c r="AU239" s="64"/>
      <c r="AV239" s="64"/>
    </row>
    <row r="240" spans="1:48" ht="14.2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64"/>
      <c r="AD240" s="64"/>
      <c r="AE240" s="64"/>
      <c r="AF240" s="64"/>
      <c r="AG240" s="64"/>
      <c r="AH240" s="64"/>
      <c r="AI240" s="64"/>
      <c r="AJ240" s="64"/>
      <c r="AK240" s="64"/>
      <c r="AL240" s="64"/>
      <c r="AM240" s="64"/>
      <c r="AN240" s="64"/>
      <c r="AO240" s="64"/>
      <c r="AP240" s="64"/>
      <c r="AQ240" s="64"/>
      <c r="AR240" s="64"/>
      <c r="AS240" s="64"/>
      <c r="AT240" s="64"/>
      <c r="AU240" s="64"/>
      <c r="AV240" s="64"/>
    </row>
    <row r="241" spans="1:48" ht="14.2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64"/>
      <c r="AD241" s="64"/>
      <c r="AE241" s="64"/>
      <c r="AF241" s="64"/>
      <c r="AG241" s="64"/>
      <c r="AH241" s="64"/>
      <c r="AI241" s="64"/>
      <c r="AJ241" s="64"/>
      <c r="AK241" s="64"/>
      <c r="AL241" s="64"/>
      <c r="AM241" s="64"/>
      <c r="AN241" s="64"/>
      <c r="AO241" s="64"/>
      <c r="AP241" s="64"/>
      <c r="AQ241" s="64"/>
      <c r="AR241" s="64"/>
      <c r="AS241" s="64"/>
      <c r="AT241" s="64"/>
      <c r="AU241" s="64"/>
      <c r="AV241" s="64"/>
    </row>
    <row r="242" spans="1:48" ht="14.2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64"/>
      <c r="AD242" s="64"/>
      <c r="AE242" s="64"/>
      <c r="AF242" s="64"/>
      <c r="AG242" s="64"/>
      <c r="AH242" s="64"/>
      <c r="AI242" s="64"/>
      <c r="AJ242" s="64"/>
      <c r="AK242" s="64"/>
      <c r="AL242" s="64"/>
      <c r="AM242" s="64"/>
      <c r="AN242" s="64"/>
      <c r="AO242" s="64"/>
      <c r="AP242" s="64"/>
      <c r="AQ242" s="64"/>
      <c r="AR242" s="64"/>
      <c r="AS242" s="64"/>
      <c r="AT242" s="64"/>
      <c r="AU242" s="64"/>
      <c r="AV242" s="64"/>
    </row>
    <row r="243" spans="1:48" ht="14.2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64"/>
      <c r="AD243" s="64"/>
      <c r="AE243" s="64"/>
      <c r="AF243" s="64"/>
      <c r="AG243" s="64"/>
      <c r="AH243" s="64"/>
      <c r="AI243" s="64"/>
      <c r="AJ243" s="64"/>
      <c r="AK243" s="64"/>
      <c r="AL243" s="64"/>
      <c r="AM243" s="64"/>
      <c r="AN243" s="64"/>
      <c r="AO243" s="64"/>
      <c r="AP243" s="64"/>
      <c r="AQ243" s="64"/>
      <c r="AR243" s="64"/>
      <c r="AS243" s="64"/>
      <c r="AT243" s="64"/>
      <c r="AU243" s="64"/>
      <c r="AV243" s="64"/>
    </row>
    <row r="244" spans="1:48" ht="14.2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64"/>
      <c r="AD244" s="64"/>
      <c r="AE244" s="64"/>
      <c r="AF244" s="64"/>
      <c r="AG244" s="64"/>
      <c r="AH244" s="64"/>
      <c r="AI244" s="64"/>
      <c r="AJ244" s="64"/>
      <c r="AK244" s="64"/>
      <c r="AL244" s="64"/>
      <c r="AM244" s="64"/>
      <c r="AN244" s="64"/>
      <c r="AO244" s="64"/>
      <c r="AP244" s="64"/>
      <c r="AQ244" s="64"/>
      <c r="AR244" s="64"/>
      <c r="AS244" s="64"/>
      <c r="AT244" s="64"/>
      <c r="AU244" s="64"/>
      <c r="AV244" s="64"/>
    </row>
    <row r="245" spans="1:48" ht="14.2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64"/>
      <c r="AD245" s="64"/>
      <c r="AE245" s="64"/>
      <c r="AF245" s="64"/>
      <c r="AG245" s="64"/>
      <c r="AH245" s="64"/>
      <c r="AI245" s="64"/>
      <c r="AJ245" s="64"/>
      <c r="AK245" s="64"/>
      <c r="AL245" s="64"/>
      <c r="AM245" s="64"/>
      <c r="AN245" s="64"/>
      <c r="AO245" s="64"/>
      <c r="AP245" s="64"/>
      <c r="AQ245" s="64"/>
      <c r="AR245" s="64"/>
      <c r="AS245" s="64"/>
      <c r="AT245" s="64"/>
      <c r="AU245" s="64"/>
      <c r="AV245" s="64"/>
    </row>
    <row r="246" spans="1:48" ht="14.2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64"/>
      <c r="AD246" s="64"/>
      <c r="AE246" s="64"/>
      <c r="AF246" s="64"/>
      <c r="AG246" s="64"/>
      <c r="AH246" s="64"/>
      <c r="AI246" s="64"/>
      <c r="AJ246" s="64"/>
      <c r="AK246" s="64"/>
      <c r="AL246" s="64"/>
      <c r="AM246" s="64"/>
      <c r="AN246" s="64"/>
      <c r="AO246" s="64"/>
      <c r="AP246" s="64"/>
      <c r="AQ246" s="64"/>
      <c r="AR246" s="64"/>
      <c r="AS246" s="64"/>
      <c r="AT246" s="64"/>
      <c r="AU246" s="64"/>
      <c r="AV246" s="64"/>
    </row>
    <row r="247" spans="1:48" ht="14.2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64"/>
      <c r="AD247" s="64"/>
      <c r="AE247" s="64"/>
      <c r="AF247" s="64"/>
      <c r="AG247" s="64"/>
      <c r="AH247" s="64"/>
      <c r="AI247" s="64"/>
      <c r="AJ247" s="64"/>
      <c r="AK247" s="64"/>
      <c r="AL247" s="64"/>
      <c r="AM247" s="64"/>
      <c r="AN247" s="64"/>
      <c r="AO247" s="64"/>
      <c r="AP247" s="64"/>
      <c r="AQ247" s="64"/>
      <c r="AR247" s="64"/>
      <c r="AS247" s="64"/>
      <c r="AT247" s="64"/>
      <c r="AU247" s="64"/>
      <c r="AV247" s="64"/>
    </row>
    <row r="248" spans="1:48" ht="14.2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64"/>
      <c r="AD248" s="64"/>
      <c r="AE248" s="64"/>
      <c r="AF248" s="64"/>
      <c r="AG248" s="64"/>
      <c r="AH248" s="64"/>
      <c r="AI248" s="64"/>
      <c r="AJ248" s="64"/>
      <c r="AK248" s="64"/>
      <c r="AL248" s="64"/>
      <c r="AM248" s="64"/>
      <c r="AN248" s="64"/>
      <c r="AO248" s="64"/>
      <c r="AP248" s="64"/>
      <c r="AQ248" s="64"/>
      <c r="AR248" s="64"/>
      <c r="AS248" s="64"/>
      <c r="AT248" s="64"/>
      <c r="AU248" s="64"/>
      <c r="AV248" s="64"/>
    </row>
    <row r="249" spans="1:48" ht="14.2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64"/>
      <c r="AD249" s="64"/>
      <c r="AE249" s="64"/>
      <c r="AF249" s="64"/>
      <c r="AG249" s="64"/>
      <c r="AH249" s="64"/>
      <c r="AI249" s="64"/>
      <c r="AJ249" s="64"/>
      <c r="AK249" s="64"/>
      <c r="AL249" s="64"/>
      <c r="AM249" s="64"/>
      <c r="AN249" s="64"/>
      <c r="AO249" s="64"/>
      <c r="AP249" s="64"/>
      <c r="AQ249" s="64"/>
      <c r="AR249" s="64"/>
      <c r="AS249" s="64"/>
      <c r="AT249" s="64"/>
      <c r="AU249" s="64"/>
      <c r="AV249" s="64"/>
    </row>
    <row r="250" spans="1:48" ht="14.2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64"/>
      <c r="AD250" s="64"/>
      <c r="AE250" s="64"/>
      <c r="AF250" s="64"/>
      <c r="AG250" s="64"/>
      <c r="AH250" s="64"/>
      <c r="AI250" s="64"/>
      <c r="AJ250" s="64"/>
      <c r="AK250" s="64"/>
      <c r="AL250" s="64"/>
      <c r="AM250" s="64"/>
      <c r="AN250" s="64"/>
      <c r="AO250" s="64"/>
      <c r="AP250" s="64"/>
      <c r="AQ250" s="64"/>
      <c r="AR250" s="64"/>
      <c r="AS250" s="64"/>
      <c r="AT250" s="64"/>
      <c r="AU250" s="64"/>
      <c r="AV250" s="64"/>
    </row>
    <row r="251" spans="1:48" ht="14.2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64"/>
      <c r="AD251" s="64"/>
      <c r="AE251" s="64"/>
      <c r="AF251" s="64"/>
      <c r="AG251" s="64"/>
      <c r="AH251" s="64"/>
      <c r="AI251" s="64"/>
      <c r="AJ251" s="64"/>
      <c r="AK251" s="64"/>
      <c r="AL251" s="64"/>
      <c r="AM251" s="64"/>
      <c r="AN251" s="64"/>
      <c r="AO251" s="64"/>
      <c r="AP251" s="64"/>
      <c r="AQ251" s="64"/>
      <c r="AR251" s="64"/>
      <c r="AS251" s="64"/>
      <c r="AT251" s="64"/>
      <c r="AU251" s="64"/>
      <c r="AV251" s="64"/>
    </row>
    <row r="252" spans="1:48" ht="14.2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64"/>
      <c r="AD252" s="64"/>
      <c r="AE252" s="64"/>
      <c r="AF252" s="64"/>
      <c r="AG252" s="64"/>
      <c r="AH252" s="64"/>
      <c r="AI252" s="64"/>
      <c r="AJ252" s="64"/>
      <c r="AK252" s="64"/>
      <c r="AL252" s="64"/>
      <c r="AM252" s="64"/>
      <c r="AN252" s="64"/>
      <c r="AO252" s="64"/>
      <c r="AP252" s="64"/>
      <c r="AQ252" s="64"/>
      <c r="AR252" s="64"/>
      <c r="AS252" s="64"/>
      <c r="AT252" s="64"/>
      <c r="AU252" s="64"/>
      <c r="AV252" s="64"/>
    </row>
    <row r="253" spans="1:48" ht="14.2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64"/>
      <c r="AD253" s="64"/>
      <c r="AE253" s="64"/>
      <c r="AF253" s="64"/>
      <c r="AG253" s="64"/>
      <c r="AH253" s="64"/>
      <c r="AI253" s="64"/>
      <c r="AJ253" s="64"/>
      <c r="AK253" s="64"/>
      <c r="AL253" s="64"/>
      <c r="AM253" s="64"/>
      <c r="AN253" s="64"/>
      <c r="AO253" s="64"/>
      <c r="AP253" s="64"/>
      <c r="AQ253" s="64"/>
      <c r="AR253" s="64"/>
      <c r="AS253" s="64"/>
      <c r="AT253" s="64"/>
      <c r="AU253" s="64"/>
      <c r="AV253" s="64"/>
    </row>
    <row r="254" spans="1:48" ht="14.2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64"/>
      <c r="AD254" s="64"/>
      <c r="AE254" s="64"/>
      <c r="AF254" s="64"/>
      <c r="AG254" s="64"/>
      <c r="AH254" s="64"/>
      <c r="AI254" s="64"/>
      <c r="AJ254" s="64"/>
      <c r="AK254" s="64"/>
      <c r="AL254" s="64"/>
      <c r="AM254" s="64"/>
      <c r="AN254" s="64"/>
      <c r="AO254" s="64"/>
      <c r="AP254" s="64"/>
      <c r="AQ254" s="64"/>
      <c r="AR254" s="64"/>
      <c r="AS254" s="64"/>
      <c r="AT254" s="64"/>
      <c r="AU254" s="64"/>
      <c r="AV254" s="64"/>
    </row>
    <row r="255" spans="1:48" ht="14.2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64"/>
      <c r="AD255" s="64"/>
      <c r="AE255" s="64"/>
      <c r="AF255" s="64"/>
      <c r="AG255" s="64"/>
      <c r="AH255" s="64"/>
      <c r="AI255" s="64"/>
      <c r="AJ255" s="64"/>
      <c r="AK255" s="64"/>
      <c r="AL255" s="64"/>
      <c r="AM255" s="64"/>
      <c r="AN255" s="64"/>
      <c r="AO255" s="64"/>
      <c r="AP255" s="64"/>
      <c r="AQ255" s="64"/>
      <c r="AR255" s="64"/>
      <c r="AS255" s="64"/>
      <c r="AT255" s="64"/>
      <c r="AU255" s="64"/>
      <c r="AV255" s="64"/>
    </row>
    <row r="256" spans="1:48" ht="14.2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64"/>
      <c r="AD256" s="64"/>
      <c r="AE256" s="64"/>
      <c r="AF256" s="64"/>
      <c r="AG256" s="64"/>
      <c r="AH256" s="64"/>
      <c r="AI256" s="64"/>
      <c r="AJ256" s="64"/>
      <c r="AK256" s="64"/>
      <c r="AL256" s="64"/>
      <c r="AM256" s="64"/>
      <c r="AN256" s="64"/>
      <c r="AO256" s="64"/>
      <c r="AP256" s="64"/>
      <c r="AQ256" s="64"/>
      <c r="AR256" s="64"/>
      <c r="AS256" s="64"/>
      <c r="AT256" s="64"/>
      <c r="AU256" s="64"/>
      <c r="AV256" s="64"/>
    </row>
    <row r="257" spans="1:48" ht="14.2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64"/>
      <c r="AD257" s="64"/>
      <c r="AE257" s="64"/>
      <c r="AF257" s="64"/>
      <c r="AG257" s="64"/>
      <c r="AH257" s="64"/>
      <c r="AI257" s="64"/>
      <c r="AJ257" s="64"/>
      <c r="AK257" s="64"/>
      <c r="AL257" s="64"/>
      <c r="AM257" s="64"/>
      <c r="AN257" s="64"/>
      <c r="AO257" s="64"/>
      <c r="AP257" s="64"/>
      <c r="AQ257" s="64"/>
      <c r="AR257" s="64"/>
      <c r="AS257" s="64"/>
      <c r="AT257" s="64"/>
      <c r="AU257" s="64"/>
      <c r="AV257" s="64"/>
    </row>
    <row r="258" spans="1:48" ht="14.2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64"/>
      <c r="AD258" s="64"/>
      <c r="AE258" s="64"/>
      <c r="AF258" s="64"/>
      <c r="AG258" s="64"/>
      <c r="AH258" s="64"/>
      <c r="AI258" s="64"/>
      <c r="AJ258" s="64"/>
      <c r="AK258" s="64"/>
      <c r="AL258" s="64"/>
      <c r="AM258" s="64"/>
      <c r="AN258" s="64"/>
      <c r="AO258" s="64"/>
      <c r="AP258" s="64"/>
      <c r="AQ258" s="64"/>
      <c r="AR258" s="64"/>
      <c r="AS258" s="64"/>
      <c r="AT258" s="64"/>
      <c r="AU258" s="64"/>
      <c r="AV258" s="64"/>
    </row>
    <row r="259" spans="1:48" ht="14.2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64"/>
      <c r="AD259" s="64"/>
      <c r="AE259" s="64"/>
      <c r="AF259" s="64"/>
      <c r="AG259" s="64"/>
      <c r="AH259" s="64"/>
      <c r="AI259" s="64"/>
      <c r="AJ259" s="64"/>
      <c r="AK259" s="64"/>
      <c r="AL259" s="64"/>
      <c r="AM259" s="64"/>
      <c r="AN259" s="64"/>
      <c r="AO259" s="64"/>
      <c r="AP259" s="64"/>
      <c r="AQ259" s="64"/>
      <c r="AR259" s="64"/>
      <c r="AS259" s="64"/>
      <c r="AT259" s="64"/>
      <c r="AU259" s="64"/>
      <c r="AV259" s="64"/>
    </row>
    <row r="260" spans="1:48" ht="14.2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64"/>
      <c r="AD260" s="64"/>
      <c r="AE260" s="64"/>
      <c r="AF260" s="64"/>
      <c r="AG260" s="64"/>
      <c r="AH260" s="64"/>
      <c r="AI260" s="64"/>
      <c r="AJ260" s="64"/>
      <c r="AK260" s="64"/>
      <c r="AL260" s="64"/>
      <c r="AM260" s="64"/>
      <c r="AN260" s="64"/>
      <c r="AO260" s="64"/>
      <c r="AP260" s="64"/>
      <c r="AQ260" s="64"/>
      <c r="AR260" s="64"/>
      <c r="AS260" s="64"/>
      <c r="AT260" s="64"/>
      <c r="AU260" s="64"/>
      <c r="AV260" s="64"/>
    </row>
    <row r="261" spans="1:48" ht="14.2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64"/>
      <c r="AD261" s="64"/>
      <c r="AE261" s="64"/>
      <c r="AF261" s="64"/>
      <c r="AG261" s="64"/>
      <c r="AH261" s="64"/>
      <c r="AI261" s="64"/>
      <c r="AJ261" s="64"/>
      <c r="AK261" s="64"/>
      <c r="AL261" s="64"/>
      <c r="AM261" s="64"/>
      <c r="AN261" s="64"/>
      <c r="AO261" s="64"/>
      <c r="AP261" s="64"/>
      <c r="AQ261" s="64"/>
      <c r="AR261" s="64"/>
      <c r="AS261" s="64"/>
      <c r="AT261" s="64"/>
      <c r="AU261" s="64"/>
      <c r="AV261" s="64"/>
    </row>
    <row r="262" spans="1:48" ht="14.2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64"/>
      <c r="AD262" s="64"/>
      <c r="AE262" s="64"/>
      <c r="AF262" s="64"/>
      <c r="AG262" s="64"/>
      <c r="AH262" s="64"/>
      <c r="AI262" s="64"/>
      <c r="AJ262" s="64"/>
      <c r="AK262" s="64"/>
      <c r="AL262" s="64"/>
      <c r="AM262" s="64"/>
      <c r="AN262" s="64"/>
      <c r="AO262" s="64"/>
      <c r="AP262" s="64"/>
      <c r="AQ262" s="64"/>
      <c r="AR262" s="64"/>
      <c r="AS262" s="64"/>
      <c r="AT262" s="64"/>
      <c r="AU262" s="64"/>
      <c r="AV262" s="64"/>
    </row>
    <row r="263" spans="1:48" ht="14.2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64"/>
      <c r="AD263" s="64"/>
      <c r="AE263" s="64"/>
      <c r="AF263" s="64"/>
      <c r="AG263" s="64"/>
      <c r="AH263" s="64"/>
      <c r="AI263" s="64"/>
      <c r="AJ263" s="64"/>
      <c r="AK263" s="64"/>
      <c r="AL263" s="64"/>
      <c r="AM263" s="64"/>
      <c r="AN263" s="64"/>
      <c r="AO263" s="64"/>
      <c r="AP263" s="64"/>
      <c r="AQ263" s="64"/>
      <c r="AR263" s="64"/>
      <c r="AS263" s="64"/>
      <c r="AT263" s="64"/>
      <c r="AU263" s="64"/>
      <c r="AV263" s="64"/>
    </row>
    <row r="264" spans="1:48" ht="14.2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64"/>
      <c r="AD264" s="64"/>
      <c r="AE264" s="64"/>
      <c r="AF264" s="64"/>
      <c r="AG264" s="64"/>
      <c r="AH264" s="64"/>
      <c r="AI264" s="64"/>
      <c r="AJ264" s="64"/>
      <c r="AK264" s="64"/>
      <c r="AL264" s="64"/>
      <c r="AM264" s="64"/>
      <c r="AN264" s="64"/>
      <c r="AO264" s="64"/>
      <c r="AP264" s="64"/>
      <c r="AQ264" s="64"/>
      <c r="AR264" s="64"/>
      <c r="AS264" s="64"/>
      <c r="AT264" s="64"/>
      <c r="AU264" s="64"/>
      <c r="AV264" s="64"/>
    </row>
    <row r="265" spans="1:48" ht="14.2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64"/>
      <c r="AD265" s="64"/>
      <c r="AE265" s="64"/>
      <c r="AF265" s="64"/>
      <c r="AG265" s="64"/>
      <c r="AH265" s="64"/>
      <c r="AI265" s="64"/>
      <c r="AJ265" s="64"/>
      <c r="AK265" s="64"/>
      <c r="AL265" s="64"/>
      <c r="AM265" s="64"/>
      <c r="AN265" s="64"/>
      <c r="AO265" s="64"/>
      <c r="AP265" s="64"/>
      <c r="AQ265" s="64"/>
      <c r="AR265" s="64"/>
      <c r="AS265" s="64"/>
      <c r="AT265" s="64"/>
      <c r="AU265" s="64"/>
      <c r="AV265" s="64"/>
    </row>
    <row r="266" spans="1:48" ht="14.2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64"/>
      <c r="AD266" s="64"/>
      <c r="AE266" s="64"/>
      <c r="AF266" s="64"/>
      <c r="AG266" s="64"/>
      <c r="AH266" s="64"/>
      <c r="AI266" s="64"/>
      <c r="AJ266" s="64"/>
      <c r="AK266" s="64"/>
      <c r="AL266" s="64"/>
      <c r="AM266" s="64"/>
      <c r="AN266" s="64"/>
      <c r="AO266" s="64"/>
      <c r="AP266" s="64"/>
      <c r="AQ266" s="64"/>
      <c r="AR266" s="64"/>
      <c r="AS266" s="64"/>
      <c r="AT266" s="64"/>
      <c r="AU266" s="64"/>
      <c r="AV266" s="64"/>
    </row>
    <row r="267" spans="1:48" ht="14.2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64"/>
      <c r="AD267" s="64"/>
      <c r="AE267" s="64"/>
      <c r="AF267" s="64"/>
      <c r="AG267" s="64"/>
      <c r="AH267" s="64"/>
      <c r="AI267" s="64"/>
      <c r="AJ267" s="64"/>
      <c r="AK267" s="64"/>
      <c r="AL267" s="64"/>
      <c r="AM267" s="64"/>
      <c r="AN267" s="64"/>
      <c r="AO267" s="64"/>
      <c r="AP267" s="64"/>
      <c r="AQ267" s="64"/>
      <c r="AR267" s="64"/>
      <c r="AS267" s="64"/>
      <c r="AT267" s="64"/>
      <c r="AU267" s="64"/>
      <c r="AV267" s="64"/>
    </row>
    <row r="268" spans="1:48" ht="14.2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64"/>
      <c r="AD268" s="64"/>
      <c r="AE268" s="64"/>
      <c r="AF268" s="64"/>
      <c r="AG268" s="64"/>
      <c r="AH268" s="64"/>
      <c r="AI268" s="64"/>
      <c r="AJ268" s="64"/>
      <c r="AK268" s="64"/>
      <c r="AL268" s="64"/>
      <c r="AM268" s="64"/>
      <c r="AN268" s="64"/>
      <c r="AO268" s="64"/>
      <c r="AP268" s="64"/>
      <c r="AQ268" s="64"/>
      <c r="AR268" s="64"/>
      <c r="AS268" s="64"/>
      <c r="AT268" s="64"/>
      <c r="AU268" s="64"/>
      <c r="AV268" s="64"/>
    </row>
    <row r="269" spans="1:48" ht="14.2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64"/>
      <c r="AD269" s="64"/>
      <c r="AE269" s="64"/>
      <c r="AF269" s="64"/>
      <c r="AG269" s="64"/>
      <c r="AH269" s="64"/>
      <c r="AI269" s="64"/>
      <c r="AJ269" s="64"/>
      <c r="AK269" s="64"/>
      <c r="AL269" s="64"/>
      <c r="AM269" s="64"/>
      <c r="AN269" s="64"/>
      <c r="AO269" s="64"/>
      <c r="AP269" s="64"/>
      <c r="AQ269" s="64"/>
      <c r="AR269" s="64"/>
      <c r="AS269" s="64"/>
      <c r="AT269" s="64"/>
      <c r="AU269" s="64"/>
      <c r="AV269" s="64"/>
    </row>
    <row r="270" spans="1:48" ht="14.2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64"/>
      <c r="AD270" s="64"/>
      <c r="AE270" s="64"/>
      <c r="AF270" s="64"/>
      <c r="AG270" s="64"/>
      <c r="AH270" s="64"/>
      <c r="AI270" s="64"/>
      <c r="AJ270" s="64"/>
      <c r="AK270" s="64"/>
      <c r="AL270" s="64"/>
      <c r="AM270" s="64"/>
      <c r="AN270" s="64"/>
      <c r="AO270" s="64"/>
      <c r="AP270" s="64"/>
      <c r="AQ270" s="64"/>
      <c r="AR270" s="64"/>
      <c r="AS270" s="64"/>
      <c r="AT270" s="64"/>
      <c r="AU270" s="64"/>
      <c r="AV270" s="64"/>
    </row>
    <row r="271" spans="1:48" ht="14.2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64"/>
      <c r="AD271" s="64"/>
      <c r="AE271" s="64"/>
      <c r="AF271" s="64"/>
      <c r="AG271" s="64"/>
      <c r="AH271" s="64"/>
      <c r="AI271" s="64"/>
      <c r="AJ271" s="64"/>
      <c r="AK271" s="64"/>
      <c r="AL271" s="64"/>
      <c r="AM271" s="64"/>
      <c r="AN271" s="64"/>
      <c r="AO271" s="64"/>
      <c r="AP271" s="64"/>
      <c r="AQ271" s="64"/>
      <c r="AR271" s="64"/>
      <c r="AS271" s="64"/>
      <c r="AT271" s="64"/>
      <c r="AU271" s="64"/>
      <c r="AV271" s="64"/>
    </row>
    <row r="272" spans="1:48" ht="14.2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64"/>
      <c r="AD272" s="64"/>
      <c r="AE272" s="64"/>
      <c r="AF272" s="64"/>
      <c r="AG272" s="64"/>
      <c r="AH272" s="64"/>
      <c r="AI272" s="64"/>
      <c r="AJ272" s="64"/>
      <c r="AK272" s="64"/>
      <c r="AL272" s="64"/>
      <c r="AM272" s="64"/>
      <c r="AN272" s="64"/>
      <c r="AO272" s="64"/>
      <c r="AP272" s="64"/>
      <c r="AQ272" s="64"/>
      <c r="AR272" s="64"/>
      <c r="AS272" s="64"/>
      <c r="AT272" s="64"/>
      <c r="AU272" s="64"/>
      <c r="AV272" s="64"/>
    </row>
    <row r="273" spans="1:48" ht="14.2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64"/>
      <c r="AD273" s="64"/>
      <c r="AE273" s="64"/>
      <c r="AF273" s="64"/>
      <c r="AG273" s="64"/>
      <c r="AH273" s="64"/>
      <c r="AI273" s="64"/>
      <c r="AJ273" s="64"/>
      <c r="AK273" s="64"/>
      <c r="AL273" s="64"/>
      <c r="AM273" s="64"/>
      <c r="AN273" s="64"/>
      <c r="AO273" s="64"/>
      <c r="AP273" s="64"/>
      <c r="AQ273" s="64"/>
      <c r="AR273" s="64"/>
      <c r="AS273" s="64"/>
      <c r="AT273" s="64"/>
      <c r="AU273" s="64"/>
      <c r="AV273" s="64"/>
    </row>
    <row r="274" spans="1:48" ht="14.2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64"/>
      <c r="AD274" s="64"/>
      <c r="AE274" s="64"/>
      <c r="AF274" s="64"/>
      <c r="AG274" s="64"/>
      <c r="AH274" s="64"/>
      <c r="AI274" s="64"/>
      <c r="AJ274" s="64"/>
      <c r="AK274" s="64"/>
      <c r="AL274" s="64"/>
      <c r="AM274" s="64"/>
      <c r="AN274" s="64"/>
      <c r="AO274" s="64"/>
      <c r="AP274" s="64"/>
      <c r="AQ274" s="64"/>
      <c r="AR274" s="64"/>
      <c r="AS274" s="64"/>
      <c r="AT274" s="64"/>
      <c r="AU274" s="64"/>
      <c r="AV274" s="64"/>
    </row>
    <row r="275" spans="1:48" ht="14.2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64"/>
      <c r="AD275" s="64"/>
      <c r="AE275" s="64"/>
      <c r="AF275" s="64"/>
      <c r="AG275" s="64"/>
      <c r="AH275" s="64"/>
      <c r="AI275" s="64"/>
      <c r="AJ275" s="64"/>
      <c r="AK275" s="64"/>
      <c r="AL275" s="64"/>
      <c r="AM275" s="64"/>
      <c r="AN275" s="64"/>
      <c r="AO275" s="64"/>
      <c r="AP275" s="64"/>
      <c r="AQ275" s="64"/>
      <c r="AR275" s="64"/>
      <c r="AS275" s="64"/>
      <c r="AT275" s="64"/>
      <c r="AU275" s="64"/>
      <c r="AV275" s="64"/>
    </row>
    <row r="276" spans="1:48" ht="14.2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64"/>
      <c r="AD276" s="64"/>
      <c r="AE276" s="64"/>
      <c r="AF276" s="64"/>
      <c r="AG276" s="64"/>
      <c r="AH276" s="64"/>
      <c r="AI276" s="64"/>
      <c r="AJ276" s="64"/>
      <c r="AK276" s="64"/>
      <c r="AL276" s="64"/>
      <c r="AM276" s="64"/>
      <c r="AN276" s="64"/>
      <c r="AO276" s="64"/>
      <c r="AP276" s="64"/>
      <c r="AQ276" s="64"/>
      <c r="AR276" s="64"/>
      <c r="AS276" s="64"/>
      <c r="AT276" s="64"/>
      <c r="AU276" s="64"/>
      <c r="AV276" s="64"/>
    </row>
    <row r="277" spans="1:48" ht="14.2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64"/>
      <c r="AD277" s="64"/>
      <c r="AE277" s="64"/>
      <c r="AF277" s="64"/>
      <c r="AG277" s="64"/>
      <c r="AH277" s="64"/>
      <c r="AI277" s="64"/>
      <c r="AJ277" s="64"/>
      <c r="AK277" s="64"/>
      <c r="AL277" s="64"/>
      <c r="AM277" s="64"/>
      <c r="AN277" s="64"/>
      <c r="AO277" s="64"/>
      <c r="AP277" s="64"/>
      <c r="AQ277" s="64"/>
      <c r="AR277" s="64"/>
      <c r="AS277" s="64"/>
      <c r="AT277" s="64"/>
      <c r="AU277" s="64"/>
      <c r="AV277" s="64"/>
    </row>
    <row r="278" spans="1:48" ht="14.2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64"/>
      <c r="AD278" s="64"/>
      <c r="AE278" s="64"/>
      <c r="AF278" s="64"/>
      <c r="AG278" s="64"/>
      <c r="AH278" s="64"/>
      <c r="AI278" s="64"/>
      <c r="AJ278" s="64"/>
      <c r="AK278" s="64"/>
      <c r="AL278" s="64"/>
      <c r="AM278" s="64"/>
      <c r="AN278" s="64"/>
      <c r="AO278" s="64"/>
      <c r="AP278" s="64"/>
      <c r="AQ278" s="64"/>
      <c r="AR278" s="64"/>
      <c r="AS278" s="64"/>
      <c r="AT278" s="64"/>
      <c r="AU278" s="64"/>
      <c r="AV278" s="64"/>
    </row>
    <row r="279" spans="1:48" ht="14.2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64"/>
      <c r="AD279" s="64"/>
      <c r="AE279" s="64"/>
      <c r="AF279" s="64"/>
      <c r="AG279" s="64"/>
      <c r="AH279" s="64"/>
      <c r="AI279" s="64"/>
      <c r="AJ279" s="64"/>
      <c r="AK279" s="64"/>
      <c r="AL279" s="64"/>
      <c r="AM279" s="64"/>
      <c r="AN279" s="64"/>
      <c r="AO279" s="64"/>
      <c r="AP279" s="64"/>
      <c r="AQ279" s="64"/>
      <c r="AR279" s="64"/>
      <c r="AS279" s="64"/>
      <c r="AT279" s="64"/>
      <c r="AU279" s="64"/>
      <c r="AV279" s="64"/>
    </row>
    <row r="280" spans="1:48" ht="14.2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64"/>
      <c r="AD280" s="64"/>
      <c r="AE280" s="64"/>
      <c r="AF280" s="64"/>
      <c r="AG280" s="64"/>
      <c r="AH280" s="64"/>
      <c r="AI280" s="64"/>
      <c r="AJ280" s="64"/>
      <c r="AK280" s="64"/>
      <c r="AL280" s="64"/>
      <c r="AM280" s="64"/>
      <c r="AN280" s="64"/>
      <c r="AO280" s="64"/>
      <c r="AP280" s="64"/>
      <c r="AQ280" s="64"/>
      <c r="AR280" s="64"/>
      <c r="AS280" s="64"/>
      <c r="AT280" s="64"/>
      <c r="AU280" s="64"/>
      <c r="AV280" s="64"/>
    </row>
    <row r="281" spans="1:48" ht="14.2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64"/>
      <c r="AD281" s="64"/>
      <c r="AE281" s="64"/>
      <c r="AF281" s="64"/>
      <c r="AG281" s="64"/>
      <c r="AH281" s="64"/>
      <c r="AI281" s="64"/>
      <c r="AJ281" s="64"/>
      <c r="AK281" s="64"/>
      <c r="AL281" s="64"/>
      <c r="AM281" s="64"/>
      <c r="AN281" s="64"/>
      <c r="AO281" s="64"/>
      <c r="AP281" s="64"/>
      <c r="AQ281" s="64"/>
      <c r="AR281" s="64"/>
      <c r="AS281" s="64"/>
      <c r="AT281" s="64"/>
      <c r="AU281" s="64"/>
      <c r="AV281" s="64"/>
    </row>
    <row r="282" spans="1:48" ht="14.2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64"/>
      <c r="AD282" s="64"/>
      <c r="AE282" s="64"/>
      <c r="AF282" s="64"/>
      <c r="AG282" s="64"/>
      <c r="AH282" s="64"/>
      <c r="AI282" s="64"/>
      <c r="AJ282" s="64"/>
      <c r="AK282" s="64"/>
      <c r="AL282" s="64"/>
      <c r="AM282" s="64"/>
      <c r="AN282" s="64"/>
      <c r="AO282" s="64"/>
      <c r="AP282" s="64"/>
      <c r="AQ282" s="64"/>
      <c r="AR282" s="64"/>
      <c r="AS282" s="64"/>
      <c r="AT282" s="64"/>
      <c r="AU282" s="64"/>
      <c r="AV282" s="64"/>
    </row>
    <row r="283" spans="1:48" ht="14.2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64"/>
      <c r="AD283" s="64"/>
      <c r="AE283" s="64"/>
      <c r="AF283" s="64"/>
      <c r="AG283" s="64"/>
      <c r="AH283" s="64"/>
      <c r="AI283" s="64"/>
      <c r="AJ283" s="64"/>
      <c r="AK283" s="64"/>
      <c r="AL283" s="64"/>
      <c r="AM283" s="64"/>
      <c r="AN283" s="64"/>
      <c r="AO283" s="64"/>
      <c r="AP283" s="64"/>
      <c r="AQ283" s="64"/>
      <c r="AR283" s="64"/>
      <c r="AS283" s="64"/>
      <c r="AT283" s="64"/>
      <c r="AU283" s="64"/>
      <c r="AV283" s="64"/>
    </row>
    <row r="284" spans="1:48" ht="14.2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64"/>
      <c r="AD284" s="64"/>
      <c r="AE284" s="64"/>
      <c r="AF284" s="64"/>
      <c r="AG284" s="64"/>
      <c r="AH284" s="64"/>
      <c r="AI284" s="64"/>
      <c r="AJ284" s="64"/>
      <c r="AK284" s="64"/>
      <c r="AL284" s="64"/>
      <c r="AM284" s="64"/>
      <c r="AN284" s="64"/>
      <c r="AO284" s="64"/>
      <c r="AP284" s="64"/>
      <c r="AQ284" s="64"/>
      <c r="AR284" s="64"/>
      <c r="AS284" s="64"/>
      <c r="AT284" s="64"/>
      <c r="AU284" s="64"/>
      <c r="AV284" s="64"/>
    </row>
    <row r="285" spans="1:48" ht="14.2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64"/>
      <c r="AD285" s="64"/>
      <c r="AE285" s="64"/>
      <c r="AF285" s="64"/>
      <c r="AG285" s="64"/>
      <c r="AH285" s="64"/>
      <c r="AI285" s="64"/>
      <c r="AJ285" s="64"/>
      <c r="AK285" s="64"/>
      <c r="AL285" s="64"/>
      <c r="AM285" s="64"/>
      <c r="AN285" s="64"/>
      <c r="AO285" s="64"/>
      <c r="AP285" s="64"/>
      <c r="AQ285" s="64"/>
      <c r="AR285" s="64"/>
      <c r="AS285" s="64"/>
      <c r="AT285" s="64"/>
      <c r="AU285" s="64"/>
      <c r="AV285" s="64"/>
    </row>
    <row r="286" spans="1:48" ht="14.2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64"/>
      <c r="AD286" s="64"/>
      <c r="AE286" s="64"/>
      <c r="AF286" s="64"/>
      <c r="AG286" s="64"/>
      <c r="AH286" s="64"/>
      <c r="AI286" s="64"/>
      <c r="AJ286" s="64"/>
      <c r="AK286" s="64"/>
      <c r="AL286" s="64"/>
      <c r="AM286" s="64"/>
      <c r="AN286" s="64"/>
      <c r="AO286" s="64"/>
      <c r="AP286" s="64"/>
      <c r="AQ286" s="64"/>
      <c r="AR286" s="64"/>
      <c r="AS286" s="64"/>
      <c r="AT286" s="64"/>
      <c r="AU286" s="64"/>
      <c r="AV286" s="64"/>
    </row>
    <row r="287" spans="1:48" ht="14.2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64"/>
      <c r="AD287" s="64"/>
      <c r="AE287" s="64"/>
      <c r="AF287" s="64"/>
      <c r="AG287" s="64"/>
      <c r="AH287" s="64"/>
      <c r="AI287" s="64"/>
      <c r="AJ287" s="64"/>
      <c r="AK287" s="64"/>
      <c r="AL287" s="64"/>
      <c r="AM287" s="64"/>
      <c r="AN287" s="64"/>
      <c r="AO287" s="64"/>
      <c r="AP287" s="64"/>
      <c r="AQ287" s="64"/>
      <c r="AR287" s="64"/>
      <c r="AS287" s="64"/>
      <c r="AT287" s="64"/>
      <c r="AU287" s="64"/>
      <c r="AV287" s="64"/>
    </row>
    <row r="288" spans="1:48" ht="14.2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64"/>
      <c r="AD288" s="64"/>
      <c r="AE288" s="64"/>
      <c r="AF288" s="64"/>
      <c r="AG288" s="64"/>
      <c r="AH288" s="64"/>
      <c r="AI288" s="64"/>
      <c r="AJ288" s="64"/>
      <c r="AK288" s="64"/>
      <c r="AL288" s="64"/>
      <c r="AM288" s="64"/>
      <c r="AN288" s="64"/>
      <c r="AO288" s="64"/>
      <c r="AP288" s="64"/>
      <c r="AQ288" s="64"/>
      <c r="AR288" s="64"/>
      <c r="AS288" s="64"/>
      <c r="AT288" s="64"/>
      <c r="AU288" s="64"/>
      <c r="AV288" s="64"/>
    </row>
    <row r="289" spans="1:48" ht="14.2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64"/>
      <c r="AD289" s="64"/>
      <c r="AE289" s="64"/>
      <c r="AF289" s="64"/>
      <c r="AG289" s="64"/>
      <c r="AH289" s="64"/>
      <c r="AI289" s="64"/>
      <c r="AJ289" s="64"/>
      <c r="AK289" s="64"/>
      <c r="AL289" s="64"/>
      <c r="AM289" s="64"/>
      <c r="AN289" s="64"/>
      <c r="AO289" s="64"/>
      <c r="AP289" s="64"/>
      <c r="AQ289" s="64"/>
      <c r="AR289" s="64"/>
      <c r="AS289" s="64"/>
      <c r="AT289" s="64"/>
      <c r="AU289" s="64"/>
      <c r="AV289" s="64"/>
    </row>
    <row r="290" spans="1:48" ht="14.2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64"/>
      <c r="AD290" s="64"/>
      <c r="AE290" s="64"/>
      <c r="AF290" s="64"/>
      <c r="AG290" s="64"/>
      <c r="AH290" s="64"/>
      <c r="AI290" s="64"/>
      <c r="AJ290" s="64"/>
      <c r="AK290" s="64"/>
      <c r="AL290" s="64"/>
      <c r="AM290" s="64"/>
      <c r="AN290" s="64"/>
      <c r="AO290" s="64"/>
      <c r="AP290" s="64"/>
      <c r="AQ290" s="64"/>
      <c r="AR290" s="64"/>
      <c r="AS290" s="64"/>
      <c r="AT290" s="64"/>
      <c r="AU290" s="64"/>
      <c r="AV290" s="64"/>
    </row>
    <row r="291" spans="1:48" ht="14.2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64"/>
      <c r="AD291" s="64"/>
      <c r="AE291" s="64"/>
      <c r="AF291" s="64"/>
      <c r="AG291" s="64"/>
      <c r="AH291" s="64"/>
      <c r="AI291" s="64"/>
      <c r="AJ291" s="64"/>
      <c r="AK291" s="64"/>
      <c r="AL291" s="64"/>
      <c r="AM291" s="64"/>
      <c r="AN291" s="64"/>
      <c r="AO291" s="64"/>
      <c r="AP291" s="64"/>
      <c r="AQ291" s="64"/>
      <c r="AR291" s="64"/>
      <c r="AS291" s="64"/>
      <c r="AT291" s="64"/>
      <c r="AU291" s="64"/>
      <c r="AV291" s="64"/>
    </row>
    <row r="292" spans="1:48" ht="14.2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64"/>
      <c r="AD292" s="64"/>
      <c r="AE292" s="64"/>
      <c r="AF292" s="64"/>
      <c r="AG292" s="64"/>
      <c r="AH292" s="64"/>
      <c r="AI292" s="64"/>
      <c r="AJ292" s="64"/>
      <c r="AK292" s="64"/>
      <c r="AL292" s="64"/>
      <c r="AM292" s="64"/>
      <c r="AN292" s="64"/>
      <c r="AO292" s="64"/>
      <c r="AP292" s="64"/>
      <c r="AQ292" s="64"/>
      <c r="AR292" s="64"/>
      <c r="AS292" s="64"/>
      <c r="AT292" s="64"/>
      <c r="AU292" s="64"/>
      <c r="AV292" s="64"/>
    </row>
    <row r="293" spans="1:48" ht="14.2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64"/>
      <c r="AD293" s="64"/>
      <c r="AE293" s="64"/>
      <c r="AF293" s="64"/>
      <c r="AG293" s="64"/>
      <c r="AH293" s="64"/>
      <c r="AI293" s="64"/>
      <c r="AJ293" s="64"/>
      <c r="AK293" s="64"/>
      <c r="AL293" s="64"/>
      <c r="AM293" s="64"/>
      <c r="AN293" s="64"/>
      <c r="AO293" s="64"/>
      <c r="AP293" s="64"/>
      <c r="AQ293" s="64"/>
      <c r="AR293" s="64"/>
      <c r="AS293" s="64"/>
      <c r="AT293" s="64"/>
      <c r="AU293" s="64"/>
      <c r="AV293" s="64"/>
    </row>
    <row r="294" spans="1:48" ht="14.2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64"/>
      <c r="AD294" s="64"/>
      <c r="AE294" s="64"/>
      <c r="AF294" s="64"/>
      <c r="AG294" s="64"/>
      <c r="AH294" s="64"/>
      <c r="AI294" s="64"/>
      <c r="AJ294" s="64"/>
      <c r="AK294" s="64"/>
      <c r="AL294" s="64"/>
      <c r="AM294" s="64"/>
      <c r="AN294" s="64"/>
      <c r="AO294" s="64"/>
      <c r="AP294" s="64"/>
      <c r="AQ294" s="64"/>
      <c r="AR294" s="64"/>
      <c r="AS294" s="64"/>
      <c r="AT294" s="64"/>
      <c r="AU294" s="64"/>
      <c r="AV294" s="64"/>
    </row>
    <row r="295" spans="1:48" ht="14.2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64"/>
      <c r="AD295" s="64"/>
      <c r="AE295" s="64"/>
      <c r="AF295" s="64"/>
      <c r="AG295" s="64"/>
      <c r="AH295" s="64"/>
      <c r="AI295" s="64"/>
      <c r="AJ295" s="64"/>
      <c r="AK295" s="64"/>
      <c r="AL295" s="64"/>
      <c r="AM295" s="64"/>
      <c r="AN295" s="64"/>
      <c r="AO295" s="64"/>
      <c r="AP295" s="64"/>
      <c r="AQ295" s="64"/>
      <c r="AR295" s="64"/>
      <c r="AS295" s="64"/>
      <c r="AT295" s="64"/>
      <c r="AU295" s="64"/>
      <c r="AV295" s="64"/>
    </row>
    <row r="296" spans="1:48" ht="14.2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64"/>
      <c r="AD296" s="64"/>
      <c r="AE296" s="64"/>
      <c r="AF296" s="64"/>
      <c r="AG296" s="64"/>
      <c r="AH296" s="64"/>
      <c r="AI296" s="64"/>
      <c r="AJ296" s="64"/>
      <c r="AK296" s="64"/>
      <c r="AL296" s="64"/>
      <c r="AM296" s="64"/>
      <c r="AN296" s="64"/>
      <c r="AO296" s="64"/>
      <c r="AP296" s="64"/>
      <c r="AQ296" s="64"/>
      <c r="AR296" s="64"/>
      <c r="AS296" s="64"/>
      <c r="AT296" s="64"/>
      <c r="AU296" s="64"/>
      <c r="AV296" s="64"/>
    </row>
    <row r="297" spans="1:48" ht="14.2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64"/>
      <c r="AD297" s="64"/>
      <c r="AE297" s="64"/>
      <c r="AF297" s="64"/>
      <c r="AG297" s="64"/>
      <c r="AH297" s="64"/>
      <c r="AI297" s="64"/>
      <c r="AJ297" s="64"/>
      <c r="AK297" s="64"/>
      <c r="AL297" s="64"/>
      <c r="AM297" s="64"/>
      <c r="AN297" s="64"/>
      <c r="AO297" s="64"/>
      <c r="AP297" s="64"/>
      <c r="AQ297" s="64"/>
      <c r="AR297" s="64"/>
      <c r="AS297" s="64"/>
      <c r="AT297" s="64"/>
      <c r="AU297" s="64"/>
      <c r="AV297" s="64"/>
    </row>
    <row r="298" spans="1:48" ht="14.2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64"/>
      <c r="AD298" s="64"/>
      <c r="AE298" s="64"/>
      <c r="AF298" s="64"/>
      <c r="AG298" s="64"/>
      <c r="AH298" s="64"/>
      <c r="AI298" s="64"/>
      <c r="AJ298" s="64"/>
      <c r="AK298" s="64"/>
      <c r="AL298" s="64"/>
      <c r="AM298" s="64"/>
      <c r="AN298" s="64"/>
      <c r="AO298" s="64"/>
      <c r="AP298" s="64"/>
      <c r="AQ298" s="64"/>
      <c r="AR298" s="64"/>
      <c r="AS298" s="64"/>
      <c r="AT298" s="64"/>
      <c r="AU298" s="64"/>
      <c r="AV298" s="64"/>
    </row>
    <row r="299" spans="1:48" ht="14.2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64"/>
      <c r="AD299" s="64"/>
      <c r="AE299" s="64"/>
      <c r="AF299" s="64"/>
      <c r="AG299" s="64"/>
      <c r="AH299" s="64"/>
      <c r="AI299" s="64"/>
      <c r="AJ299" s="64"/>
      <c r="AK299" s="64"/>
      <c r="AL299" s="64"/>
      <c r="AM299" s="64"/>
      <c r="AN299" s="64"/>
      <c r="AO299" s="64"/>
      <c r="AP299" s="64"/>
      <c r="AQ299" s="64"/>
      <c r="AR299" s="64"/>
      <c r="AS299" s="64"/>
      <c r="AT299" s="64"/>
      <c r="AU299" s="64"/>
      <c r="AV299" s="64"/>
    </row>
    <row r="300" spans="1:48" ht="14.2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64"/>
      <c r="AD300" s="64"/>
      <c r="AE300" s="64"/>
      <c r="AF300" s="64"/>
      <c r="AG300" s="64"/>
      <c r="AH300" s="64"/>
      <c r="AI300" s="64"/>
      <c r="AJ300" s="64"/>
      <c r="AK300" s="64"/>
      <c r="AL300" s="64"/>
      <c r="AM300" s="64"/>
      <c r="AN300" s="64"/>
      <c r="AO300" s="64"/>
      <c r="AP300" s="64"/>
      <c r="AQ300" s="64"/>
      <c r="AR300" s="64"/>
      <c r="AS300" s="64"/>
      <c r="AT300" s="64"/>
      <c r="AU300" s="64"/>
      <c r="AV300" s="64"/>
    </row>
    <row r="301" spans="1:48" ht="14.2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64"/>
      <c r="AD301" s="64"/>
      <c r="AE301" s="64"/>
      <c r="AF301" s="64"/>
      <c r="AG301" s="64"/>
      <c r="AH301" s="64"/>
      <c r="AI301" s="64"/>
      <c r="AJ301" s="64"/>
      <c r="AK301" s="64"/>
      <c r="AL301" s="64"/>
      <c r="AM301" s="64"/>
      <c r="AN301" s="64"/>
      <c r="AO301" s="64"/>
      <c r="AP301" s="64"/>
      <c r="AQ301" s="64"/>
      <c r="AR301" s="64"/>
      <c r="AS301" s="64"/>
      <c r="AT301" s="64"/>
      <c r="AU301" s="64"/>
      <c r="AV301" s="64"/>
    </row>
    <row r="302" spans="1:48" ht="14.2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64"/>
      <c r="AD302" s="64"/>
      <c r="AE302" s="64"/>
      <c r="AF302" s="64"/>
      <c r="AG302" s="64"/>
      <c r="AH302" s="64"/>
      <c r="AI302" s="64"/>
      <c r="AJ302" s="64"/>
      <c r="AK302" s="64"/>
      <c r="AL302" s="64"/>
      <c r="AM302" s="64"/>
      <c r="AN302" s="64"/>
      <c r="AO302" s="64"/>
      <c r="AP302" s="64"/>
      <c r="AQ302" s="64"/>
      <c r="AR302" s="64"/>
      <c r="AS302" s="64"/>
      <c r="AT302" s="64"/>
      <c r="AU302" s="64"/>
      <c r="AV302" s="64"/>
    </row>
    <row r="303" spans="1:48" ht="14.2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64"/>
      <c r="AD303" s="64"/>
      <c r="AE303" s="64"/>
      <c r="AF303" s="64"/>
      <c r="AG303" s="64"/>
      <c r="AH303" s="64"/>
      <c r="AI303" s="64"/>
      <c r="AJ303" s="64"/>
      <c r="AK303" s="64"/>
      <c r="AL303" s="64"/>
      <c r="AM303" s="64"/>
      <c r="AN303" s="64"/>
      <c r="AO303" s="64"/>
      <c r="AP303" s="64"/>
      <c r="AQ303" s="64"/>
      <c r="AR303" s="64"/>
      <c r="AS303" s="64"/>
      <c r="AT303" s="64"/>
      <c r="AU303" s="64"/>
      <c r="AV303" s="64"/>
    </row>
    <row r="304" spans="1:48" ht="14.2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64"/>
      <c r="AD304" s="64"/>
      <c r="AE304" s="64"/>
      <c r="AF304" s="64"/>
      <c r="AG304" s="64"/>
      <c r="AH304" s="64"/>
      <c r="AI304" s="64"/>
      <c r="AJ304" s="64"/>
      <c r="AK304" s="64"/>
      <c r="AL304" s="64"/>
      <c r="AM304" s="64"/>
      <c r="AN304" s="64"/>
      <c r="AO304" s="64"/>
      <c r="AP304" s="64"/>
      <c r="AQ304" s="64"/>
      <c r="AR304" s="64"/>
      <c r="AS304" s="64"/>
      <c r="AT304" s="64"/>
      <c r="AU304" s="64"/>
      <c r="AV304" s="64"/>
    </row>
    <row r="305" spans="1:48" ht="14.2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64"/>
      <c r="AD305" s="64"/>
      <c r="AE305" s="64"/>
      <c r="AF305" s="64"/>
      <c r="AG305" s="64"/>
      <c r="AH305" s="64"/>
      <c r="AI305" s="64"/>
      <c r="AJ305" s="64"/>
      <c r="AK305" s="64"/>
      <c r="AL305" s="64"/>
      <c r="AM305" s="64"/>
      <c r="AN305" s="64"/>
      <c r="AO305" s="64"/>
      <c r="AP305" s="64"/>
      <c r="AQ305" s="64"/>
      <c r="AR305" s="64"/>
      <c r="AS305" s="64"/>
      <c r="AT305" s="64"/>
      <c r="AU305" s="64"/>
      <c r="AV305" s="64"/>
    </row>
    <row r="306" spans="1:48" ht="14.2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64"/>
      <c r="AD306" s="64"/>
      <c r="AE306" s="64"/>
      <c r="AF306" s="64"/>
      <c r="AG306" s="64"/>
      <c r="AH306" s="64"/>
      <c r="AI306" s="64"/>
      <c r="AJ306" s="64"/>
      <c r="AK306" s="64"/>
      <c r="AL306" s="64"/>
      <c r="AM306" s="64"/>
      <c r="AN306" s="64"/>
      <c r="AO306" s="64"/>
      <c r="AP306" s="64"/>
      <c r="AQ306" s="64"/>
      <c r="AR306" s="64"/>
      <c r="AS306" s="64"/>
      <c r="AT306" s="64"/>
      <c r="AU306" s="64"/>
      <c r="AV306" s="64"/>
    </row>
    <row r="307" spans="1:48" ht="14.2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64"/>
      <c r="AD307" s="64"/>
      <c r="AE307" s="64"/>
      <c r="AF307" s="64"/>
      <c r="AG307" s="64"/>
      <c r="AH307" s="64"/>
      <c r="AI307" s="64"/>
      <c r="AJ307" s="64"/>
      <c r="AK307" s="64"/>
      <c r="AL307" s="64"/>
      <c r="AM307" s="64"/>
      <c r="AN307" s="64"/>
      <c r="AO307" s="64"/>
      <c r="AP307" s="64"/>
      <c r="AQ307" s="64"/>
      <c r="AR307" s="64"/>
      <c r="AS307" s="64"/>
      <c r="AT307" s="64"/>
      <c r="AU307" s="64"/>
      <c r="AV307" s="64"/>
    </row>
    <row r="308" spans="1:48" ht="14.2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64"/>
      <c r="AD308" s="64"/>
      <c r="AE308" s="64"/>
      <c r="AF308" s="64"/>
      <c r="AG308" s="64"/>
      <c r="AH308" s="64"/>
      <c r="AI308" s="64"/>
      <c r="AJ308" s="64"/>
      <c r="AK308" s="64"/>
      <c r="AL308" s="64"/>
      <c r="AM308" s="64"/>
      <c r="AN308" s="64"/>
      <c r="AO308" s="64"/>
      <c r="AP308" s="64"/>
      <c r="AQ308" s="64"/>
      <c r="AR308" s="64"/>
      <c r="AS308" s="64"/>
      <c r="AT308" s="64"/>
      <c r="AU308" s="64"/>
      <c r="AV308" s="64"/>
    </row>
    <row r="309" spans="1:48" ht="14.2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64"/>
      <c r="AD309" s="64"/>
      <c r="AE309" s="64"/>
      <c r="AF309" s="64"/>
      <c r="AG309" s="64"/>
      <c r="AH309" s="64"/>
      <c r="AI309" s="64"/>
      <c r="AJ309" s="64"/>
      <c r="AK309" s="64"/>
      <c r="AL309" s="64"/>
      <c r="AM309" s="64"/>
      <c r="AN309" s="64"/>
      <c r="AO309" s="64"/>
      <c r="AP309" s="64"/>
      <c r="AQ309" s="64"/>
      <c r="AR309" s="64"/>
      <c r="AS309" s="64"/>
      <c r="AT309" s="64"/>
      <c r="AU309" s="64"/>
      <c r="AV309" s="64"/>
    </row>
    <row r="310" spans="1:48" ht="14.2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64"/>
      <c r="AD310" s="64"/>
      <c r="AE310" s="64"/>
      <c r="AF310" s="64"/>
      <c r="AG310" s="64"/>
      <c r="AH310" s="64"/>
      <c r="AI310" s="64"/>
      <c r="AJ310" s="64"/>
      <c r="AK310" s="64"/>
      <c r="AL310" s="64"/>
      <c r="AM310" s="64"/>
      <c r="AN310" s="64"/>
      <c r="AO310" s="64"/>
      <c r="AP310" s="64"/>
      <c r="AQ310" s="64"/>
      <c r="AR310" s="64"/>
      <c r="AS310" s="64"/>
      <c r="AT310" s="64"/>
      <c r="AU310" s="64"/>
      <c r="AV310" s="64"/>
    </row>
    <row r="311" spans="1:48" ht="14.2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64"/>
      <c r="AD311" s="64"/>
      <c r="AE311" s="64"/>
      <c r="AF311" s="64"/>
      <c r="AG311" s="64"/>
      <c r="AH311" s="64"/>
      <c r="AI311" s="64"/>
      <c r="AJ311" s="64"/>
      <c r="AK311" s="64"/>
      <c r="AL311" s="64"/>
      <c r="AM311" s="64"/>
      <c r="AN311" s="64"/>
      <c r="AO311" s="64"/>
      <c r="AP311" s="64"/>
      <c r="AQ311" s="64"/>
      <c r="AR311" s="64"/>
      <c r="AS311" s="64"/>
      <c r="AT311" s="64"/>
      <c r="AU311" s="64"/>
      <c r="AV311" s="64"/>
    </row>
    <row r="312" spans="1:48" ht="14.2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64"/>
      <c r="AD312" s="64"/>
      <c r="AE312" s="64"/>
      <c r="AF312" s="64"/>
      <c r="AG312" s="64"/>
      <c r="AH312" s="64"/>
      <c r="AI312" s="64"/>
      <c r="AJ312" s="64"/>
      <c r="AK312" s="64"/>
      <c r="AL312" s="64"/>
      <c r="AM312" s="64"/>
      <c r="AN312" s="64"/>
      <c r="AO312" s="64"/>
      <c r="AP312" s="64"/>
      <c r="AQ312" s="64"/>
      <c r="AR312" s="64"/>
      <c r="AS312" s="64"/>
      <c r="AT312" s="64"/>
      <c r="AU312" s="64"/>
      <c r="AV312" s="64"/>
    </row>
    <row r="313" spans="1:48" ht="14.2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64"/>
      <c r="AD313" s="64"/>
      <c r="AE313" s="64"/>
      <c r="AF313" s="64"/>
      <c r="AG313" s="64"/>
      <c r="AH313" s="64"/>
      <c r="AI313" s="64"/>
      <c r="AJ313" s="64"/>
      <c r="AK313" s="64"/>
      <c r="AL313" s="64"/>
      <c r="AM313" s="64"/>
      <c r="AN313" s="64"/>
      <c r="AO313" s="64"/>
      <c r="AP313" s="64"/>
      <c r="AQ313" s="64"/>
      <c r="AR313" s="64"/>
      <c r="AS313" s="64"/>
      <c r="AT313" s="64"/>
      <c r="AU313" s="64"/>
      <c r="AV313" s="64"/>
    </row>
    <row r="314" spans="1:48" ht="14.2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64"/>
      <c r="AD314" s="64"/>
      <c r="AE314" s="64"/>
      <c r="AF314" s="64"/>
      <c r="AG314" s="64"/>
      <c r="AH314" s="64"/>
      <c r="AI314" s="64"/>
      <c r="AJ314" s="64"/>
      <c r="AK314" s="64"/>
      <c r="AL314" s="64"/>
      <c r="AM314" s="64"/>
      <c r="AN314" s="64"/>
      <c r="AO314" s="64"/>
      <c r="AP314" s="64"/>
      <c r="AQ314" s="64"/>
      <c r="AR314" s="64"/>
      <c r="AS314" s="64"/>
      <c r="AT314" s="64"/>
      <c r="AU314" s="64"/>
      <c r="AV314" s="64"/>
    </row>
    <row r="315" spans="1:48" ht="14.2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64"/>
      <c r="AD315" s="64"/>
      <c r="AE315" s="64"/>
      <c r="AF315" s="64"/>
      <c r="AG315" s="64"/>
      <c r="AH315" s="64"/>
      <c r="AI315" s="64"/>
      <c r="AJ315" s="64"/>
      <c r="AK315" s="64"/>
      <c r="AL315" s="64"/>
      <c r="AM315" s="64"/>
      <c r="AN315" s="64"/>
      <c r="AO315" s="64"/>
      <c r="AP315" s="64"/>
      <c r="AQ315" s="64"/>
      <c r="AR315" s="64"/>
      <c r="AS315" s="64"/>
      <c r="AT315" s="64"/>
      <c r="AU315" s="64"/>
      <c r="AV315" s="64"/>
    </row>
    <row r="316" spans="1:48" ht="14.2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64"/>
      <c r="AD316" s="64"/>
      <c r="AE316" s="64"/>
      <c r="AF316" s="64"/>
      <c r="AG316" s="64"/>
      <c r="AH316" s="64"/>
      <c r="AI316" s="64"/>
      <c r="AJ316" s="64"/>
      <c r="AK316" s="64"/>
      <c r="AL316" s="64"/>
      <c r="AM316" s="64"/>
      <c r="AN316" s="64"/>
      <c r="AO316" s="64"/>
      <c r="AP316" s="64"/>
      <c r="AQ316" s="64"/>
      <c r="AR316" s="64"/>
      <c r="AS316" s="64"/>
      <c r="AT316" s="64"/>
      <c r="AU316" s="64"/>
      <c r="AV316" s="64"/>
    </row>
    <row r="317" spans="1:48" ht="14.2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64"/>
      <c r="AD317" s="64"/>
      <c r="AE317" s="64"/>
      <c r="AF317" s="64"/>
      <c r="AG317" s="64"/>
      <c r="AH317" s="64"/>
      <c r="AI317" s="64"/>
      <c r="AJ317" s="64"/>
      <c r="AK317" s="64"/>
      <c r="AL317" s="64"/>
      <c r="AM317" s="64"/>
      <c r="AN317" s="64"/>
      <c r="AO317" s="64"/>
      <c r="AP317" s="64"/>
      <c r="AQ317" s="64"/>
      <c r="AR317" s="64"/>
      <c r="AS317" s="64"/>
      <c r="AT317" s="64"/>
      <c r="AU317" s="64"/>
      <c r="AV317" s="64"/>
    </row>
    <row r="318" spans="1:48" ht="14.2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64"/>
      <c r="AD318" s="64"/>
      <c r="AE318" s="64"/>
      <c r="AF318" s="64"/>
      <c r="AG318" s="64"/>
      <c r="AH318" s="64"/>
      <c r="AI318" s="64"/>
      <c r="AJ318" s="64"/>
      <c r="AK318" s="64"/>
      <c r="AL318" s="64"/>
      <c r="AM318" s="64"/>
      <c r="AN318" s="64"/>
      <c r="AO318" s="64"/>
      <c r="AP318" s="64"/>
      <c r="AQ318" s="64"/>
      <c r="AR318" s="64"/>
      <c r="AS318" s="64"/>
      <c r="AT318" s="64"/>
      <c r="AU318" s="64"/>
      <c r="AV318" s="64"/>
    </row>
    <row r="319" spans="1:48" ht="14.2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64"/>
      <c r="AD319" s="64"/>
      <c r="AE319" s="64"/>
      <c r="AF319" s="64"/>
      <c r="AG319" s="64"/>
      <c r="AH319" s="64"/>
      <c r="AI319" s="64"/>
      <c r="AJ319" s="64"/>
      <c r="AK319" s="64"/>
      <c r="AL319" s="64"/>
      <c r="AM319" s="64"/>
      <c r="AN319" s="64"/>
      <c r="AO319" s="64"/>
      <c r="AP319" s="64"/>
      <c r="AQ319" s="64"/>
      <c r="AR319" s="64"/>
      <c r="AS319" s="64"/>
      <c r="AT319" s="64"/>
      <c r="AU319" s="64"/>
      <c r="AV319" s="64"/>
    </row>
    <row r="320" spans="1:48" ht="14.2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64"/>
      <c r="AD320" s="64"/>
      <c r="AE320" s="64"/>
      <c r="AF320" s="64"/>
      <c r="AG320" s="64"/>
      <c r="AH320" s="64"/>
      <c r="AI320" s="64"/>
      <c r="AJ320" s="64"/>
      <c r="AK320" s="64"/>
      <c r="AL320" s="64"/>
      <c r="AM320" s="64"/>
      <c r="AN320" s="64"/>
      <c r="AO320" s="64"/>
      <c r="AP320" s="64"/>
      <c r="AQ320" s="64"/>
      <c r="AR320" s="64"/>
      <c r="AS320" s="64"/>
      <c r="AT320" s="64"/>
      <c r="AU320" s="64"/>
      <c r="AV320" s="64"/>
    </row>
    <row r="321" spans="1:48" ht="14.2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64"/>
      <c r="AD321" s="64"/>
      <c r="AE321" s="64"/>
      <c r="AF321" s="64"/>
      <c r="AG321" s="64"/>
      <c r="AH321" s="64"/>
      <c r="AI321" s="64"/>
      <c r="AJ321" s="64"/>
      <c r="AK321" s="64"/>
      <c r="AL321" s="64"/>
      <c r="AM321" s="64"/>
      <c r="AN321" s="64"/>
      <c r="AO321" s="64"/>
      <c r="AP321" s="64"/>
      <c r="AQ321" s="64"/>
      <c r="AR321" s="64"/>
      <c r="AS321" s="64"/>
      <c r="AT321" s="64"/>
      <c r="AU321" s="64"/>
      <c r="AV321" s="64"/>
    </row>
    <row r="322" spans="1:48" ht="14.2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64"/>
      <c r="AD322" s="64"/>
      <c r="AE322" s="64"/>
      <c r="AF322" s="64"/>
      <c r="AG322" s="64"/>
      <c r="AH322" s="64"/>
      <c r="AI322" s="64"/>
      <c r="AJ322" s="64"/>
      <c r="AK322" s="64"/>
      <c r="AL322" s="64"/>
      <c r="AM322" s="64"/>
      <c r="AN322" s="64"/>
      <c r="AO322" s="64"/>
      <c r="AP322" s="64"/>
      <c r="AQ322" s="64"/>
      <c r="AR322" s="64"/>
      <c r="AS322" s="64"/>
      <c r="AT322" s="64"/>
      <c r="AU322" s="64"/>
      <c r="AV322" s="64"/>
    </row>
    <row r="323" spans="1:48" ht="14.2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64"/>
      <c r="AD323" s="64"/>
      <c r="AE323" s="64"/>
      <c r="AF323" s="64"/>
      <c r="AG323" s="64"/>
      <c r="AH323" s="64"/>
      <c r="AI323" s="64"/>
      <c r="AJ323" s="64"/>
      <c r="AK323" s="64"/>
      <c r="AL323" s="64"/>
      <c r="AM323" s="64"/>
      <c r="AN323" s="64"/>
      <c r="AO323" s="64"/>
      <c r="AP323" s="64"/>
      <c r="AQ323" s="64"/>
      <c r="AR323" s="64"/>
      <c r="AS323" s="64"/>
      <c r="AT323" s="64"/>
      <c r="AU323" s="64"/>
      <c r="AV323" s="64"/>
    </row>
    <row r="324" spans="1:48" ht="14.2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64"/>
      <c r="AD324" s="64"/>
      <c r="AE324" s="64"/>
      <c r="AF324" s="64"/>
      <c r="AG324" s="64"/>
      <c r="AH324" s="64"/>
      <c r="AI324" s="64"/>
      <c r="AJ324" s="64"/>
      <c r="AK324" s="64"/>
      <c r="AL324" s="64"/>
      <c r="AM324" s="64"/>
      <c r="AN324" s="64"/>
      <c r="AO324" s="64"/>
      <c r="AP324" s="64"/>
      <c r="AQ324" s="64"/>
      <c r="AR324" s="64"/>
      <c r="AS324" s="64"/>
      <c r="AT324" s="64"/>
      <c r="AU324" s="64"/>
      <c r="AV324" s="64"/>
    </row>
    <row r="325" spans="1:48" ht="14.2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64"/>
      <c r="AD325" s="64"/>
      <c r="AE325" s="64"/>
      <c r="AF325" s="64"/>
      <c r="AG325" s="64"/>
      <c r="AH325" s="64"/>
      <c r="AI325" s="64"/>
      <c r="AJ325" s="64"/>
      <c r="AK325" s="64"/>
      <c r="AL325" s="64"/>
      <c r="AM325" s="64"/>
      <c r="AN325" s="64"/>
      <c r="AO325" s="64"/>
      <c r="AP325" s="64"/>
      <c r="AQ325" s="64"/>
      <c r="AR325" s="64"/>
      <c r="AS325" s="64"/>
      <c r="AT325" s="64"/>
      <c r="AU325" s="64"/>
      <c r="AV325" s="64"/>
    </row>
    <row r="326" spans="1:48" ht="14.2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64"/>
      <c r="AD326" s="64"/>
      <c r="AE326" s="64"/>
      <c r="AF326" s="64"/>
      <c r="AG326" s="64"/>
      <c r="AH326" s="64"/>
      <c r="AI326" s="64"/>
      <c r="AJ326" s="64"/>
      <c r="AK326" s="64"/>
      <c r="AL326" s="64"/>
      <c r="AM326" s="64"/>
      <c r="AN326" s="64"/>
      <c r="AO326" s="64"/>
      <c r="AP326" s="64"/>
      <c r="AQ326" s="64"/>
      <c r="AR326" s="64"/>
      <c r="AS326" s="64"/>
      <c r="AT326" s="64"/>
      <c r="AU326" s="64"/>
      <c r="AV326" s="64"/>
    </row>
    <row r="327" spans="1:48" ht="14.2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64"/>
      <c r="AD327" s="64"/>
      <c r="AE327" s="64"/>
      <c r="AF327" s="64"/>
      <c r="AG327" s="64"/>
      <c r="AH327" s="64"/>
      <c r="AI327" s="64"/>
      <c r="AJ327" s="64"/>
      <c r="AK327" s="64"/>
      <c r="AL327" s="64"/>
      <c r="AM327" s="64"/>
      <c r="AN327" s="64"/>
      <c r="AO327" s="64"/>
      <c r="AP327" s="64"/>
      <c r="AQ327" s="64"/>
      <c r="AR327" s="64"/>
      <c r="AS327" s="64"/>
      <c r="AT327" s="64"/>
      <c r="AU327" s="64"/>
      <c r="AV327" s="64"/>
    </row>
    <row r="328" spans="1:48" ht="14.2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64"/>
      <c r="AD328" s="64"/>
      <c r="AE328" s="64"/>
      <c r="AF328" s="64"/>
      <c r="AG328" s="64"/>
      <c r="AH328" s="64"/>
      <c r="AI328" s="64"/>
      <c r="AJ328" s="64"/>
      <c r="AK328" s="64"/>
      <c r="AL328" s="64"/>
      <c r="AM328" s="64"/>
      <c r="AN328" s="64"/>
      <c r="AO328" s="64"/>
      <c r="AP328" s="64"/>
      <c r="AQ328" s="64"/>
      <c r="AR328" s="64"/>
      <c r="AS328" s="64"/>
      <c r="AT328" s="64"/>
      <c r="AU328" s="64"/>
      <c r="AV328" s="64"/>
    </row>
    <row r="329" spans="1:48" ht="14.2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64"/>
      <c r="AD329" s="64"/>
      <c r="AE329" s="64"/>
      <c r="AF329" s="64"/>
      <c r="AG329" s="64"/>
      <c r="AH329" s="64"/>
      <c r="AI329" s="64"/>
      <c r="AJ329" s="64"/>
      <c r="AK329" s="64"/>
      <c r="AL329" s="64"/>
      <c r="AM329" s="64"/>
      <c r="AN329" s="64"/>
      <c r="AO329" s="64"/>
      <c r="AP329" s="64"/>
      <c r="AQ329" s="64"/>
      <c r="AR329" s="64"/>
      <c r="AS329" s="64"/>
      <c r="AT329" s="64"/>
      <c r="AU329" s="64"/>
      <c r="AV329" s="64"/>
    </row>
    <row r="330" spans="1:48" ht="14.2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64"/>
      <c r="AD330" s="64"/>
      <c r="AE330" s="64"/>
      <c r="AF330" s="64"/>
      <c r="AG330" s="64"/>
      <c r="AH330" s="64"/>
      <c r="AI330" s="64"/>
      <c r="AJ330" s="64"/>
      <c r="AK330" s="64"/>
      <c r="AL330" s="64"/>
      <c r="AM330" s="64"/>
      <c r="AN330" s="64"/>
      <c r="AO330" s="64"/>
      <c r="AP330" s="64"/>
      <c r="AQ330" s="64"/>
      <c r="AR330" s="64"/>
      <c r="AS330" s="64"/>
      <c r="AT330" s="64"/>
      <c r="AU330" s="64"/>
      <c r="AV330" s="64"/>
    </row>
    <row r="331" spans="1:48" ht="14.2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64"/>
      <c r="AD331" s="64"/>
      <c r="AE331" s="64"/>
      <c r="AF331" s="64"/>
      <c r="AG331" s="64"/>
      <c r="AH331" s="64"/>
      <c r="AI331" s="64"/>
      <c r="AJ331" s="64"/>
      <c r="AK331" s="64"/>
      <c r="AL331" s="64"/>
      <c r="AM331" s="64"/>
      <c r="AN331" s="64"/>
      <c r="AO331" s="64"/>
      <c r="AP331" s="64"/>
      <c r="AQ331" s="64"/>
      <c r="AR331" s="64"/>
      <c r="AS331" s="64"/>
      <c r="AT331" s="64"/>
      <c r="AU331" s="64"/>
      <c r="AV331" s="64"/>
    </row>
    <row r="332" spans="1:48" ht="14.2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64"/>
      <c r="AD332" s="64"/>
      <c r="AE332" s="64"/>
      <c r="AF332" s="64"/>
      <c r="AG332" s="64"/>
      <c r="AH332" s="64"/>
      <c r="AI332" s="64"/>
      <c r="AJ332" s="64"/>
      <c r="AK332" s="64"/>
      <c r="AL332" s="64"/>
      <c r="AM332" s="64"/>
      <c r="AN332" s="64"/>
      <c r="AO332" s="64"/>
      <c r="AP332" s="64"/>
      <c r="AQ332" s="64"/>
      <c r="AR332" s="64"/>
      <c r="AS332" s="64"/>
      <c r="AT332" s="64"/>
      <c r="AU332" s="64"/>
      <c r="AV332" s="64"/>
    </row>
    <row r="333" spans="1:48" ht="14.2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64"/>
      <c r="AD333" s="64"/>
      <c r="AE333" s="64"/>
      <c r="AF333" s="64"/>
      <c r="AG333" s="64"/>
      <c r="AH333" s="64"/>
      <c r="AI333" s="64"/>
      <c r="AJ333" s="64"/>
      <c r="AK333" s="64"/>
      <c r="AL333" s="64"/>
      <c r="AM333" s="64"/>
      <c r="AN333" s="64"/>
      <c r="AO333" s="64"/>
      <c r="AP333" s="64"/>
      <c r="AQ333" s="64"/>
      <c r="AR333" s="64"/>
      <c r="AS333" s="64"/>
      <c r="AT333" s="64"/>
      <c r="AU333" s="64"/>
      <c r="AV333" s="64"/>
    </row>
    <row r="334" spans="1:48" ht="14.2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64"/>
      <c r="AD334" s="64"/>
      <c r="AE334" s="64"/>
      <c r="AF334" s="64"/>
      <c r="AG334" s="64"/>
      <c r="AH334" s="64"/>
      <c r="AI334" s="64"/>
      <c r="AJ334" s="64"/>
      <c r="AK334" s="64"/>
      <c r="AL334" s="64"/>
      <c r="AM334" s="64"/>
      <c r="AN334" s="64"/>
      <c r="AO334" s="64"/>
      <c r="AP334" s="64"/>
      <c r="AQ334" s="64"/>
      <c r="AR334" s="64"/>
      <c r="AS334" s="64"/>
      <c r="AT334" s="64"/>
      <c r="AU334" s="64"/>
      <c r="AV334" s="64"/>
    </row>
    <row r="335" spans="1:48" ht="14.2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64"/>
      <c r="AD335" s="64"/>
      <c r="AE335" s="64"/>
      <c r="AF335" s="64"/>
      <c r="AG335" s="64"/>
      <c r="AH335" s="64"/>
      <c r="AI335" s="64"/>
      <c r="AJ335" s="64"/>
      <c r="AK335" s="64"/>
      <c r="AL335" s="64"/>
      <c r="AM335" s="64"/>
      <c r="AN335" s="64"/>
      <c r="AO335" s="64"/>
      <c r="AP335" s="64"/>
      <c r="AQ335" s="64"/>
      <c r="AR335" s="64"/>
      <c r="AS335" s="64"/>
      <c r="AT335" s="64"/>
      <c r="AU335" s="64"/>
      <c r="AV335" s="64"/>
    </row>
    <row r="336" spans="1:48" ht="14.2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64"/>
      <c r="AD336" s="64"/>
      <c r="AE336" s="64"/>
      <c r="AF336" s="64"/>
      <c r="AG336" s="64"/>
      <c r="AH336" s="64"/>
      <c r="AI336" s="64"/>
      <c r="AJ336" s="64"/>
      <c r="AK336" s="64"/>
      <c r="AL336" s="64"/>
      <c r="AM336" s="64"/>
      <c r="AN336" s="64"/>
      <c r="AO336" s="64"/>
      <c r="AP336" s="64"/>
      <c r="AQ336" s="64"/>
      <c r="AR336" s="64"/>
      <c r="AS336" s="64"/>
      <c r="AT336" s="64"/>
      <c r="AU336" s="64"/>
      <c r="AV336" s="64"/>
    </row>
    <row r="337" spans="1:48" ht="14.2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64"/>
      <c r="AD337" s="64"/>
      <c r="AE337" s="64"/>
      <c r="AF337" s="64"/>
      <c r="AG337" s="64"/>
      <c r="AH337" s="64"/>
      <c r="AI337" s="64"/>
      <c r="AJ337" s="64"/>
      <c r="AK337" s="64"/>
      <c r="AL337" s="64"/>
      <c r="AM337" s="64"/>
      <c r="AN337" s="64"/>
      <c r="AO337" s="64"/>
      <c r="AP337" s="64"/>
      <c r="AQ337" s="64"/>
      <c r="AR337" s="64"/>
      <c r="AS337" s="64"/>
      <c r="AT337" s="64"/>
      <c r="AU337" s="64"/>
      <c r="AV337" s="64"/>
    </row>
    <row r="338" spans="1:48" ht="14.2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64"/>
      <c r="AD338" s="64"/>
      <c r="AE338" s="64"/>
      <c r="AF338" s="64"/>
      <c r="AG338" s="64"/>
      <c r="AH338" s="64"/>
      <c r="AI338" s="64"/>
      <c r="AJ338" s="64"/>
      <c r="AK338" s="64"/>
      <c r="AL338" s="64"/>
      <c r="AM338" s="64"/>
      <c r="AN338" s="64"/>
      <c r="AO338" s="64"/>
      <c r="AP338" s="64"/>
      <c r="AQ338" s="64"/>
      <c r="AR338" s="64"/>
      <c r="AS338" s="64"/>
      <c r="AT338" s="64"/>
      <c r="AU338" s="64"/>
      <c r="AV338" s="64"/>
    </row>
    <row r="339" spans="1:48" ht="14.2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64"/>
      <c r="AD339" s="64"/>
      <c r="AE339" s="64"/>
      <c r="AF339" s="64"/>
      <c r="AG339" s="64"/>
      <c r="AH339" s="64"/>
      <c r="AI339" s="64"/>
      <c r="AJ339" s="64"/>
      <c r="AK339" s="64"/>
      <c r="AL339" s="64"/>
      <c r="AM339" s="64"/>
      <c r="AN339" s="64"/>
      <c r="AO339" s="64"/>
      <c r="AP339" s="64"/>
      <c r="AQ339" s="64"/>
      <c r="AR339" s="64"/>
      <c r="AS339" s="64"/>
      <c r="AT339" s="64"/>
      <c r="AU339" s="64"/>
      <c r="AV339" s="64"/>
    </row>
    <row r="340" spans="1:48" ht="14.2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64"/>
      <c r="AD340" s="64"/>
      <c r="AE340" s="64"/>
      <c r="AF340" s="64"/>
      <c r="AG340" s="64"/>
      <c r="AH340" s="64"/>
      <c r="AI340" s="64"/>
      <c r="AJ340" s="64"/>
      <c r="AK340" s="64"/>
      <c r="AL340" s="64"/>
      <c r="AM340" s="64"/>
      <c r="AN340" s="64"/>
      <c r="AO340" s="64"/>
      <c r="AP340" s="64"/>
      <c r="AQ340" s="64"/>
      <c r="AR340" s="64"/>
      <c r="AS340" s="64"/>
      <c r="AT340" s="64"/>
      <c r="AU340" s="64"/>
      <c r="AV340" s="64"/>
    </row>
    <row r="341" spans="1:48" ht="14.2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64"/>
      <c r="AD341" s="64"/>
      <c r="AE341" s="64"/>
      <c r="AF341" s="64"/>
      <c r="AG341" s="64"/>
      <c r="AH341" s="64"/>
      <c r="AI341" s="64"/>
      <c r="AJ341" s="64"/>
      <c r="AK341" s="64"/>
      <c r="AL341" s="64"/>
      <c r="AM341" s="64"/>
      <c r="AN341" s="64"/>
      <c r="AO341" s="64"/>
      <c r="AP341" s="64"/>
      <c r="AQ341" s="64"/>
      <c r="AR341" s="64"/>
      <c r="AS341" s="64"/>
      <c r="AT341" s="64"/>
      <c r="AU341" s="64"/>
      <c r="AV341" s="64"/>
    </row>
    <row r="342" spans="1:48" ht="14.2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64"/>
      <c r="AD342" s="64"/>
      <c r="AE342" s="64"/>
      <c r="AF342" s="64"/>
      <c r="AG342" s="64"/>
      <c r="AH342" s="64"/>
      <c r="AI342" s="64"/>
      <c r="AJ342" s="64"/>
      <c r="AK342" s="64"/>
      <c r="AL342" s="64"/>
      <c r="AM342" s="64"/>
      <c r="AN342" s="64"/>
      <c r="AO342" s="64"/>
      <c r="AP342" s="64"/>
      <c r="AQ342" s="64"/>
      <c r="AR342" s="64"/>
      <c r="AS342" s="64"/>
      <c r="AT342" s="64"/>
      <c r="AU342" s="64"/>
      <c r="AV342" s="64"/>
    </row>
    <row r="343" spans="1:48" ht="14.2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64"/>
      <c r="AD343" s="64"/>
      <c r="AE343" s="64"/>
      <c r="AF343" s="64"/>
      <c r="AG343" s="64"/>
      <c r="AH343" s="64"/>
      <c r="AI343" s="64"/>
      <c r="AJ343" s="64"/>
      <c r="AK343" s="64"/>
      <c r="AL343" s="64"/>
      <c r="AM343" s="64"/>
      <c r="AN343" s="64"/>
      <c r="AO343" s="64"/>
      <c r="AP343" s="64"/>
      <c r="AQ343" s="64"/>
      <c r="AR343" s="64"/>
      <c r="AS343" s="64"/>
      <c r="AT343" s="64"/>
      <c r="AU343" s="64"/>
      <c r="AV343" s="64"/>
    </row>
    <row r="344" spans="1:48" ht="14.2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64"/>
      <c r="AD344" s="64"/>
      <c r="AE344" s="64"/>
      <c r="AF344" s="64"/>
      <c r="AG344" s="64"/>
      <c r="AH344" s="64"/>
      <c r="AI344" s="64"/>
      <c r="AJ344" s="64"/>
      <c r="AK344" s="64"/>
      <c r="AL344" s="64"/>
      <c r="AM344" s="64"/>
      <c r="AN344" s="64"/>
      <c r="AO344" s="64"/>
      <c r="AP344" s="64"/>
      <c r="AQ344" s="64"/>
      <c r="AR344" s="64"/>
      <c r="AS344" s="64"/>
      <c r="AT344" s="64"/>
      <c r="AU344" s="64"/>
      <c r="AV344" s="64"/>
    </row>
    <row r="345" spans="1:48" ht="14.2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64"/>
      <c r="AD345" s="64"/>
      <c r="AE345" s="64"/>
      <c r="AF345" s="64"/>
      <c r="AG345" s="64"/>
      <c r="AH345" s="64"/>
      <c r="AI345" s="64"/>
      <c r="AJ345" s="64"/>
      <c r="AK345" s="64"/>
      <c r="AL345" s="64"/>
      <c r="AM345" s="64"/>
      <c r="AN345" s="64"/>
      <c r="AO345" s="64"/>
      <c r="AP345" s="64"/>
      <c r="AQ345" s="64"/>
      <c r="AR345" s="64"/>
      <c r="AS345" s="64"/>
      <c r="AT345" s="64"/>
      <c r="AU345" s="64"/>
      <c r="AV345" s="64"/>
    </row>
    <row r="346" spans="1:48" ht="14.2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64"/>
      <c r="AD346" s="64"/>
      <c r="AE346" s="64"/>
      <c r="AF346" s="64"/>
      <c r="AG346" s="64"/>
      <c r="AH346" s="64"/>
      <c r="AI346" s="64"/>
      <c r="AJ346" s="64"/>
      <c r="AK346" s="64"/>
      <c r="AL346" s="64"/>
      <c r="AM346" s="64"/>
      <c r="AN346" s="64"/>
      <c r="AO346" s="64"/>
      <c r="AP346" s="64"/>
      <c r="AQ346" s="64"/>
      <c r="AR346" s="64"/>
      <c r="AS346" s="64"/>
      <c r="AT346" s="64"/>
      <c r="AU346" s="64"/>
      <c r="AV346" s="64"/>
    </row>
    <row r="347" spans="1:48" ht="14.2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64"/>
      <c r="AD347" s="64"/>
      <c r="AE347" s="64"/>
      <c r="AF347" s="64"/>
      <c r="AG347" s="64"/>
      <c r="AH347" s="64"/>
      <c r="AI347" s="64"/>
      <c r="AJ347" s="64"/>
      <c r="AK347" s="64"/>
      <c r="AL347" s="64"/>
      <c r="AM347" s="64"/>
      <c r="AN347" s="64"/>
      <c r="AO347" s="64"/>
      <c r="AP347" s="64"/>
      <c r="AQ347" s="64"/>
      <c r="AR347" s="64"/>
      <c r="AS347" s="64"/>
      <c r="AT347" s="64"/>
      <c r="AU347" s="64"/>
      <c r="AV347" s="64"/>
    </row>
    <row r="348" spans="1:48" ht="14.2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64"/>
      <c r="AD348" s="64"/>
      <c r="AE348" s="64"/>
      <c r="AF348" s="64"/>
      <c r="AG348" s="64"/>
      <c r="AH348" s="64"/>
      <c r="AI348" s="64"/>
      <c r="AJ348" s="64"/>
      <c r="AK348" s="64"/>
      <c r="AL348" s="64"/>
      <c r="AM348" s="64"/>
      <c r="AN348" s="64"/>
      <c r="AO348" s="64"/>
      <c r="AP348" s="64"/>
      <c r="AQ348" s="64"/>
      <c r="AR348" s="64"/>
      <c r="AS348" s="64"/>
      <c r="AT348" s="64"/>
      <c r="AU348" s="64"/>
      <c r="AV348" s="64"/>
    </row>
    <row r="349" spans="1:48" ht="14.2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64"/>
      <c r="AD349" s="64"/>
      <c r="AE349" s="64"/>
      <c r="AF349" s="64"/>
      <c r="AG349" s="64"/>
      <c r="AH349" s="64"/>
      <c r="AI349" s="64"/>
      <c r="AJ349" s="64"/>
      <c r="AK349" s="64"/>
      <c r="AL349" s="64"/>
      <c r="AM349" s="64"/>
      <c r="AN349" s="64"/>
      <c r="AO349" s="64"/>
      <c r="AP349" s="64"/>
      <c r="AQ349" s="64"/>
      <c r="AR349" s="64"/>
      <c r="AS349" s="64"/>
      <c r="AT349" s="64"/>
      <c r="AU349" s="64"/>
      <c r="AV349" s="64"/>
    </row>
    <row r="350" spans="1:48" ht="14.2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64"/>
      <c r="AD350" s="64"/>
      <c r="AE350" s="64"/>
      <c r="AF350" s="64"/>
      <c r="AG350" s="64"/>
      <c r="AH350" s="64"/>
      <c r="AI350" s="64"/>
      <c r="AJ350" s="64"/>
      <c r="AK350" s="64"/>
      <c r="AL350" s="64"/>
      <c r="AM350" s="64"/>
      <c r="AN350" s="64"/>
      <c r="AO350" s="64"/>
      <c r="AP350" s="64"/>
      <c r="AQ350" s="64"/>
      <c r="AR350" s="64"/>
      <c r="AS350" s="64"/>
      <c r="AT350" s="64"/>
      <c r="AU350" s="64"/>
      <c r="AV350" s="64"/>
    </row>
    <row r="351" spans="1:48" ht="14.2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64"/>
      <c r="AD351" s="64"/>
      <c r="AE351" s="64"/>
      <c r="AF351" s="64"/>
      <c r="AG351" s="64"/>
      <c r="AH351" s="64"/>
      <c r="AI351" s="64"/>
      <c r="AJ351" s="64"/>
      <c r="AK351" s="64"/>
      <c r="AL351" s="64"/>
      <c r="AM351" s="64"/>
      <c r="AN351" s="64"/>
      <c r="AO351" s="64"/>
      <c r="AP351" s="64"/>
      <c r="AQ351" s="64"/>
      <c r="AR351" s="64"/>
      <c r="AS351" s="64"/>
      <c r="AT351" s="64"/>
      <c r="AU351" s="64"/>
      <c r="AV351" s="64"/>
    </row>
    <row r="352" spans="1:48" ht="14.2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64"/>
      <c r="AD352" s="64"/>
      <c r="AE352" s="64"/>
      <c r="AF352" s="64"/>
      <c r="AG352" s="64"/>
      <c r="AH352" s="64"/>
      <c r="AI352" s="64"/>
      <c r="AJ352" s="64"/>
      <c r="AK352" s="64"/>
      <c r="AL352" s="64"/>
      <c r="AM352" s="64"/>
      <c r="AN352" s="64"/>
      <c r="AO352" s="64"/>
      <c r="AP352" s="64"/>
      <c r="AQ352" s="64"/>
      <c r="AR352" s="64"/>
      <c r="AS352" s="64"/>
      <c r="AT352" s="64"/>
      <c r="AU352" s="64"/>
      <c r="AV352" s="64"/>
    </row>
    <row r="353" spans="1:48" ht="14.2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64"/>
      <c r="AD353" s="64"/>
      <c r="AE353" s="64"/>
      <c r="AF353" s="64"/>
      <c r="AG353" s="64"/>
      <c r="AH353" s="64"/>
      <c r="AI353" s="64"/>
      <c r="AJ353" s="64"/>
      <c r="AK353" s="64"/>
      <c r="AL353" s="64"/>
      <c r="AM353" s="64"/>
      <c r="AN353" s="64"/>
      <c r="AO353" s="64"/>
      <c r="AP353" s="64"/>
      <c r="AQ353" s="64"/>
      <c r="AR353" s="64"/>
      <c r="AS353" s="64"/>
      <c r="AT353" s="64"/>
      <c r="AU353" s="64"/>
      <c r="AV353" s="64"/>
    </row>
    <row r="354" spans="1:48" ht="14.2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64"/>
      <c r="AD354" s="64"/>
      <c r="AE354" s="64"/>
      <c r="AF354" s="64"/>
      <c r="AG354" s="64"/>
      <c r="AH354" s="64"/>
      <c r="AI354" s="64"/>
      <c r="AJ354" s="64"/>
      <c r="AK354" s="64"/>
      <c r="AL354" s="64"/>
      <c r="AM354" s="64"/>
      <c r="AN354" s="64"/>
      <c r="AO354" s="64"/>
      <c r="AP354" s="64"/>
      <c r="AQ354" s="64"/>
      <c r="AR354" s="64"/>
      <c r="AS354" s="64"/>
      <c r="AT354" s="64"/>
      <c r="AU354" s="64"/>
      <c r="AV354" s="64"/>
    </row>
    <row r="355" spans="1:48" ht="14.2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64"/>
      <c r="AD355" s="64"/>
      <c r="AE355" s="64"/>
      <c r="AF355" s="64"/>
      <c r="AG355" s="64"/>
      <c r="AH355" s="64"/>
      <c r="AI355" s="64"/>
      <c r="AJ355" s="64"/>
      <c r="AK355" s="64"/>
      <c r="AL355" s="64"/>
      <c r="AM355" s="64"/>
      <c r="AN355" s="64"/>
      <c r="AO355" s="64"/>
      <c r="AP355" s="64"/>
      <c r="AQ355" s="64"/>
      <c r="AR355" s="64"/>
      <c r="AS355" s="64"/>
      <c r="AT355" s="64"/>
      <c r="AU355" s="64"/>
      <c r="AV355" s="64"/>
    </row>
    <row r="356" spans="1:48" ht="14.2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64"/>
      <c r="AD356" s="64"/>
      <c r="AE356" s="64"/>
      <c r="AF356" s="64"/>
      <c r="AG356" s="64"/>
      <c r="AH356" s="64"/>
      <c r="AI356" s="64"/>
      <c r="AJ356" s="64"/>
      <c r="AK356" s="64"/>
      <c r="AL356" s="64"/>
      <c r="AM356" s="64"/>
      <c r="AN356" s="64"/>
      <c r="AO356" s="64"/>
      <c r="AP356" s="64"/>
      <c r="AQ356" s="64"/>
      <c r="AR356" s="64"/>
      <c r="AS356" s="64"/>
      <c r="AT356" s="64"/>
      <c r="AU356" s="64"/>
      <c r="AV356" s="64"/>
    </row>
    <row r="357" spans="1:48" ht="14.2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64"/>
      <c r="AD357" s="64"/>
      <c r="AE357" s="64"/>
      <c r="AF357" s="64"/>
      <c r="AG357" s="64"/>
      <c r="AH357" s="64"/>
      <c r="AI357" s="64"/>
      <c r="AJ357" s="64"/>
      <c r="AK357" s="64"/>
      <c r="AL357" s="64"/>
      <c r="AM357" s="64"/>
      <c r="AN357" s="64"/>
      <c r="AO357" s="64"/>
      <c r="AP357" s="64"/>
      <c r="AQ357" s="64"/>
      <c r="AR357" s="64"/>
      <c r="AS357" s="64"/>
      <c r="AT357" s="64"/>
      <c r="AU357" s="64"/>
      <c r="AV357" s="64"/>
    </row>
    <row r="358" spans="1:48" ht="14.2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64"/>
      <c r="AD358" s="64"/>
      <c r="AE358" s="64"/>
      <c r="AF358" s="64"/>
      <c r="AG358" s="64"/>
      <c r="AH358" s="64"/>
      <c r="AI358" s="64"/>
      <c r="AJ358" s="64"/>
      <c r="AK358" s="64"/>
      <c r="AL358" s="64"/>
      <c r="AM358" s="64"/>
      <c r="AN358" s="64"/>
      <c r="AO358" s="64"/>
      <c r="AP358" s="64"/>
      <c r="AQ358" s="64"/>
      <c r="AR358" s="64"/>
      <c r="AS358" s="64"/>
      <c r="AT358" s="64"/>
      <c r="AU358" s="64"/>
      <c r="AV358" s="64"/>
    </row>
    <row r="359" spans="1:48" ht="14.2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64"/>
      <c r="AD359" s="64"/>
      <c r="AE359" s="64"/>
      <c r="AF359" s="64"/>
      <c r="AG359" s="64"/>
      <c r="AH359" s="64"/>
      <c r="AI359" s="64"/>
      <c r="AJ359" s="64"/>
      <c r="AK359" s="64"/>
      <c r="AL359" s="64"/>
      <c r="AM359" s="64"/>
      <c r="AN359" s="64"/>
      <c r="AO359" s="64"/>
      <c r="AP359" s="64"/>
      <c r="AQ359" s="64"/>
      <c r="AR359" s="64"/>
      <c r="AS359" s="64"/>
      <c r="AT359" s="64"/>
      <c r="AU359" s="64"/>
      <c r="AV359" s="64"/>
    </row>
    <row r="360" spans="1:48" ht="14.2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64"/>
      <c r="AD360" s="64"/>
      <c r="AE360" s="64"/>
      <c r="AF360" s="64"/>
      <c r="AG360" s="64"/>
      <c r="AH360" s="64"/>
      <c r="AI360" s="64"/>
      <c r="AJ360" s="64"/>
      <c r="AK360" s="64"/>
      <c r="AL360" s="64"/>
      <c r="AM360" s="64"/>
      <c r="AN360" s="64"/>
      <c r="AO360" s="64"/>
      <c r="AP360" s="64"/>
      <c r="AQ360" s="64"/>
      <c r="AR360" s="64"/>
      <c r="AS360" s="64"/>
      <c r="AT360" s="64"/>
      <c r="AU360" s="64"/>
      <c r="AV360" s="64"/>
    </row>
    <row r="361" spans="1:48" ht="14.2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64"/>
      <c r="AD361" s="64"/>
      <c r="AE361" s="64"/>
      <c r="AF361" s="64"/>
      <c r="AG361" s="64"/>
      <c r="AH361" s="64"/>
      <c r="AI361" s="64"/>
      <c r="AJ361" s="64"/>
      <c r="AK361" s="64"/>
      <c r="AL361" s="64"/>
      <c r="AM361" s="64"/>
      <c r="AN361" s="64"/>
      <c r="AO361" s="64"/>
      <c r="AP361" s="64"/>
      <c r="AQ361" s="64"/>
      <c r="AR361" s="64"/>
      <c r="AS361" s="64"/>
      <c r="AT361" s="64"/>
      <c r="AU361" s="64"/>
      <c r="AV361" s="64"/>
    </row>
    <row r="362" spans="1:48" ht="14.2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64"/>
      <c r="AD362" s="64"/>
      <c r="AE362" s="64"/>
      <c r="AF362" s="64"/>
      <c r="AG362" s="64"/>
      <c r="AH362" s="64"/>
      <c r="AI362" s="64"/>
      <c r="AJ362" s="64"/>
      <c r="AK362" s="64"/>
      <c r="AL362" s="64"/>
      <c r="AM362" s="64"/>
      <c r="AN362" s="64"/>
      <c r="AO362" s="64"/>
      <c r="AP362" s="64"/>
      <c r="AQ362" s="64"/>
      <c r="AR362" s="64"/>
      <c r="AS362" s="64"/>
      <c r="AT362" s="64"/>
      <c r="AU362" s="64"/>
      <c r="AV362" s="64"/>
    </row>
    <row r="363" spans="1:48" ht="14.2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64"/>
      <c r="AD363" s="64"/>
      <c r="AE363" s="64"/>
      <c r="AF363" s="64"/>
      <c r="AG363" s="64"/>
      <c r="AH363" s="64"/>
      <c r="AI363" s="64"/>
      <c r="AJ363" s="64"/>
      <c r="AK363" s="64"/>
      <c r="AL363" s="64"/>
      <c r="AM363" s="64"/>
      <c r="AN363" s="64"/>
      <c r="AO363" s="64"/>
      <c r="AP363" s="64"/>
      <c r="AQ363" s="64"/>
      <c r="AR363" s="64"/>
      <c r="AS363" s="64"/>
      <c r="AT363" s="64"/>
      <c r="AU363" s="64"/>
      <c r="AV363" s="64"/>
    </row>
    <row r="364" spans="1:48" ht="14.2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64"/>
      <c r="AD364" s="64"/>
      <c r="AE364" s="64"/>
      <c r="AF364" s="64"/>
      <c r="AG364" s="64"/>
      <c r="AH364" s="64"/>
      <c r="AI364" s="64"/>
      <c r="AJ364" s="64"/>
      <c r="AK364" s="64"/>
      <c r="AL364" s="64"/>
      <c r="AM364" s="64"/>
      <c r="AN364" s="64"/>
      <c r="AO364" s="64"/>
      <c r="AP364" s="64"/>
      <c r="AQ364" s="64"/>
      <c r="AR364" s="64"/>
      <c r="AS364" s="64"/>
      <c r="AT364" s="64"/>
      <c r="AU364" s="64"/>
      <c r="AV364" s="64"/>
    </row>
    <row r="365" spans="1:48" ht="14.2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64"/>
      <c r="AD365" s="64"/>
      <c r="AE365" s="64"/>
      <c r="AF365" s="64"/>
      <c r="AG365" s="64"/>
      <c r="AH365" s="64"/>
      <c r="AI365" s="64"/>
      <c r="AJ365" s="64"/>
      <c r="AK365" s="64"/>
      <c r="AL365" s="64"/>
      <c r="AM365" s="64"/>
      <c r="AN365" s="64"/>
      <c r="AO365" s="64"/>
      <c r="AP365" s="64"/>
      <c r="AQ365" s="64"/>
      <c r="AR365" s="64"/>
      <c r="AS365" s="64"/>
      <c r="AT365" s="64"/>
      <c r="AU365" s="64"/>
      <c r="AV365" s="64"/>
    </row>
    <row r="366" spans="1:48" ht="14.2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64"/>
      <c r="AD366" s="64"/>
      <c r="AE366" s="64"/>
      <c r="AF366" s="64"/>
      <c r="AG366" s="64"/>
      <c r="AH366" s="64"/>
      <c r="AI366" s="64"/>
      <c r="AJ366" s="64"/>
      <c r="AK366" s="64"/>
      <c r="AL366" s="64"/>
      <c r="AM366" s="64"/>
      <c r="AN366" s="64"/>
      <c r="AO366" s="64"/>
      <c r="AP366" s="64"/>
      <c r="AQ366" s="64"/>
      <c r="AR366" s="64"/>
      <c r="AS366" s="64"/>
      <c r="AT366" s="64"/>
      <c r="AU366" s="64"/>
      <c r="AV366" s="64"/>
    </row>
    <row r="367" spans="1:48" ht="14.2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64"/>
      <c r="AD367" s="64"/>
      <c r="AE367" s="64"/>
      <c r="AF367" s="64"/>
      <c r="AG367" s="64"/>
      <c r="AH367" s="64"/>
      <c r="AI367" s="64"/>
      <c r="AJ367" s="64"/>
      <c r="AK367" s="64"/>
      <c r="AL367" s="64"/>
      <c r="AM367" s="64"/>
      <c r="AN367" s="64"/>
      <c r="AO367" s="64"/>
      <c r="AP367" s="64"/>
      <c r="AQ367" s="64"/>
      <c r="AR367" s="64"/>
      <c r="AS367" s="64"/>
      <c r="AT367" s="64"/>
      <c r="AU367" s="64"/>
      <c r="AV367" s="64"/>
    </row>
    <row r="368" spans="1:48" ht="14.2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64"/>
      <c r="AD368" s="64"/>
      <c r="AE368" s="64"/>
      <c r="AF368" s="64"/>
      <c r="AG368" s="64"/>
      <c r="AH368" s="64"/>
      <c r="AI368" s="64"/>
      <c r="AJ368" s="64"/>
      <c r="AK368" s="64"/>
      <c r="AL368" s="64"/>
      <c r="AM368" s="64"/>
      <c r="AN368" s="64"/>
      <c r="AO368" s="64"/>
      <c r="AP368" s="64"/>
      <c r="AQ368" s="64"/>
      <c r="AR368" s="64"/>
      <c r="AS368" s="64"/>
      <c r="AT368" s="64"/>
      <c r="AU368" s="64"/>
      <c r="AV368" s="64"/>
    </row>
    <row r="369" spans="1:48" ht="14.2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64"/>
      <c r="AD369" s="64"/>
      <c r="AE369" s="64"/>
      <c r="AF369" s="64"/>
      <c r="AG369" s="64"/>
      <c r="AH369" s="64"/>
      <c r="AI369" s="64"/>
      <c r="AJ369" s="64"/>
      <c r="AK369" s="64"/>
      <c r="AL369" s="64"/>
      <c r="AM369" s="64"/>
      <c r="AN369" s="64"/>
      <c r="AO369" s="64"/>
      <c r="AP369" s="64"/>
      <c r="AQ369" s="64"/>
      <c r="AR369" s="64"/>
      <c r="AS369" s="64"/>
      <c r="AT369" s="64"/>
      <c r="AU369" s="64"/>
      <c r="AV369" s="64"/>
    </row>
    <row r="370" spans="1:48" ht="14.2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64"/>
      <c r="AD370" s="64"/>
      <c r="AE370" s="64"/>
      <c r="AF370" s="64"/>
      <c r="AG370" s="64"/>
      <c r="AH370" s="64"/>
      <c r="AI370" s="64"/>
      <c r="AJ370" s="64"/>
      <c r="AK370" s="64"/>
      <c r="AL370" s="64"/>
      <c r="AM370" s="64"/>
      <c r="AN370" s="64"/>
      <c r="AO370" s="64"/>
      <c r="AP370" s="64"/>
      <c r="AQ370" s="64"/>
      <c r="AR370" s="64"/>
      <c r="AS370" s="64"/>
      <c r="AT370" s="64"/>
      <c r="AU370" s="64"/>
      <c r="AV370" s="64"/>
    </row>
    <row r="371" spans="1:48" ht="14.2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64"/>
      <c r="AD371" s="64"/>
      <c r="AE371" s="64"/>
      <c r="AF371" s="64"/>
      <c r="AG371" s="64"/>
      <c r="AH371" s="64"/>
      <c r="AI371" s="64"/>
      <c r="AJ371" s="64"/>
      <c r="AK371" s="64"/>
      <c r="AL371" s="64"/>
      <c r="AM371" s="64"/>
      <c r="AN371" s="64"/>
      <c r="AO371" s="64"/>
      <c r="AP371" s="64"/>
      <c r="AQ371" s="64"/>
      <c r="AR371" s="64"/>
      <c r="AS371" s="64"/>
      <c r="AT371" s="64"/>
      <c r="AU371" s="64"/>
      <c r="AV371" s="64"/>
    </row>
    <row r="372" spans="1:48" ht="14.2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64"/>
      <c r="AD372" s="64"/>
      <c r="AE372" s="64"/>
      <c r="AF372" s="64"/>
      <c r="AG372" s="64"/>
      <c r="AH372" s="64"/>
      <c r="AI372" s="64"/>
      <c r="AJ372" s="64"/>
      <c r="AK372" s="64"/>
      <c r="AL372" s="64"/>
      <c r="AM372" s="64"/>
      <c r="AN372" s="64"/>
      <c r="AO372" s="64"/>
      <c r="AP372" s="64"/>
      <c r="AQ372" s="64"/>
      <c r="AR372" s="64"/>
      <c r="AS372" s="64"/>
      <c r="AT372" s="64"/>
      <c r="AU372" s="64"/>
      <c r="AV372" s="64"/>
    </row>
    <row r="373" spans="1:48" ht="14.2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64"/>
      <c r="AD373" s="64"/>
      <c r="AE373" s="64"/>
      <c r="AF373" s="64"/>
      <c r="AG373" s="64"/>
      <c r="AH373" s="64"/>
      <c r="AI373" s="64"/>
      <c r="AJ373" s="64"/>
      <c r="AK373" s="64"/>
      <c r="AL373" s="64"/>
      <c r="AM373" s="64"/>
      <c r="AN373" s="64"/>
      <c r="AO373" s="64"/>
      <c r="AP373" s="64"/>
      <c r="AQ373" s="64"/>
      <c r="AR373" s="64"/>
      <c r="AS373" s="64"/>
      <c r="AT373" s="64"/>
      <c r="AU373" s="64"/>
      <c r="AV373" s="64"/>
    </row>
    <row r="374" spans="1:48" ht="14.2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64"/>
      <c r="AD374" s="64"/>
      <c r="AE374" s="64"/>
      <c r="AF374" s="64"/>
      <c r="AG374" s="64"/>
      <c r="AH374" s="64"/>
      <c r="AI374" s="64"/>
      <c r="AJ374" s="64"/>
      <c r="AK374" s="64"/>
      <c r="AL374" s="64"/>
      <c r="AM374" s="64"/>
      <c r="AN374" s="64"/>
      <c r="AO374" s="64"/>
      <c r="AP374" s="64"/>
      <c r="AQ374" s="64"/>
      <c r="AR374" s="64"/>
      <c r="AS374" s="64"/>
      <c r="AT374" s="64"/>
      <c r="AU374" s="64"/>
      <c r="AV374" s="64"/>
    </row>
    <row r="375" spans="1:48" ht="14.2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64"/>
      <c r="AD375" s="64"/>
      <c r="AE375" s="64"/>
      <c r="AF375" s="64"/>
      <c r="AG375" s="64"/>
      <c r="AH375" s="64"/>
      <c r="AI375" s="64"/>
      <c r="AJ375" s="64"/>
      <c r="AK375" s="64"/>
      <c r="AL375" s="64"/>
      <c r="AM375" s="64"/>
      <c r="AN375" s="64"/>
      <c r="AO375" s="64"/>
      <c r="AP375" s="64"/>
      <c r="AQ375" s="64"/>
      <c r="AR375" s="64"/>
      <c r="AS375" s="64"/>
      <c r="AT375" s="64"/>
      <c r="AU375" s="64"/>
      <c r="AV375" s="64"/>
    </row>
    <row r="376" spans="1:48" ht="14.2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64"/>
      <c r="AD376" s="64"/>
      <c r="AE376" s="64"/>
      <c r="AF376" s="64"/>
      <c r="AG376" s="64"/>
      <c r="AH376" s="64"/>
      <c r="AI376" s="64"/>
      <c r="AJ376" s="64"/>
      <c r="AK376" s="64"/>
      <c r="AL376" s="64"/>
      <c r="AM376" s="64"/>
      <c r="AN376" s="64"/>
      <c r="AO376" s="64"/>
      <c r="AP376" s="64"/>
      <c r="AQ376" s="64"/>
      <c r="AR376" s="64"/>
      <c r="AS376" s="64"/>
      <c r="AT376" s="64"/>
      <c r="AU376" s="64"/>
      <c r="AV376" s="64"/>
    </row>
    <row r="377" spans="1:48" ht="14.2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64"/>
      <c r="AD377" s="64"/>
      <c r="AE377" s="64"/>
      <c r="AF377" s="64"/>
      <c r="AG377" s="64"/>
      <c r="AH377" s="64"/>
      <c r="AI377" s="64"/>
      <c r="AJ377" s="64"/>
      <c r="AK377" s="64"/>
      <c r="AL377" s="64"/>
      <c r="AM377" s="64"/>
      <c r="AN377" s="64"/>
      <c r="AO377" s="64"/>
      <c r="AP377" s="64"/>
      <c r="AQ377" s="64"/>
      <c r="AR377" s="64"/>
      <c r="AS377" s="64"/>
      <c r="AT377" s="64"/>
      <c r="AU377" s="64"/>
      <c r="AV377" s="64"/>
    </row>
    <row r="378" spans="1:48" ht="14.2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64"/>
      <c r="AD378" s="64"/>
      <c r="AE378" s="64"/>
      <c r="AF378" s="64"/>
      <c r="AG378" s="64"/>
      <c r="AH378" s="64"/>
      <c r="AI378" s="64"/>
      <c r="AJ378" s="64"/>
      <c r="AK378" s="64"/>
      <c r="AL378" s="64"/>
      <c r="AM378" s="64"/>
      <c r="AN378" s="64"/>
      <c r="AO378" s="64"/>
      <c r="AP378" s="64"/>
      <c r="AQ378" s="64"/>
      <c r="AR378" s="64"/>
      <c r="AS378" s="64"/>
      <c r="AT378" s="64"/>
      <c r="AU378" s="64"/>
      <c r="AV378" s="64"/>
    </row>
    <row r="379" spans="1:48" ht="14.2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64"/>
      <c r="AD379" s="64"/>
      <c r="AE379" s="64"/>
      <c r="AF379" s="64"/>
      <c r="AG379" s="64"/>
      <c r="AH379" s="64"/>
      <c r="AI379" s="64"/>
      <c r="AJ379" s="64"/>
      <c r="AK379" s="64"/>
      <c r="AL379" s="64"/>
      <c r="AM379" s="64"/>
      <c r="AN379" s="64"/>
      <c r="AO379" s="64"/>
      <c r="AP379" s="64"/>
      <c r="AQ379" s="64"/>
      <c r="AR379" s="64"/>
      <c r="AS379" s="64"/>
      <c r="AT379" s="64"/>
      <c r="AU379" s="64"/>
      <c r="AV379" s="64"/>
    </row>
    <row r="380" spans="1:48" ht="14.2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64"/>
      <c r="AD380" s="64"/>
      <c r="AE380" s="64"/>
      <c r="AF380" s="64"/>
      <c r="AG380" s="64"/>
      <c r="AH380" s="64"/>
      <c r="AI380" s="64"/>
      <c r="AJ380" s="64"/>
      <c r="AK380" s="64"/>
      <c r="AL380" s="64"/>
      <c r="AM380" s="64"/>
      <c r="AN380" s="64"/>
      <c r="AO380" s="64"/>
      <c r="AP380" s="64"/>
      <c r="AQ380" s="64"/>
      <c r="AR380" s="64"/>
      <c r="AS380" s="64"/>
      <c r="AT380" s="64"/>
      <c r="AU380" s="64"/>
      <c r="AV380" s="64"/>
    </row>
    <row r="381" spans="1:48" ht="14.2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64"/>
      <c r="AD381" s="64"/>
      <c r="AE381" s="64"/>
      <c r="AF381" s="64"/>
      <c r="AG381" s="64"/>
      <c r="AH381" s="64"/>
      <c r="AI381" s="64"/>
      <c r="AJ381" s="64"/>
      <c r="AK381" s="64"/>
      <c r="AL381" s="64"/>
      <c r="AM381" s="64"/>
      <c r="AN381" s="64"/>
      <c r="AO381" s="64"/>
      <c r="AP381" s="64"/>
      <c r="AQ381" s="64"/>
      <c r="AR381" s="64"/>
      <c r="AS381" s="64"/>
      <c r="AT381" s="64"/>
      <c r="AU381" s="64"/>
      <c r="AV381" s="64"/>
    </row>
    <row r="382" spans="1:48" ht="14.2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64"/>
      <c r="AD382" s="64"/>
      <c r="AE382" s="64"/>
      <c r="AF382" s="64"/>
      <c r="AG382" s="64"/>
      <c r="AH382" s="64"/>
      <c r="AI382" s="64"/>
      <c r="AJ382" s="64"/>
      <c r="AK382" s="64"/>
      <c r="AL382" s="64"/>
      <c r="AM382" s="64"/>
      <c r="AN382" s="64"/>
      <c r="AO382" s="64"/>
      <c r="AP382" s="64"/>
      <c r="AQ382" s="64"/>
      <c r="AR382" s="64"/>
      <c r="AS382" s="64"/>
      <c r="AT382" s="64"/>
      <c r="AU382" s="64"/>
      <c r="AV382" s="64"/>
    </row>
    <row r="383" spans="1:48" ht="14.2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64"/>
      <c r="AD383" s="64"/>
      <c r="AE383" s="64"/>
      <c r="AF383" s="64"/>
      <c r="AG383" s="64"/>
      <c r="AH383" s="64"/>
      <c r="AI383" s="64"/>
      <c r="AJ383" s="64"/>
      <c r="AK383" s="64"/>
      <c r="AL383" s="64"/>
      <c r="AM383" s="64"/>
      <c r="AN383" s="64"/>
      <c r="AO383" s="64"/>
      <c r="AP383" s="64"/>
      <c r="AQ383" s="64"/>
      <c r="AR383" s="64"/>
      <c r="AS383" s="64"/>
      <c r="AT383" s="64"/>
      <c r="AU383" s="64"/>
      <c r="AV383" s="64"/>
    </row>
    <row r="384" spans="1:48" ht="14.2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64"/>
      <c r="AD384" s="64"/>
      <c r="AE384" s="64"/>
      <c r="AF384" s="64"/>
      <c r="AG384" s="64"/>
      <c r="AH384" s="64"/>
      <c r="AI384" s="64"/>
      <c r="AJ384" s="64"/>
      <c r="AK384" s="64"/>
      <c r="AL384" s="64"/>
      <c r="AM384" s="64"/>
      <c r="AN384" s="64"/>
      <c r="AO384" s="64"/>
      <c r="AP384" s="64"/>
      <c r="AQ384" s="64"/>
      <c r="AR384" s="64"/>
      <c r="AS384" s="64"/>
      <c r="AT384" s="64"/>
      <c r="AU384" s="64"/>
      <c r="AV384" s="64"/>
    </row>
    <row r="385" spans="1:48" ht="14.2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64"/>
      <c r="AD385" s="64"/>
      <c r="AE385" s="64"/>
      <c r="AF385" s="64"/>
      <c r="AG385" s="64"/>
      <c r="AH385" s="64"/>
      <c r="AI385" s="64"/>
      <c r="AJ385" s="64"/>
      <c r="AK385" s="64"/>
      <c r="AL385" s="64"/>
      <c r="AM385" s="64"/>
      <c r="AN385" s="64"/>
      <c r="AO385" s="64"/>
      <c r="AP385" s="64"/>
      <c r="AQ385" s="64"/>
      <c r="AR385" s="64"/>
      <c r="AS385" s="64"/>
      <c r="AT385" s="64"/>
      <c r="AU385" s="64"/>
      <c r="AV385" s="64"/>
    </row>
    <row r="386" spans="1:48" ht="14.2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64"/>
      <c r="AD386" s="64"/>
      <c r="AE386" s="64"/>
      <c r="AF386" s="64"/>
      <c r="AG386" s="64"/>
      <c r="AH386" s="64"/>
      <c r="AI386" s="64"/>
      <c r="AJ386" s="64"/>
      <c r="AK386" s="64"/>
      <c r="AL386" s="64"/>
      <c r="AM386" s="64"/>
      <c r="AN386" s="64"/>
      <c r="AO386" s="64"/>
      <c r="AP386" s="64"/>
      <c r="AQ386" s="64"/>
      <c r="AR386" s="64"/>
      <c r="AS386" s="64"/>
      <c r="AT386" s="64"/>
      <c r="AU386" s="64"/>
      <c r="AV386" s="64"/>
    </row>
    <row r="387" spans="1:48" ht="14.2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64"/>
      <c r="AD387" s="64"/>
      <c r="AE387" s="64"/>
      <c r="AF387" s="64"/>
      <c r="AG387" s="64"/>
      <c r="AH387" s="64"/>
      <c r="AI387" s="64"/>
      <c r="AJ387" s="64"/>
      <c r="AK387" s="64"/>
      <c r="AL387" s="64"/>
      <c r="AM387" s="64"/>
      <c r="AN387" s="64"/>
      <c r="AO387" s="64"/>
      <c r="AP387" s="64"/>
      <c r="AQ387" s="64"/>
      <c r="AR387" s="64"/>
      <c r="AS387" s="64"/>
      <c r="AT387" s="64"/>
      <c r="AU387" s="64"/>
      <c r="AV387" s="64"/>
    </row>
    <row r="388" spans="1:48" ht="14.2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64"/>
      <c r="AD388" s="64"/>
      <c r="AE388" s="64"/>
      <c r="AF388" s="64"/>
      <c r="AG388" s="64"/>
      <c r="AH388" s="64"/>
      <c r="AI388" s="64"/>
      <c r="AJ388" s="64"/>
      <c r="AK388" s="64"/>
      <c r="AL388" s="64"/>
      <c r="AM388" s="64"/>
      <c r="AN388" s="64"/>
      <c r="AO388" s="64"/>
      <c r="AP388" s="64"/>
      <c r="AQ388" s="64"/>
      <c r="AR388" s="64"/>
      <c r="AS388" s="64"/>
      <c r="AT388" s="64"/>
      <c r="AU388" s="64"/>
      <c r="AV388" s="64"/>
    </row>
    <row r="389" spans="1:48" ht="14.2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64"/>
      <c r="AD389" s="64"/>
      <c r="AE389" s="64"/>
      <c r="AF389" s="64"/>
      <c r="AG389" s="64"/>
      <c r="AH389" s="64"/>
      <c r="AI389" s="64"/>
      <c r="AJ389" s="64"/>
      <c r="AK389" s="64"/>
      <c r="AL389" s="64"/>
      <c r="AM389" s="64"/>
      <c r="AN389" s="64"/>
      <c r="AO389" s="64"/>
      <c r="AP389" s="64"/>
      <c r="AQ389" s="64"/>
      <c r="AR389" s="64"/>
      <c r="AS389" s="64"/>
      <c r="AT389" s="64"/>
      <c r="AU389" s="64"/>
      <c r="AV389" s="64"/>
    </row>
    <row r="390" spans="1:48" ht="14.2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64"/>
      <c r="AD390" s="64"/>
      <c r="AE390" s="64"/>
      <c r="AF390" s="64"/>
      <c r="AG390" s="64"/>
      <c r="AH390" s="64"/>
      <c r="AI390" s="64"/>
      <c r="AJ390" s="64"/>
      <c r="AK390" s="64"/>
      <c r="AL390" s="64"/>
      <c r="AM390" s="64"/>
      <c r="AN390" s="64"/>
      <c r="AO390" s="64"/>
      <c r="AP390" s="64"/>
      <c r="AQ390" s="64"/>
      <c r="AR390" s="64"/>
      <c r="AS390" s="64"/>
      <c r="AT390" s="64"/>
      <c r="AU390" s="64"/>
      <c r="AV390" s="64"/>
    </row>
    <row r="391" spans="1:48" ht="14.2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64"/>
      <c r="AD391" s="64"/>
      <c r="AE391" s="64"/>
      <c r="AF391" s="64"/>
      <c r="AG391" s="64"/>
      <c r="AH391" s="64"/>
      <c r="AI391" s="64"/>
      <c r="AJ391" s="64"/>
      <c r="AK391" s="64"/>
      <c r="AL391" s="64"/>
      <c r="AM391" s="64"/>
      <c r="AN391" s="64"/>
      <c r="AO391" s="64"/>
      <c r="AP391" s="64"/>
      <c r="AQ391" s="64"/>
      <c r="AR391" s="64"/>
      <c r="AS391" s="64"/>
      <c r="AT391" s="64"/>
      <c r="AU391" s="64"/>
      <c r="AV391" s="64"/>
    </row>
    <row r="392" spans="1:48" ht="14.2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64"/>
      <c r="AD392" s="64"/>
      <c r="AE392" s="64"/>
      <c r="AF392" s="64"/>
      <c r="AG392" s="64"/>
      <c r="AH392" s="64"/>
      <c r="AI392" s="64"/>
      <c r="AJ392" s="64"/>
      <c r="AK392" s="64"/>
      <c r="AL392" s="64"/>
      <c r="AM392" s="64"/>
      <c r="AN392" s="64"/>
      <c r="AO392" s="64"/>
      <c r="AP392" s="64"/>
      <c r="AQ392" s="64"/>
      <c r="AR392" s="64"/>
      <c r="AS392" s="64"/>
      <c r="AT392" s="64"/>
      <c r="AU392" s="64"/>
      <c r="AV392" s="64"/>
    </row>
    <row r="393" spans="1:48" ht="14.2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64"/>
      <c r="AD393" s="64"/>
      <c r="AE393" s="64"/>
      <c r="AF393" s="64"/>
      <c r="AG393" s="64"/>
      <c r="AH393" s="64"/>
      <c r="AI393" s="64"/>
      <c r="AJ393" s="64"/>
      <c r="AK393" s="64"/>
      <c r="AL393" s="64"/>
      <c r="AM393" s="64"/>
      <c r="AN393" s="64"/>
      <c r="AO393" s="64"/>
      <c r="AP393" s="64"/>
      <c r="AQ393" s="64"/>
      <c r="AR393" s="64"/>
      <c r="AS393" s="64"/>
      <c r="AT393" s="64"/>
      <c r="AU393" s="64"/>
      <c r="AV393" s="64"/>
    </row>
    <row r="394" spans="1:48" ht="14.2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64"/>
      <c r="AD394" s="64"/>
      <c r="AE394" s="64"/>
      <c r="AF394" s="64"/>
      <c r="AG394" s="64"/>
      <c r="AH394" s="64"/>
      <c r="AI394" s="64"/>
      <c r="AJ394" s="64"/>
      <c r="AK394" s="64"/>
      <c r="AL394" s="64"/>
      <c r="AM394" s="64"/>
      <c r="AN394" s="64"/>
      <c r="AO394" s="64"/>
      <c r="AP394" s="64"/>
      <c r="AQ394" s="64"/>
      <c r="AR394" s="64"/>
      <c r="AS394" s="64"/>
      <c r="AT394" s="64"/>
      <c r="AU394" s="64"/>
      <c r="AV394" s="64"/>
    </row>
    <row r="395" spans="1:48" ht="14.2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64"/>
      <c r="AD395" s="64"/>
      <c r="AE395" s="64"/>
      <c r="AF395" s="64"/>
      <c r="AG395" s="64"/>
      <c r="AH395" s="64"/>
      <c r="AI395" s="64"/>
      <c r="AJ395" s="64"/>
      <c r="AK395" s="64"/>
      <c r="AL395" s="64"/>
      <c r="AM395" s="64"/>
      <c r="AN395" s="64"/>
      <c r="AO395" s="64"/>
      <c r="AP395" s="64"/>
      <c r="AQ395" s="64"/>
      <c r="AR395" s="64"/>
      <c r="AS395" s="64"/>
      <c r="AT395" s="64"/>
      <c r="AU395" s="64"/>
      <c r="AV395" s="64"/>
    </row>
    <row r="396" spans="1:48" ht="14.2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64"/>
      <c r="AD396" s="64"/>
      <c r="AE396" s="64"/>
      <c r="AF396" s="64"/>
      <c r="AG396" s="64"/>
      <c r="AH396" s="64"/>
      <c r="AI396" s="64"/>
      <c r="AJ396" s="64"/>
      <c r="AK396" s="64"/>
      <c r="AL396" s="64"/>
      <c r="AM396" s="64"/>
      <c r="AN396" s="64"/>
      <c r="AO396" s="64"/>
      <c r="AP396" s="64"/>
      <c r="AQ396" s="64"/>
      <c r="AR396" s="64"/>
      <c r="AS396" s="64"/>
      <c r="AT396" s="64"/>
      <c r="AU396" s="64"/>
      <c r="AV396" s="64"/>
    </row>
    <row r="397" spans="1:48" ht="14.2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64"/>
      <c r="AD397" s="64"/>
      <c r="AE397" s="64"/>
      <c r="AF397" s="64"/>
      <c r="AG397" s="64"/>
      <c r="AH397" s="64"/>
      <c r="AI397" s="64"/>
      <c r="AJ397" s="64"/>
      <c r="AK397" s="64"/>
      <c r="AL397" s="64"/>
      <c r="AM397" s="64"/>
      <c r="AN397" s="64"/>
      <c r="AO397" s="64"/>
      <c r="AP397" s="64"/>
      <c r="AQ397" s="64"/>
      <c r="AR397" s="64"/>
      <c r="AS397" s="64"/>
      <c r="AT397" s="64"/>
      <c r="AU397" s="64"/>
      <c r="AV397" s="64"/>
    </row>
    <row r="398" spans="1:48" ht="14.2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64"/>
      <c r="AD398" s="64"/>
      <c r="AE398" s="64"/>
      <c r="AF398" s="64"/>
      <c r="AG398" s="64"/>
      <c r="AH398" s="64"/>
      <c r="AI398" s="64"/>
      <c r="AJ398" s="64"/>
      <c r="AK398" s="64"/>
      <c r="AL398" s="64"/>
      <c r="AM398" s="64"/>
      <c r="AN398" s="64"/>
      <c r="AO398" s="64"/>
      <c r="AP398" s="64"/>
      <c r="AQ398" s="64"/>
      <c r="AR398" s="64"/>
      <c r="AS398" s="64"/>
      <c r="AT398" s="64"/>
      <c r="AU398" s="64"/>
      <c r="AV398" s="64"/>
    </row>
    <row r="399" spans="1:48" ht="14.2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64"/>
      <c r="AD399" s="64"/>
      <c r="AE399" s="64"/>
      <c r="AF399" s="64"/>
      <c r="AG399" s="64"/>
      <c r="AH399" s="64"/>
      <c r="AI399" s="64"/>
      <c r="AJ399" s="64"/>
      <c r="AK399" s="64"/>
      <c r="AL399" s="64"/>
      <c r="AM399" s="64"/>
      <c r="AN399" s="64"/>
      <c r="AO399" s="64"/>
      <c r="AP399" s="64"/>
      <c r="AQ399" s="64"/>
      <c r="AR399" s="64"/>
      <c r="AS399" s="64"/>
      <c r="AT399" s="64"/>
      <c r="AU399" s="64"/>
      <c r="AV399" s="64"/>
    </row>
    <row r="400" spans="1:48" ht="14.2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64"/>
      <c r="AD400" s="64"/>
      <c r="AE400" s="64"/>
      <c r="AF400" s="64"/>
      <c r="AG400" s="64"/>
      <c r="AH400" s="64"/>
      <c r="AI400" s="64"/>
      <c r="AJ400" s="64"/>
      <c r="AK400" s="64"/>
      <c r="AL400" s="64"/>
      <c r="AM400" s="64"/>
      <c r="AN400" s="64"/>
      <c r="AO400" s="64"/>
      <c r="AP400" s="64"/>
      <c r="AQ400" s="64"/>
      <c r="AR400" s="64"/>
      <c r="AS400" s="64"/>
      <c r="AT400" s="64"/>
      <c r="AU400" s="64"/>
      <c r="AV400" s="64"/>
    </row>
    <row r="401" spans="1:48" ht="14.2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64"/>
      <c r="AD401" s="64"/>
      <c r="AE401" s="64"/>
      <c r="AF401" s="64"/>
      <c r="AG401" s="64"/>
      <c r="AH401" s="64"/>
      <c r="AI401" s="64"/>
      <c r="AJ401" s="64"/>
      <c r="AK401" s="64"/>
      <c r="AL401" s="64"/>
      <c r="AM401" s="64"/>
      <c r="AN401" s="64"/>
      <c r="AO401" s="64"/>
      <c r="AP401" s="64"/>
      <c r="AQ401" s="64"/>
      <c r="AR401" s="64"/>
      <c r="AS401" s="64"/>
      <c r="AT401" s="64"/>
      <c r="AU401" s="64"/>
      <c r="AV401" s="64"/>
    </row>
    <row r="402" spans="1:48" ht="14.2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64"/>
      <c r="AD402" s="64"/>
      <c r="AE402" s="64"/>
      <c r="AF402" s="64"/>
      <c r="AG402" s="64"/>
      <c r="AH402" s="64"/>
      <c r="AI402" s="64"/>
      <c r="AJ402" s="64"/>
      <c r="AK402" s="64"/>
      <c r="AL402" s="64"/>
      <c r="AM402" s="64"/>
      <c r="AN402" s="64"/>
      <c r="AO402" s="64"/>
      <c r="AP402" s="64"/>
      <c r="AQ402" s="64"/>
      <c r="AR402" s="64"/>
      <c r="AS402" s="64"/>
      <c r="AT402" s="64"/>
      <c r="AU402" s="64"/>
      <c r="AV402" s="64"/>
    </row>
    <row r="403" spans="1:48" ht="14.2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64"/>
      <c r="AD403" s="64"/>
      <c r="AE403" s="64"/>
      <c r="AF403" s="64"/>
      <c r="AG403" s="64"/>
      <c r="AH403" s="64"/>
      <c r="AI403" s="64"/>
      <c r="AJ403" s="64"/>
      <c r="AK403" s="64"/>
      <c r="AL403" s="64"/>
      <c r="AM403" s="64"/>
      <c r="AN403" s="64"/>
      <c r="AO403" s="64"/>
      <c r="AP403" s="64"/>
      <c r="AQ403" s="64"/>
      <c r="AR403" s="64"/>
      <c r="AS403" s="64"/>
      <c r="AT403" s="64"/>
      <c r="AU403" s="64"/>
      <c r="AV403" s="64"/>
    </row>
    <row r="404" spans="1:48" ht="14.2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64"/>
      <c r="AD404" s="64"/>
      <c r="AE404" s="64"/>
      <c r="AF404" s="64"/>
      <c r="AG404" s="64"/>
      <c r="AH404" s="64"/>
      <c r="AI404" s="64"/>
      <c r="AJ404" s="64"/>
      <c r="AK404" s="64"/>
      <c r="AL404" s="64"/>
      <c r="AM404" s="64"/>
      <c r="AN404" s="64"/>
      <c r="AO404" s="64"/>
      <c r="AP404" s="64"/>
      <c r="AQ404" s="64"/>
      <c r="AR404" s="64"/>
      <c r="AS404" s="64"/>
      <c r="AT404" s="64"/>
      <c r="AU404" s="64"/>
      <c r="AV404" s="64"/>
    </row>
    <row r="405" spans="1:48" ht="14.2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64"/>
      <c r="AD405" s="64"/>
      <c r="AE405" s="64"/>
      <c r="AF405" s="64"/>
      <c r="AG405" s="64"/>
      <c r="AH405" s="64"/>
      <c r="AI405" s="64"/>
      <c r="AJ405" s="64"/>
      <c r="AK405" s="64"/>
      <c r="AL405" s="64"/>
      <c r="AM405" s="64"/>
      <c r="AN405" s="64"/>
      <c r="AO405" s="64"/>
      <c r="AP405" s="64"/>
      <c r="AQ405" s="64"/>
      <c r="AR405" s="64"/>
      <c r="AS405" s="64"/>
      <c r="AT405" s="64"/>
      <c r="AU405" s="64"/>
      <c r="AV405" s="64"/>
    </row>
    <row r="406" spans="1:48" ht="14.2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64"/>
      <c r="AD406" s="64"/>
      <c r="AE406" s="64"/>
      <c r="AF406" s="64"/>
      <c r="AG406" s="64"/>
      <c r="AH406" s="64"/>
      <c r="AI406" s="64"/>
      <c r="AJ406" s="64"/>
      <c r="AK406" s="64"/>
      <c r="AL406" s="64"/>
      <c r="AM406" s="64"/>
      <c r="AN406" s="64"/>
      <c r="AO406" s="64"/>
      <c r="AP406" s="64"/>
      <c r="AQ406" s="64"/>
      <c r="AR406" s="64"/>
      <c r="AS406" s="64"/>
      <c r="AT406" s="64"/>
      <c r="AU406" s="64"/>
      <c r="AV406" s="64"/>
    </row>
    <row r="407" spans="1:48" ht="14.2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64"/>
      <c r="AD407" s="64"/>
      <c r="AE407" s="64"/>
      <c r="AF407" s="64"/>
      <c r="AG407" s="64"/>
      <c r="AH407" s="64"/>
      <c r="AI407" s="64"/>
      <c r="AJ407" s="64"/>
      <c r="AK407" s="64"/>
      <c r="AL407" s="64"/>
      <c r="AM407" s="64"/>
      <c r="AN407" s="64"/>
      <c r="AO407" s="64"/>
      <c r="AP407" s="64"/>
      <c r="AQ407" s="64"/>
      <c r="AR407" s="64"/>
      <c r="AS407" s="64"/>
      <c r="AT407" s="64"/>
      <c r="AU407" s="64"/>
      <c r="AV407" s="64"/>
    </row>
    <row r="408" spans="1:48" ht="14.2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64"/>
      <c r="AD408" s="64"/>
      <c r="AE408" s="64"/>
      <c r="AF408" s="64"/>
      <c r="AG408" s="64"/>
      <c r="AH408" s="64"/>
      <c r="AI408" s="64"/>
      <c r="AJ408" s="64"/>
      <c r="AK408" s="64"/>
      <c r="AL408" s="64"/>
      <c r="AM408" s="64"/>
      <c r="AN408" s="64"/>
      <c r="AO408" s="64"/>
      <c r="AP408" s="64"/>
      <c r="AQ408" s="64"/>
      <c r="AR408" s="64"/>
      <c r="AS408" s="64"/>
      <c r="AT408" s="64"/>
      <c r="AU408" s="64"/>
      <c r="AV408" s="64"/>
    </row>
    <row r="409" spans="1:48" ht="14.2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64"/>
      <c r="AD409" s="64"/>
      <c r="AE409" s="64"/>
      <c r="AF409" s="64"/>
      <c r="AG409" s="64"/>
      <c r="AH409" s="64"/>
      <c r="AI409" s="64"/>
      <c r="AJ409" s="64"/>
      <c r="AK409" s="64"/>
      <c r="AL409" s="64"/>
      <c r="AM409" s="64"/>
      <c r="AN409" s="64"/>
      <c r="AO409" s="64"/>
      <c r="AP409" s="64"/>
      <c r="AQ409" s="64"/>
      <c r="AR409" s="64"/>
      <c r="AS409" s="64"/>
      <c r="AT409" s="64"/>
      <c r="AU409" s="64"/>
      <c r="AV409" s="64"/>
    </row>
    <row r="410" spans="1:48" ht="14.2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64"/>
      <c r="AD410" s="64"/>
      <c r="AE410" s="64"/>
      <c r="AF410" s="64"/>
      <c r="AG410" s="64"/>
      <c r="AH410" s="64"/>
      <c r="AI410" s="64"/>
      <c r="AJ410" s="64"/>
      <c r="AK410" s="64"/>
      <c r="AL410" s="64"/>
      <c r="AM410" s="64"/>
      <c r="AN410" s="64"/>
      <c r="AO410" s="64"/>
      <c r="AP410" s="64"/>
      <c r="AQ410" s="64"/>
      <c r="AR410" s="64"/>
      <c r="AS410" s="64"/>
      <c r="AT410" s="64"/>
      <c r="AU410" s="64"/>
      <c r="AV410" s="64"/>
    </row>
    <row r="411" spans="1:48" ht="14.2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64"/>
      <c r="AD411" s="64"/>
      <c r="AE411" s="64"/>
      <c r="AF411" s="64"/>
      <c r="AG411" s="64"/>
      <c r="AH411" s="64"/>
      <c r="AI411" s="64"/>
      <c r="AJ411" s="64"/>
      <c r="AK411" s="64"/>
      <c r="AL411" s="64"/>
      <c r="AM411" s="64"/>
      <c r="AN411" s="64"/>
      <c r="AO411" s="64"/>
      <c r="AP411" s="64"/>
      <c r="AQ411" s="64"/>
      <c r="AR411" s="64"/>
      <c r="AS411" s="64"/>
      <c r="AT411" s="64"/>
      <c r="AU411" s="64"/>
      <c r="AV411" s="64"/>
    </row>
    <row r="412" spans="1:48" ht="14.2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64"/>
      <c r="AD412" s="64"/>
      <c r="AE412" s="64"/>
      <c r="AF412" s="64"/>
      <c r="AG412" s="64"/>
      <c r="AH412" s="64"/>
      <c r="AI412" s="64"/>
      <c r="AJ412" s="64"/>
      <c r="AK412" s="64"/>
      <c r="AL412" s="64"/>
      <c r="AM412" s="64"/>
      <c r="AN412" s="64"/>
      <c r="AO412" s="64"/>
      <c r="AP412" s="64"/>
      <c r="AQ412" s="64"/>
      <c r="AR412" s="64"/>
      <c r="AS412" s="64"/>
      <c r="AT412" s="64"/>
      <c r="AU412" s="64"/>
      <c r="AV412" s="64"/>
    </row>
    <row r="413" spans="1:48" ht="14.2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64"/>
      <c r="AD413" s="64"/>
      <c r="AE413" s="64"/>
      <c r="AF413" s="64"/>
      <c r="AG413" s="64"/>
      <c r="AH413" s="64"/>
      <c r="AI413" s="64"/>
      <c r="AJ413" s="64"/>
      <c r="AK413" s="64"/>
      <c r="AL413" s="64"/>
      <c r="AM413" s="64"/>
      <c r="AN413" s="64"/>
      <c r="AO413" s="64"/>
      <c r="AP413" s="64"/>
      <c r="AQ413" s="64"/>
      <c r="AR413" s="64"/>
      <c r="AS413" s="64"/>
      <c r="AT413" s="64"/>
      <c r="AU413" s="64"/>
      <c r="AV413" s="64"/>
    </row>
    <row r="414" spans="1:48" ht="14.2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64"/>
      <c r="AD414" s="64"/>
      <c r="AE414" s="64"/>
      <c r="AF414" s="64"/>
      <c r="AG414" s="64"/>
      <c r="AH414" s="64"/>
      <c r="AI414" s="64"/>
      <c r="AJ414" s="64"/>
      <c r="AK414" s="64"/>
      <c r="AL414" s="64"/>
      <c r="AM414" s="64"/>
      <c r="AN414" s="64"/>
      <c r="AO414" s="64"/>
      <c r="AP414" s="64"/>
      <c r="AQ414" s="64"/>
      <c r="AR414" s="64"/>
      <c r="AS414" s="64"/>
      <c r="AT414" s="64"/>
      <c r="AU414" s="64"/>
      <c r="AV414" s="64"/>
    </row>
    <row r="415" spans="1:48" ht="14.2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64"/>
      <c r="AD415" s="64"/>
      <c r="AE415" s="64"/>
      <c r="AF415" s="64"/>
      <c r="AG415" s="64"/>
      <c r="AH415" s="64"/>
      <c r="AI415" s="64"/>
      <c r="AJ415" s="64"/>
      <c r="AK415" s="64"/>
      <c r="AL415" s="64"/>
      <c r="AM415" s="64"/>
      <c r="AN415" s="64"/>
      <c r="AO415" s="64"/>
      <c r="AP415" s="64"/>
      <c r="AQ415" s="64"/>
      <c r="AR415" s="64"/>
      <c r="AS415" s="64"/>
      <c r="AT415" s="64"/>
      <c r="AU415" s="64"/>
      <c r="AV415" s="64"/>
    </row>
    <row r="416" spans="1:48" ht="14.2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64"/>
      <c r="AD416" s="64"/>
      <c r="AE416" s="64"/>
      <c r="AF416" s="64"/>
      <c r="AG416" s="64"/>
      <c r="AH416" s="64"/>
      <c r="AI416" s="64"/>
      <c r="AJ416" s="64"/>
      <c r="AK416" s="64"/>
      <c r="AL416" s="64"/>
      <c r="AM416" s="64"/>
      <c r="AN416" s="64"/>
      <c r="AO416" s="64"/>
      <c r="AP416" s="64"/>
      <c r="AQ416" s="64"/>
      <c r="AR416" s="64"/>
      <c r="AS416" s="64"/>
      <c r="AT416" s="64"/>
      <c r="AU416" s="64"/>
      <c r="AV416" s="64"/>
    </row>
    <row r="417" spans="1:48" ht="14.2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64"/>
      <c r="AD417" s="64"/>
      <c r="AE417" s="64"/>
      <c r="AF417" s="64"/>
      <c r="AG417" s="64"/>
      <c r="AH417" s="64"/>
      <c r="AI417" s="64"/>
      <c r="AJ417" s="64"/>
      <c r="AK417" s="64"/>
      <c r="AL417" s="64"/>
      <c r="AM417" s="64"/>
      <c r="AN417" s="64"/>
      <c r="AO417" s="64"/>
      <c r="AP417" s="64"/>
      <c r="AQ417" s="64"/>
      <c r="AR417" s="64"/>
      <c r="AS417" s="64"/>
      <c r="AT417" s="64"/>
      <c r="AU417" s="64"/>
      <c r="AV417" s="64"/>
    </row>
    <row r="418" spans="1:48" ht="14.2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64"/>
      <c r="AD418" s="64"/>
      <c r="AE418" s="64"/>
      <c r="AF418" s="64"/>
      <c r="AG418" s="64"/>
      <c r="AH418" s="64"/>
      <c r="AI418" s="64"/>
      <c r="AJ418" s="64"/>
      <c r="AK418" s="64"/>
      <c r="AL418" s="64"/>
      <c r="AM418" s="64"/>
      <c r="AN418" s="64"/>
      <c r="AO418" s="64"/>
      <c r="AP418" s="64"/>
      <c r="AQ418" s="64"/>
      <c r="AR418" s="64"/>
      <c r="AS418" s="64"/>
      <c r="AT418" s="64"/>
      <c r="AU418" s="64"/>
      <c r="AV418" s="64"/>
    </row>
    <row r="419" spans="1:48" ht="14.2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64"/>
      <c r="AD419" s="64"/>
      <c r="AE419" s="64"/>
      <c r="AF419" s="64"/>
      <c r="AG419" s="64"/>
      <c r="AH419" s="64"/>
      <c r="AI419" s="64"/>
      <c r="AJ419" s="64"/>
      <c r="AK419" s="64"/>
      <c r="AL419" s="64"/>
      <c r="AM419" s="64"/>
      <c r="AN419" s="64"/>
      <c r="AO419" s="64"/>
      <c r="AP419" s="64"/>
      <c r="AQ419" s="64"/>
      <c r="AR419" s="64"/>
      <c r="AS419" s="64"/>
      <c r="AT419" s="64"/>
      <c r="AU419" s="64"/>
      <c r="AV419" s="64"/>
    </row>
    <row r="420" spans="1:48" ht="14.2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64"/>
      <c r="AD420" s="64"/>
      <c r="AE420" s="64"/>
      <c r="AF420" s="64"/>
      <c r="AG420" s="64"/>
      <c r="AH420" s="64"/>
      <c r="AI420" s="64"/>
      <c r="AJ420" s="64"/>
      <c r="AK420" s="64"/>
      <c r="AL420" s="64"/>
      <c r="AM420" s="64"/>
      <c r="AN420" s="64"/>
      <c r="AO420" s="64"/>
      <c r="AP420" s="64"/>
      <c r="AQ420" s="64"/>
      <c r="AR420" s="64"/>
      <c r="AS420" s="64"/>
      <c r="AT420" s="64"/>
      <c r="AU420" s="64"/>
      <c r="AV420" s="64"/>
    </row>
    <row r="421" spans="1:48" ht="14.2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64"/>
      <c r="AD421" s="64"/>
      <c r="AE421" s="64"/>
      <c r="AF421" s="64"/>
      <c r="AG421" s="64"/>
      <c r="AH421" s="64"/>
      <c r="AI421" s="64"/>
      <c r="AJ421" s="64"/>
      <c r="AK421" s="64"/>
      <c r="AL421" s="64"/>
      <c r="AM421" s="64"/>
      <c r="AN421" s="64"/>
      <c r="AO421" s="64"/>
      <c r="AP421" s="64"/>
      <c r="AQ421" s="64"/>
      <c r="AR421" s="64"/>
      <c r="AS421" s="64"/>
      <c r="AT421" s="64"/>
      <c r="AU421" s="64"/>
      <c r="AV421" s="64"/>
    </row>
    <row r="422" spans="1:48" ht="14.2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64"/>
      <c r="AD422" s="64"/>
      <c r="AE422" s="64"/>
      <c r="AF422" s="64"/>
      <c r="AG422" s="64"/>
      <c r="AH422" s="64"/>
      <c r="AI422" s="64"/>
      <c r="AJ422" s="64"/>
      <c r="AK422" s="64"/>
      <c r="AL422" s="64"/>
      <c r="AM422" s="64"/>
      <c r="AN422" s="64"/>
      <c r="AO422" s="64"/>
      <c r="AP422" s="64"/>
      <c r="AQ422" s="64"/>
      <c r="AR422" s="64"/>
      <c r="AS422" s="64"/>
      <c r="AT422" s="64"/>
      <c r="AU422" s="64"/>
      <c r="AV422" s="64"/>
    </row>
    <row r="423" spans="1:48" ht="14.2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64"/>
      <c r="AD423" s="64"/>
      <c r="AE423" s="64"/>
      <c r="AF423" s="64"/>
      <c r="AG423" s="64"/>
      <c r="AH423" s="64"/>
      <c r="AI423" s="64"/>
      <c r="AJ423" s="64"/>
      <c r="AK423" s="64"/>
      <c r="AL423" s="64"/>
      <c r="AM423" s="64"/>
      <c r="AN423" s="64"/>
      <c r="AO423" s="64"/>
      <c r="AP423" s="64"/>
      <c r="AQ423" s="64"/>
      <c r="AR423" s="64"/>
      <c r="AS423" s="64"/>
      <c r="AT423" s="64"/>
      <c r="AU423" s="64"/>
      <c r="AV423" s="64"/>
    </row>
    <row r="424" spans="1:48" ht="14.2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64"/>
      <c r="AD424" s="64"/>
      <c r="AE424" s="64"/>
      <c r="AF424" s="64"/>
      <c r="AG424" s="64"/>
      <c r="AH424" s="64"/>
      <c r="AI424" s="64"/>
      <c r="AJ424" s="64"/>
      <c r="AK424" s="64"/>
      <c r="AL424" s="64"/>
      <c r="AM424" s="64"/>
      <c r="AN424" s="64"/>
      <c r="AO424" s="64"/>
      <c r="AP424" s="64"/>
      <c r="AQ424" s="64"/>
      <c r="AR424" s="64"/>
      <c r="AS424" s="64"/>
      <c r="AT424" s="64"/>
      <c r="AU424" s="64"/>
      <c r="AV424" s="64"/>
    </row>
    <row r="425" spans="1:48" ht="14.2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64"/>
      <c r="AD425" s="64"/>
      <c r="AE425" s="64"/>
      <c r="AF425" s="64"/>
      <c r="AG425" s="64"/>
      <c r="AH425" s="64"/>
      <c r="AI425" s="64"/>
      <c r="AJ425" s="64"/>
      <c r="AK425" s="64"/>
      <c r="AL425" s="64"/>
      <c r="AM425" s="64"/>
      <c r="AN425" s="64"/>
      <c r="AO425" s="64"/>
      <c r="AP425" s="64"/>
      <c r="AQ425" s="64"/>
      <c r="AR425" s="64"/>
      <c r="AS425" s="64"/>
      <c r="AT425" s="64"/>
      <c r="AU425" s="64"/>
      <c r="AV425" s="64"/>
    </row>
    <row r="426" spans="1:48" ht="14.2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64"/>
      <c r="AD426" s="64"/>
      <c r="AE426" s="64"/>
      <c r="AF426" s="64"/>
      <c r="AG426" s="64"/>
      <c r="AH426" s="64"/>
      <c r="AI426" s="64"/>
      <c r="AJ426" s="64"/>
      <c r="AK426" s="64"/>
      <c r="AL426" s="64"/>
      <c r="AM426" s="64"/>
      <c r="AN426" s="64"/>
      <c r="AO426" s="64"/>
      <c r="AP426" s="64"/>
      <c r="AQ426" s="64"/>
      <c r="AR426" s="64"/>
      <c r="AS426" s="64"/>
      <c r="AT426" s="64"/>
      <c r="AU426" s="64"/>
      <c r="AV426" s="64"/>
    </row>
    <row r="427" spans="1:48" ht="14.2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64"/>
      <c r="AD427" s="64"/>
      <c r="AE427" s="64"/>
      <c r="AF427" s="64"/>
      <c r="AG427" s="64"/>
      <c r="AH427" s="64"/>
      <c r="AI427" s="64"/>
      <c r="AJ427" s="64"/>
      <c r="AK427" s="64"/>
      <c r="AL427" s="64"/>
      <c r="AM427" s="64"/>
      <c r="AN427" s="64"/>
      <c r="AO427" s="64"/>
      <c r="AP427" s="64"/>
      <c r="AQ427" s="64"/>
      <c r="AR427" s="64"/>
      <c r="AS427" s="64"/>
      <c r="AT427" s="64"/>
      <c r="AU427" s="64"/>
      <c r="AV427" s="64"/>
    </row>
    <row r="428" spans="1:48" ht="14.2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64"/>
      <c r="AD428" s="64"/>
      <c r="AE428" s="64"/>
      <c r="AF428" s="64"/>
      <c r="AG428" s="64"/>
      <c r="AH428" s="64"/>
      <c r="AI428" s="64"/>
      <c r="AJ428" s="64"/>
      <c r="AK428" s="64"/>
      <c r="AL428" s="64"/>
      <c r="AM428" s="64"/>
      <c r="AN428" s="64"/>
      <c r="AO428" s="64"/>
      <c r="AP428" s="64"/>
      <c r="AQ428" s="64"/>
      <c r="AR428" s="64"/>
      <c r="AS428" s="64"/>
      <c r="AT428" s="64"/>
      <c r="AU428" s="64"/>
      <c r="AV428" s="64"/>
    </row>
    <row r="429" spans="1:48" ht="14.2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64"/>
      <c r="AD429" s="64"/>
      <c r="AE429" s="64"/>
      <c r="AF429" s="64"/>
      <c r="AG429" s="64"/>
      <c r="AH429" s="64"/>
      <c r="AI429" s="64"/>
      <c r="AJ429" s="64"/>
      <c r="AK429" s="64"/>
      <c r="AL429" s="64"/>
      <c r="AM429" s="64"/>
      <c r="AN429" s="64"/>
      <c r="AO429" s="64"/>
      <c r="AP429" s="64"/>
      <c r="AQ429" s="64"/>
      <c r="AR429" s="64"/>
      <c r="AS429" s="64"/>
      <c r="AT429" s="64"/>
      <c r="AU429" s="64"/>
      <c r="AV429" s="64"/>
    </row>
    <row r="430" spans="1:48" ht="14.2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64"/>
      <c r="AD430" s="64"/>
      <c r="AE430" s="64"/>
      <c r="AF430" s="64"/>
      <c r="AG430" s="64"/>
      <c r="AH430" s="64"/>
      <c r="AI430" s="64"/>
      <c r="AJ430" s="64"/>
      <c r="AK430" s="64"/>
      <c r="AL430" s="64"/>
      <c r="AM430" s="64"/>
      <c r="AN430" s="64"/>
      <c r="AO430" s="64"/>
      <c r="AP430" s="64"/>
      <c r="AQ430" s="64"/>
      <c r="AR430" s="64"/>
      <c r="AS430" s="64"/>
      <c r="AT430" s="64"/>
      <c r="AU430" s="64"/>
      <c r="AV430" s="64"/>
    </row>
    <row r="431" spans="1:48" ht="14.2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64"/>
      <c r="AD431" s="64"/>
      <c r="AE431" s="64"/>
      <c r="AF431" s="64"/>
      <c r="AG431" s="64"/>
      <c r="AH431" s="64"/>
      <c r="AI431" s="64"/>
      <c r="AJ431" s="64"/>
      <c r="AK431" s="64"/>
      <c r="AL431" s="64"/>
      <c r="AM431" s="64"/>
      <c r="AN431" s="64"/>
      <c r="AO431" s="64"/>
      <c r="AP431" s="64"/>
      <c r="AQ431" s="64"/>
      <c r="AR431" s="64"/>
      <c r="AS431" s="64"/>
      <c r="AT431" s="64"/>
      <c r="AU431" s="64"/>
      <c r="AV431" s="64"/>
    </row>
    <row r="432" spans="1:48" ht="14.2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64"/>
      <c r="AD432" s="64"/>
      <c r="AE432" s="64"/>
      <c r="AF432" s="64"/>
      <c r="AG432" s="64"/>
      <c r="AH432" s="64"/>
      <c r="AI432" s="64"/>
      <c r="AJ432" s="64"/>
      <c r="AK432" s="64"/>
      <c r="AL432" s="64"/>
      <c r="AM432" s="64"/>
      <c r="AN432" s="64"/>
      <c r="AO432" s="64"/>
      <c r="AP432" s="64"/>
      <c r="AQ432" s="64"/>
      <c r="AR432" s="64"/>
      <c r="AS432" s="64"/>
      <c r="AT432" s="64"/>
      <c r="AU432" s="64"/>
      <c r="AV432" s="64"/>
    </row>
    <row r="433" spans="1:48" ht="14.2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64"/>
      <c r="AD433" s="64"/>
      <c r="AE433" s="64"/>
      <c r="AF433" s="64"/>
      <c r="AG433" s="64"/>
      <c r="AH433" s="64"/>
      <c r="AI433" s="64"/>
      <c r="AJ433" s="64"/>
      <c r="AK433" s="64"/>
      <c r="AL433" s="64"/>
      <c r="AM433" s="64"/>
      <c r="AN433" s="64"/>
      <c r="AO433" s="64"/>
      <c r="AP433" s="64"/>
      <c r="AQ433" s="64"/>
      <c r="AR433" s="64"/>
      <c r="AS433" s="64"/>
      <c r="AT433" s="64"/>
      <c r="AU433" s="64"/>
      <c r="AV433" s="64"/>
    </row>
    <row r="434" spans="1:48" ht="14.2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64"/>
      <c r="AD434" s="64"/>
      <c r="AE434" s="64"/>
      <c r="AF434" s="64"/>
      <c r="AG434" s="64"/>
      <c r="AH434" s="64"/>
      <c r="AI434" s="64"/>
      <c r="AJ434" s="64"/>
      <c r="AK434" s="64"/>
      <c r="AL434" s="64"/>
      <c r="AM434" s="64"/>
      <c r="AN434" s="64"/>
      <c r="AO434" s="64"/>
      <c r="AP434" s="64"/>
      <c r="AQ434" s="64"/>
      <c r="AR434" s="64"/>
      <c r="AS434" s="64"/>
      <c r="AT434" s="64"/>
      <c r="AU434" s="64"/>
      <c r="AV434" s="64"/>
    </row>
    <row r="435" spans="1:48" ht="14.2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64"/>
      <c r="AD435" s="64"/>
      <c r="AE435" s="64"/>
      <c r="AF435" s="64"/>
      <c r="AG435" s="64"/>
      <c r="AH435" s="64"/>
      <c r="AI435" s="64"/>
      <c r="AJ435" s="64"/>
      <c r="AK435" s="64"/>
      <c r="AL435" s="64"/>
      <c r="AM435" s="64"/>
      <c r="AN435" s="64"/>
      <c r="AO435" s="64"/>
      <c r="AP435" s="64"/>
      <c r="AQ435" s="64"/>
      <c r="AR435" s="64"/>
      <c r="AS435" s="64"/>
      <c r="AT435" s="64"/>
      <c r="AU435" s="64"/>
      <c r="AV435" s="64"/>
    </row>
    <row r="436" spans="1:48" ht="14.2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64"/>
      <c r="AD436" s="64"/>
      <c r="AE436" s="64"/>
      <c r="AF436" s="64"/>
      <c r="AG436" s="64"/>
      <c r="AH436" s="64"/>
      <c r="AI436" s="64"/>
      <c r="AJ436" s="64"/>
      <c r="AK436" s="64"/>
      <c r="AL436" s="64"/>
      <c r="AM436" s="64"/>
      <c r="AN436" s="64"/>
      <c r="AO436" s="64"/>
      <c r="AP436" s="64"/>
      <c r="AQ436" s="64"/>
      <c r="AR436" s="64"/>
      <c r="AS436" s="64"/>
      <c r="AT436" s="64"/>
      <c r="AU436" s="64"/>
      <c r="AV436" s="64"/>
    </row>
    <row r="437" spans="1:48" ht="14.2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64"/>
      <c r="AD437" s="64"/>
      <c r="AE437" s="64"/>
      <c r="AF437" s="64"/>
      <c r="AG437" s="64"/>
      <c r="AH437" s="64"/>
      <c r="AI437" s="64"/>
      <c r="AJ437" s="64"/>
      <c r="AK437" s="64"/>
      <c r="AL437" s="64"/>
      <c r="AM437" s="64"/>
      <c r="AN437" s="64"/>
      <c r="AO437" s="64"/>
      <c r="AP437" s="64"/>
      <c r="AQ437" s="64"/>
      <c r="AR437" s="64"/>
      <c r="AS437" s="64"/>
      <c r="AT437" s="64"/>
      <c r="AU437" s="64"/>
      <c r="AV437" s="64"/>
    </row>
    <row r="438" spans="1:48" ht="14.2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64"/>
      <c r="AD438" s="64"/>
      <c r="AE438" s="64"/>
      <c r="AF438" s="64"/>
      <c r="AG438" s="64"/>
      <c r="AH438" s="64"/>
      <c r="AI438" s="64"/>
      <c r="AJ438" s="64"/>
      <c r="AK438" s="64"/>
      <c r="AL438" s="64"/>
      <c r="AM438" s="64"/>
      <c r="AN438" s="64"/>
      <c r="AO438" s="64"/>
      <c r="AP438" s="64"/>
      <c r="AQ438" s="64"/>
      <c r="AR438" s="64"/>
      <c r="AS438" s="64"/>
      <c r="AT438" s="64"/>
      <c r="AU438" s="64"/>
      <c r="AV438" s="64"/>
    </row>
    <row r="439" spans="1:48" ht="14.2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64"/>
      <c r="AD439" s="64"/>
      <c r="AE439" s="64"/>
      <c r="AF439" s="64"/>
      <c r="AG439" s="64"/>
      <c r="AH439" s="64"/>
      <c r="AI439" s="64"/>
      <c r="AJ439" s="64"/>
      <c r="AK439" s="64"/>
      <c r="AL439" s="64"/>
      <c r="AM439" s="64"/>
      <c r="AN439" s="64"/>
      <c r="AO439" s="64"/>
      <c r="AP439" s="64"/>
      <c r="AQ439" s="64"/>
      <c r="AR439" s="64"/>
      <c r="AS439" s="64"/>
      <c r="AT439" s="64"/>
      <c r="AU439" s="64"/>
      <c r="AV439" s="64"/>
    </row>
    <row r="440" spans="1:48" ht="14.2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64"/>
      <c r="AD440" s="64"/>
      <c r="AE440" s="64"/>
      <c r="AF440" s="64"/>
      <c r="AG440" s="64"/>
      <c r="AH440" s="64"/>
      <c r="AI440" s="64"/>
      <c r="AJ440" s="64"/>
      <c r="AK440" s="64"/>
      <c r="AL440" s="64"/>
      <c r="AM440" s="64"/>
      <c r="AN440" s="64"/>
      <c r="AO440" s="64"/>
      <c r="AP440" s="64"/>
      <c r="AQ440" s="64"/>
      <c r="AR440" s="64"/>
      <c r="AS440" s="64"/>
      <c r="AT440" s="64"/>
      <c r="AU440" s="64"/>
      <c r="AV440" s="64"/>
    </row>
    <row r="441" spans="1:48" ht="14.2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64"/>
      <c r="AD441" s="64"/>
      <c r="AE441" s="64"/>
      <c r="AF441" s="64"/>
      <c r="AG441" s="64"/>
      <c r="AH441" s="64"/>
      <c r="AI441" s="64"/>
      <c r="AJ441" s="64"/>
      <c r="AK441" s="64"/>
      <c r="AL441" s="64"/>
      <c r="AM441" s="64"/>
      <c r="AN441" s="64"/>
      <c r="AO441" s="64"/>
      <c r="AP441" s="64"/>
      <c r="AQ441" s="64"/>
      <c r="AR441" s="64"/>
      <c r="AS441" s="64"/>
      <c r="AT441" s="64"/>
      <c r="AU441" s="64"/>
      <c r="AV441" s="64"/>
    </row>
    <row r="442" spans="1:48" ht="14.2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64"/>
      <c r="AD442" s="64"/>
      <c r="AE442" s="64"/>
      <c r="AF442" s="64"/>
      <c r="AG442" s="64"/>
      <c r="AH442" s="64"/>
      <c r="AI442" s="64"/>
      <c r="AJ442" s="64"/>
      <c r="AK442" s="64"/>
      <c r="AL442" s="64"/>
      <c r="AM442" s="64"/>
      <c r="AN442" s="64"/>
      <c r="AO442" s="64"/>
      <c r="AP442" s="64"/>
      <c r="AQ442" s="64"/>
      <c r="AR442" s="64"/>
      <c r="AS442" s="64"/>
      <c r="AT442" s="64"/>
      <c r="AU442" s="64"/>
      <c r="AV442" s="64"/>
    </row>
    <row r="443" spans="1:48" ht="14.2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64"/>
      <c r="AD443" s="64"/>
      <c r="AE443" s="64"/>
      <c r="AF443" s="64"/>
      <c r="AG443" s="64"/>
      <c r="AH443" s="64"/>
      <c r="AI443" s="64"/>
      <c r="AJ443" s="64"/>
      <c r="AK443" s="64"/>
      <c r="AL443" s="64"/>
      <c r="AM443" s="64"/>
      <c r="AN443" s="64"/>
      <c r="AO443" s="64"/>
      <c r="AP443" s="64"/>
      <c r="AQ443" s="64"/>
      <c r="AR443" s="64"/>
      <c r="AS443" s="64"/>
      <c r="AT443" s="64"/>
      <c r="AU443" s="64"/>
      <c r="AV443" s="64"/>
    </row>
    <row r="444" spans="1:48" ht="14.2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64"/>
      <c r="AD444" s="64"/>
      <c r="AE444" s="64"/>
      <c r="AF444" s="64"/>
      <c r="AG444" s="64"/>
      <c r="AH444" s="64"/>
      <c r="AI444" s="64"/>
      <c r="AJ444" s="64"/>
      <c r="AK444" s="64"/>
      <c r="AL444" s="64"/>
      <c r="AM444" s="64"/>
      <c r="AN444" s="64"/>
      <c r="AO444" s="64"/>
      <c r="AP444" s="64"/>
      <c r="AQ444" s="64"/>
      <c r="AR444" s="64"/>
      <c r="AS444" s="64"/>
      <c r="AT444" s="64"/>
      <c r="AU444" s="64"/>
      <c r="AV444" s="64"/>
    </row>
    <row r="445" spans="1:48" ht="14.2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64"/>
      <c r="AD445" s="64"/>
      <c r="AE445" s="64"/>
      <c r="AF445" s="64"/>
      <c r="AG445" s="64"/>
      <c r="AH445" s="64"/>
      <c r="AI445" s="64"/>
      <c r="AJ445" s="64"/>
      <c r="AK445" s="64"/>
      <c r="AL445" s="64"/>
      <c r="AM445" s="64"/>
      <c r="AN445" s="64"/>
      <c r="AO445" s="64"/>
      <c r="AP445" s="64"/>
      <c r="AQ445" s="64"/>
      <c r="AR445" s="64"/>
      <c r="AS445" s="64"/>
      <c r="AT445" s="64"/>
      <c r="AU445" s="64"/>
      <c r="AV445" s="64"/>
    </row>
    <row r="446" spans="1:48" ht="14.2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64"/>
      <c r="AD446" s="64"/>
      <c r="AE446" s="64"/>
      <c r="AF446" s="64"/>
      <c r="AG446" s="64"/>
      <c r="AH446" s="64"/>
      <c r="AI446" s="64"/>
      <c r="AJ446" s="64"/>
      <c r="AK446" s="64"/>
      <c r="AL446" s="64"/>
      <c r="AM446" s="64"/>
      <c r="AN446" s="64"/>
      <c r="AO446" s="64"/>
      <c r="AP446" s="64"/>
      <c r="AQ446" s="64"/>
      <c r="AR446" s="64"/>
      <c r="AS446" s="64"/>
      <c r="AT446" s="64"/>
      <c r="AU446" s="64"/>
      <c r="AV446" s="64"/>
    </row>
    <row r="447" spans="1:48" ht="14.2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64"/>
      <c r="AD447" s="64"/>
      <c r="AE447" s="64"/>
      <c r="AF447" s="64"/>
      <c r="AG447" s="64"/>
      <c r="AH447" s="64"/>
      <c r="AI447" s="64"/>
      <c r="AJ447" s="64"/>
      <c r="AK447" s="64"/>
      <c r="AL447" s="64"/>
      <c r="AM447" s="64"/>
      <c r="AN447" s="64"/>
      <c r="AO447" s="64"/>
      <c r="AP447" s="64"/>
      <c r="AQ447" s="64"/>
      <c r="AR447" s="64"/>
      <c r="AS447" s="64"/>
      <c r="AT447" s="64"/>
      <c r="AU447" s="64"/>
      <c r="AV447" s="64"/>
    </row>
    <row r="448" spans="1:48" ht="14.2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64"/>
      <c r="AD448" s="64"/>
      <c r="AE448" s="64"/>
      <c r="AF448" s="64"/>
      <c r="AG448" s="64"/>
      <c r="AH448" s="64"/>
      <c r="AI448" s="64"/>
      <c r="AJ448" s="64"/>
      <c r="AK448" s="64"/>
      <c r="AL448" s="64"/>
      <c r="AM448" s="64"/>
      <c r="AN448" s="64"/>
      <c r="AO448" s="64"/>
      <c r="AP448" s="64"/>
      <c r="AQ448" s="64"/>
      <c r="AR448" s="64"/>
      <c r="AS448" s="64"/>
      <c r="AT448" s="64"/>
      <c r="AU448" s="64"/>
      <c r="AV448" s="64"/>
    </row>
    <row r="449" spans="1:48" ht="14.2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64"/>
      <c r="AD449" s="64"/>
      <c r="AE449" s="64"/>
      <c r="AF449" s="64"/>
      <c r="AG449" s="64"/>
      <c r="AH449" s="64"/>
      <c r="AI449" s="64"/>
      <c r="AJ449" s="64"/>
      <c r="AK449" s="64"/>
      <c r="AL449" s="64"/>
      <c r="AM449" s="64"/>
      <c r="AN449" s="64"/>
      <c r="AO449" s="64"/>
      <c r="AP449" s="64"/>
      <c r="AQ449" s="64"/>
      <c r="AR449" s="64"/>
      <c r="AS449" s="64"/>
      <c r="AT449" s="64"/>
      <c r="AU449" s="64"/>
      <c r="AV449" s="64"/>
    </row>
    <row r="450" spans="1:48" ht="14.2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64"/>
      <c r="AD450" s="64"/>
      <c r="AE450" s="64"/>
      <c r="AF450" s="64"/>
      <c r="AG450" s="64"/>
      <c r="AH450" s="64"/>
      <c r="AI450" s="64"/>
      <c r="AJ450" s="64"/>
      <c r="AK450" s="64"/>
      <c r="AL450" s="64"/>
      <c r="AM450" s="64"/>
      <c r="AN450" s="64"/>
      <c r="AO450" s="64"/>
      <c r="AP450" s="64"/>
      <c r="AQ450" s="64"/>
      <c r="AR450" s="64"/>
      <c r="AS450" s="64"/>
      <c r="AT450" s="64"/>
      <c r="AU450" s="64"/>
      <c r="AV450" s="64"/>
    </row>
    <row r="451" spans="1:48" ht="14.2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64"/>
      <c r="AD451" s="64"/>
      <c r="AE451" s="64"/>
      <c r="AF451" s="64"/>
      <c r="AG451" s="64"/>
      <c r="AH451" s="64"/>
      <c r="AI451" s="64"/>
      <c r="AJ451" s="64"/>
      <c r="AK451" s="64"/>
      <c r="AL451" s="64"/>
      <c r="AM451" s="64"/>
      <c r="AN451" s="64"/>
      <c r="AO451" s="64"/>
      <c r="AP451" s="64"/>
      <c r="AQ451" s="64"/>
      <c r="AR451" s="64"/>
      <c r="AS451" s="64"/>
      <c r="AT451" s="64"/>
      <c r="AU451" s="64"/>
      <c r="AV451" s="64"/>
    </row>
    <row r="452" spans="1:48" ht="14.2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64"/>
      <c r="AD452" s="64"/>
      <c r="AE452" s="64"/>
      <c r="AF452" s="64"/>
      <c r="AG452" s="64"/>
      <c r="AH452" s="64"/>
      <c r="AI452" s="64"/>
      <c r="AJ452" s="64"/>
      <c r="AK452" s="64"/>
      <c r="AL452" s="64"/>
      <c r="AM452" s="64"/>
      <c r="AN452" s="64"/>
      <c r="AO452" s="64"/>
      <c r="AP452" s="64"/>
      <c r="AQ452" s="64"/>
      <c r="AR452" s="64"/>
      <c r="AS452" s="64"/>
      <c r="AT452" s="64"/>
      <c r="AU452" s="64"/>
      <c r="AV452" s="64"/>
    </row>
    <row r="453" spans="1:48" ht="14.2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64"/>
      <c r="AD453" s="64"/>
      <c r="AE453" s="64"/>
      <c r="AF453" s="64"/>
      <c r="AG453" s="64"/>
      <c r="AH453" s="64"/>
      <c r="AI453" s="64"/>
      <c r="AJ453" s="64"/>
      <c r="AK453" s="64"/>
      <c r="AL453" s="64"/>
      <c r="AM453" s="64"/>
      <c r="AN453" s="64"/>
      <c r="AO453" s="64"/>
      <c r="AP453" s="64"/>
      <c r="AQ453" s="64"/>
      <c r="AR453" s="64"/>
      <c r="AS453" s="64"/>
      <c r="AT453" s="64"/>
      <c r="AU453" s="64"/>
      <c r="AV453" s="64"/>
    </row>
    <row r="454" spans="1:48" ht="14.2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64"/>
      <c r="AD454" s="64"/>
      <c r="AE454" s="64"/>
      <c r="AF454" s="64"/>
      <c r="AG454" s="64"/>
      <c r="AH454" s="64"/>
      <c r="AI454" s="64"/>
      <c r="AJ454" s="64"/>
      <c r="AK454" s="64"/>
      <c r="AL454" s="64"/>
      <c r="AM454" s="64"/>
      <c r="AN454" s="64"/>
      <c r="AO454" s="64"/>
      <c r="AP454" s="64"/>
      <c r="AQ454" s="64"/>
      <c r="AR454" s="64"/>
      <c r="AS454" s="64"/>
      <c r="AT454" s="64"/>
      <c r="AU454" s="64"/>
      <c r="AV454" s="64"/>
    </row>
    <row r="455" spans="1:48" ht="14.2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64"/>
      <c r="AD455" s="64"/>
      <c r="AE455" s="64"/>
      <c r="AF455" s="64"/>
      <c r="AG455" s="64"/>
      <c r="AH455" s="64"/>
      <c r="AI455" s="64"/>
      <c r="AJ455" s="64"/>
      <c r="AK455" s="64"/>
      <c r="AL455" s="64"/>
      <c r="AM455" s="64"/>
      <c r="AN455" s="64"/>
      <c r="AO455" s="64"/>
      <c r="AP455" s="64"/>
      <c r="AQ455" s="64"/>
      <c r="AR455" s="64"/>
      <c r="AS455" s="64"/>
      <c r="AT455" s="64"/>
      <c r="AU455" s="64"/>
      <c r="AV455" s="64"/>
    </row>
    <row r="456" spans="1:48" ht="14.2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64"/>
      <c r="AD456" s="64"/>
      <c r="AE456" s="64"/>
      <c r="AF456" s="64"/>
      <c r="AG456" s="64"/>
      <c r="AH456" s="64"/>
      <c r="AI456" s="64"/>
      <c r="AJ456" s="64"/>
      <c r="AK456" s="64"/>
      <c r="AL456" s="64"/>
      <c r="AM456" s="64"/>
      <c r="AN456" s="64"/>
      <c r="AO456" s="64"/>
      <c r="AP456" s="64"/>
      <c r="AQ456" s="64"/>
      <c r="AR456" s="64"/>
      <c r="AS456" s="64"/>
      <c r="AT456" s="64"/>
      <c r="AU456" s="64"/>
      <c r="AV456" s="64"/>
    </row>
    <row r="457" spans="1:48" ht="14.2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64"/>
      <c r="AD457" s="64"/>
      <c r="AE457" s="64"/>
      <c r="AF457" s="64"/>
      <c r="AG457" s="64"/>
      <c r="AH457" s="64"/>
      <c r="AI457" s="64"/>
      <c r="AJ457" s="64"/>
      <c r="AK457" s="64"/>
      <c r="AL457" s="64"/>
      <c r="AM457" s="64"/>
      <c r="AN457" s="64"/>
      <c r="AO457" s="64"/>
      <c r="AP457" s="64"/>
      <c r="AQ457" s="64"/>
      <c r="AR457" s="64"/>
      <c r="AS457" s="64"/>
      <c r="AT457" s="64"/>
      <c r="AU457" s="64"/>
      <c r="AV457" s="64"/>
    </row>
    <row r="458" spans="1:48" ht="14.2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64"/>
      <c r="AD458" s="64"/>
      <c r="AE458" s="64"/>
      <c r="AF458" s="64"/>
      <c r="AG458" s="64"/>
      <c r="AH458" s="64"/>
      <c r="AI458" s="64"/>
      <c r="AJ458" s="64"/>
      <c r="AK458" s="64"/>
      <c r="AL458" s="64"/>
      <c r="AM458" s="64"/>
      <c r="AN458" s="64"/>
      <c r="AO458" s="64"/>
      <c r="AP458" s="64"/>
      <c r="AQ458" s="64"/>
      <c r="AR458" s="64"/>
      <c r="AS458" s="64"/>
      <c r="AT458" s="64"/>
      <c r="AU458" s="64"/>
      <c r="AV458" s="64"/>
    </row>
    <row r="459" spans="1:48" ht="14.2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64"/>
      <c r="AD459" s="64"/>
      <c r="AE459" s="64"/>
      <c r="AF459" s="64"/>
      <c r="AG459" s="64"/>
      <c r="AH459" s="64"/>
      <c r="AI459" s="64"/>
      <c r="AJ459" s="64"/>
      <c r="AK459" s="64"/>
      <c r="AL459" s="64"/>
      <c r="AM459" s="64"/>
      <c r="AN459" s="64"/>
      <c r="AO459" s="64"/>
      <c r="AP459" s="64"/>
      <c r="AQ459" s="64"/>
      <c r="AR459" s="64"/>
      <c r="AS459" s="64"/>
      <c r="AT459" s="64"/>
      <c r="AU459" s="64"/>
      <c r="AV459" s="64"/>
    </row>
    <row r="460" spans="1:48" ht="14.2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64"/>
      <c r="AD460" s="64"/>
      <c r="AE460" s="64"/>
      <c r="AF460" s="64"/>
      <c r="AG460" s="64"/>
      <c r="AH460" s="64"/>
      <c r="AI460" s="64"/>
      <c r="AJ460" s="64"/>
      <c r="AK460" s="64"/>
      <c r="AL460" s="64"/>
      <c r="AM460" s="64"/>
      <c r="AN460" s="64"/>
      <c r="AO460" s="64"/>
      <c r="AP460" s="64"/>
      <c r="AQ460" s="64"/>
      <c r="AR460" s="64"/>
      <c r="AS460" s="64"/>
      <c r="AT460" s="64"/>
      <c r="AU460" s="64"/>
      <c r="AV460" s="64"/>
    </row>
    <row r="461" spans="1:48" ht="14.2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64"/>
      <c r="AD461" s="64"/>
      <c r="AE461" s="64"/>
      <c r="AF461" s="64"/>
      <c r="AG461" s="64"/>
      <c r="AH461" s="64"/>
      <c r="AI461" s="64"/>
      <c r="AJ461" s="64"/>
      <c r="AK461" s="64"/>
      <c r="AL461" s="64"/>
      <c r="AM461" s="64"/>
      <c r="AN461" s="64"/>
      <c r="AO461" s="64"/>
      <c r="AP461" s="64"/>
      <c r="AQ461" s="64"/>
      <c r="AR461" s="64"/>
      <c r="AS461" s="64"/>
      <c r="AT461" s="64"/>
      <c r="AU461" s="64"/>
      <c r="AV461" s="64"/>
    </row>
    <row r="462" spans="1:48" ht="14.2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64"/>
      <c r="AD462" s="64"/>
      <c r="AE462" s="64"/>
      <c r="AF462" s="64"/>
      <c r="AG462" s="64"/>
      <c r="AH462" s="64"/>
      <c r="AI462" s="64"/>
      <c r="AJ462" s="64"/>
      <c r="AK462" s="64"/>
      <c r="AL462" s="64"/>
      <c r="AM462" s="64"/>
      <c r="AN462" s="64"/>
      <c r="AO462" s="64"/>
      <c r="AP462" s="64"/>
      <c r="AQ462" s="64"/>
      <c r="AR462" s="64"/>
      <c r="AS462" s="64"/>
      <c r="AT462" s="64"/>
      <c r="AU462" s="64"/>
      <c r="AV462" s="64"/>
    </row>
    <row r="463" spans="1:48" ht="14.2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64"/>
      <c r="AD463" s="64"/>
      <c r="AE463" s="64"/>
      <c r="AF463" s="64"/>
      <c r="AG463" s="64"/>
      <c r="AH463" s="64"/>
      <c r="AI463" s="64"/>
      <c r="AJ463" s="64"/>
      <c r="AK463" s="64"/>
      <c r="AL463" s="64"/>
      <c r="AM463" s="64"/>
      <c r="AN463" s="64"/>
      <c r="AO463" s="64"/>
      <c r="AP463" s="64"/>
      <c r="AQ463" s="64"/>
      <c r="AR463" s="64"/>
      <c r="AS463" s="64"/>
      <c r="AT463" s="64"/>
      <c r="AU463" s="64"/>
      <c r="AV463" s="64"/>
    </row>
    <row r="464" spans="1:48" ht="14.2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64"/>
      <c r="AD464" s="64"/>
      <c r="AE464" s="64"/>
      <c r="AF464" s="64"/>
      <c r="AG464" s="64"/>
      <c r="AH464" s="64"/>
      <c r="AI464" s="64"/>
      <c r="AJ464" s="64"/>
      <c r="AK464" s="64"/>
      <c r="AL464" s="64"/>
      <c r="AM464" s="64"/>
      <c r="AN464" s="64"/>
      <c r="AO464" s="64"/>
      <c r="AP464" s="64"/>
      <c r="AQ464" s="64"/>
      <c r="AR464" s="64"/>
      <c r="AS464" s="64"/>
      <c r="AT464" s="64"/>
      <c r="AU464" s="64"/>
      <c r="AV464" s="64"/>
    </row>
    <row r="465" spans="1:48" ht="14.2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64"/>
      <c r="AD465" s="64"/>
      <c r="AE465" s="64"/>
      <c r="AF465" s="64"/>
      <c r="AG465" s="64"/>
      <c r="AH465" s="64"/>
      <c r="AI465" s="64"/>
      <c r="AJ465" s="64"/>
      <c r="AK465" s="64"/>
      <c r="AL465" s="64"/>
      <c r="AM465" s="64"/>
      <c r="AN465" s="64"/>
      <c r="AO465" s="64"/>
      <c r="AP465" s="64"/>
      <c r="AQ465" s="64"/>
      <c r="AR465" s="64"/>
      <c r="AS465" s="64"/>
      <c r="AT465" s="64"/>
      <c r="AU465" s="64"/>
      <c r="AV465" s="64"/>
    </row>
    <row r="466" spans="1:48" ht="14.2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64"/>
      <c r="AD466" s="64"/>
      <c r="AE466" s="64"/>
      <c r="AF466" s="64"/>
      <c r="AG466" s="64"/>
      <c r="AH466" s="64"/>
      <c r="AI466" s="64"/>
      <c r="AJ466" s="64"/>
      <c r="AK466" s="64"/>
      <c r="AL466" s="64"/>
      <c r="AM466" s="64"/>
      <c r="AN466" s="64"/>
      <c r="AO466" s="64"/>
      <c r="AP466" s="64"/>
      <c r="AQ466" s="64"/>
      <c r="AR466" s="64"/>
      <c r="AS466" s="64"/>
      <c r="AT466" s="64"/>
      <c r="AU466" s="64"/>
      <c r="AV466" s="64"/>
    </row>
    <row r="467" spans="1:48" ht="14.2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64"/>
      <c r="AD467" s="64"/>
      <c r="AE467" s="64"/>
      <c r="AF467" s="64"/>
      <c r="AG467" s="64"/>
      <c r="AH467" s="64"/>
      <c r="AI467" s="64"/>
      <c r="AJ467" s="64"/>
      <c r="AK467" s="64"/>
      <c r="AL467" s="64"/>
      <c r="AM467" s="64"/>
      <c r="AN467" s="64"/>
      <c r="AO467" s="64"/>
      <c r="AP467" s="64"/>
      <c r="AQ467" s="64"/>
      <c r="AR467" s="64"/>
      <c r="AS467" s="64"/>
      <c r="AT467" s="64"/>
      <c r="AU467" s="64"/>
      <c r="AV467" s="64"/>
    </row>
    <row r="468" spans="1:48" ht="14.2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64"/>
      <c r="AD468" s="64"/>
      <c r="AE468" s="64"/>
      <c r="AF468" s="64"/>
      <c r="AG468" s="64"/>
      <c r="AH468" s="64"/>
      <c r="AI468" s="64"/>
      <c r="AJ468" s="64"/>
      <c r="AK468" s="64"/>
      <c r="AL468" s="64"/>
      <c r="AM468" s="64"/>
      <c r="AN468" s="64"/>
      <c r="AO468" s="64"/>
      <c r="AP468" s="64"/>
      <c r="AQ468" s="64"/>
      <c r="AR468" s="64"/>
      <c r="AS468" s="64"/>
      <c r="AT468" s="64"/>
      <c r="AU468" s="64"/>
      <c r="AV468" s="64"/>
    </row>
    <row r="469" spans="1:48" ht="14.2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64"/>
      <c r="AD469" s="64"/>
      <c r="AE469" s="64"/>
      <c r="AF469" s="64"/>
      <c r="AG469" s="64"/>
      <c r="AH469" s="64"/>
      <c r="AI469" s="64"/>
      <c r="AJ469" s="64"/>
      <c r="AK469" s="64"/>
      <c r="AL469" s="64"/>
      <c r="AM469" s="64"/>
      <c r="AN469" s="64"/>
      <c r="AO469" s="64"/>
      <c r="AP469" s="64"/>
      <c r="AQ469" s="64"/>
      <c r="AR469" s="64"/>
      <c r="AS469" s="64"/>
      <c r="AT469" s="64"/>
      <c r="AU469" s="64"/>
      <c r="AV469" s="64"/>
    </row>
    <row r="470" spans="1:48" ht="14.2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64"/>
      <c r="AD470" s="64"/>
      <c r="AE470" s="64"/>
      <c r="AF470" s="64"/>
      <c r="AG470" s="64"/>
      <c r="AH470" s="64"/>
      <c r="AI470" s="64"/>
      <c r="AJ470" s="64"/>
      <c r="AK470" s="64"/>
      <c r="AL470" s="64"/>
      <c r="AM470" s="64"/>
      <c r="AN470" s="64"/>
      <c r="AO470" s="64"/>
      <c r="AP470" s="64"/>
      <c r="AQ470" s="64"/>
      <c r="AR470" s="64"/>
      <c r="AS470" s="64"/>
      <c r="AT470" s="64"/>
      <c r="AU470" s="64"/>
      <c r="AV470" s="64"/>
    </row>
    <row r="471" spans="1:48" ht="14.2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64"/>
      <c r="AD471" s="64"/>
      <c r="AE471" s="64"/>
      <c r="AF471" s="64"/>
      <c r="AG471" s="64"/>
      <c r="AH471" s="64"/>
      <c r="AI471" s="64"/>
      <c r="AJ471" s="64"/>
      <c r="AK471" s="64"/>
      <c r="AL471" s="64"/>
      <c r="AM471" s="64"/>
      <c r="AN471" s="64"/>
      <c r="AO471" s="64"/>
      <c r="AP471" s="64"/>
      <c r="AQ471" s="64"/>
      <c r="AR471" s="64"/>
      <c r="AS471" s="64"/>
      <c r="AT471" s="64"/>
      <c r="AU471" s="64"/>
      <c r="AV471" s="64"/>
    </row>
    <row r="472" spans="1:48" ht="14.2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64"/>
      <c r="AD472" s="64"/>
      <c r="AE472" s="64"/>
      <c r="AF472" s="64"/>
      <c r="AG472" s="64"/>
      <c r="AH472" s="64"/>
      <c r="AI472" s="64"/>
      <c r="AJ472" s="64"/>
      <c r="AK472" s="64"/>
      <c r="AL472" s="64"/>
      <c r="AM472" s="64"/>
      <c r="AN472" s="64"/>
      <c r="AO472" s="64"/>
      <c r="AP472" s="64"/>
      <c r="AQ472" s="64"/>
      <c r="AR472" s="64"/>
      <c r="AS472" s="64"/>
      <c r="AT472" s="64"/>
      <c r="AU472" s="64"/>
      <c r="AV472" s="64"/>
    </row>
    <row r="473" spans="1:48" ht="14.2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64"/>
      <c r="AD473" s="64"/>
      <c r="AE473" s="64"/>
      <c r="AF473" s="64"/>
      <c r="AG473" s="64"/>
      <c r="AH473" s="64"/>
      <c r="AI473" s="64"/>
      <c r="AJ473" s="64"/>
      <c r="AK473" s="64"/>
      <c r="AL473" s="64"/>
      <c r="AM473" s="64"/>
      <c r="AN473" s="64"/>
      <c r="AO473" s="64"/>
      <c r="AP473" s="64"/>
      <c r="AQ473" s="64"/>
      <c r="AR473" s="64"/>
      <c r="AS473" s="64"/>
      <c r="AT473" s="64"/>
      <c r="AU473" s="64"/>
      <c r="AV473" s="64"/>
    </row>
    <row r="474" spans="1:48" ht="14.2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64"/>
      <c r="AD474" s="64"/>
      <c r="AE474" s="64"/>
      <c r="AF474" s="64"/>
      <c r="AG474" s="64"/>
      <c r="AH474" s="64"/>
      <c r="AI474" s="64"/>
      <c r="AJ474" s="64"/>
      <c r="AK474" s="64"/>
      <c r="AL474" s="64"/>
      <c r="AM474" s="64"/>
      <c r="AN474" s="64"/>
      <c r="AO474" s="64"/>
      <c r="AP474" s="64"/>
      <c r="AQ474" s="64"/>
      <c r="AR474" s="64"/>
      <c r="AS474" s="64"/>
      <c r="AT474" s="64"/>
      <c r="AU474" s="64"/>
      <c r="AV474" s="64"/>
    </row>
    <row r="475" spans="1:48" ht="14.2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64"/>
      <c r="AD475" s="64"/>
      <c r="AE475" s="64"/>
      <c r="AF475" s="64"/>
      <c r="AG475" s="64"/>
      <c r="AH475" s="64"/>
      <c r="AI475" s="64"/>
      <c r="AJ475" s="64"/>
      <c r="AK475" s="64"/>
      <c r="AL475" s="64"/>
      <c r="AM475" s="64"/>
      <c r="AN475" s="64"/>
      <c r="AO475" s="64"/>
      <c r="AP475" s="64"/>
      <c r="AQ475" s="64"/>
      <c r="AR475" s="64"/>
      <c r="AS475" s="64"/>
      <c r="AT475" s="64"/>
      <c r="AU475" s="64"/>
      <c r="AV475" s="64"/>
    </row>
    <row r="476" spans="1:48" ht="14.2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64"/>
      <c r="AD476" s="64"/>
      <c r="AE476" s="64"/>
      <c r="AF476" s="64"/>
      <c r="AG476" s="64"/>
      <c r="AH476" s="64"/>
      <c r="AI476" s="64"/>
      <c r="AJ476" s="64"/>
      <c r="AK476" s="64"/>
      <c r="AL476" s="64"/>
      <c r="AM476" s="64"/>
      <c r="AN476" s="64"/>
      <c r="AO476" s="64"/>
      <c r="AP476" s="64"/>
      <c r="AQ476" s="64"/>
      <c r="AR476" s="64"/>
      <c r="AS476" s="64"/>
      <c r="AT476" s="64"/>
      <c r="AU476" s="64"/>
      <c r="AV476" s="64"/>
    </row>
    <row r="477" spans="1:48" ht="14.2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64"/>
      <c r="AD477" s="64"/>
      <c r="AE477" s="64"/>
      <c r="AF477" s="64"/>
      <c r="AG477" s="64"/>
      <c r="AH477" s="64"/>
      <c r="AI477" s="64"/>
      <c r="AJ477" s="64"/>
      <c r="AK477" s="64"/>
      <c r="AL477" s="64"/>
      <c r="AM477" s="64"/>
      <c r="AN477" s="64"/>
      <c r="AO477" s="64"/>
      <c r="AP477" s="64"/>
      <c r="AQ477" s="64"/>
      <c r="AR477" s="64"/>
      <c r="AS477" s="64"/>
      <c r="AT477" s="64"/>
      <c r="AU477" s="64"/>
      <c r="AV477" s="64"/>
    </row>
    <row r="478" spans="1:48" ht="14.2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64"/>
      <c r="AD478" s="64"/>
      <c r="AE478" s="64"/>
      <c r="AF478" s="64"/>
      <c r="AG478" s="64"/>
      <c r="AH478" s="64"/>
      <c r="AI478" s="64"/>
      <c r="AJ478" s="64"/>
      <c r="AK478" s="64"/>
      <c r="AL478" s="64"/>
      <c r="AM478" s="64"/>
      <c r="AN478" s="64"/>
      <c r="AO478" s="64"/>
      <c r="AP478" s="64"/>
      <c r="AQ478" s="64"/>
      <c r="AR478" s="64"/>
      <c r="AS478" s="64"/>
      <c r="AT478" s="64"/>
      <c r="AU478" s="64"/>
      <c r="AV478" s="64"/>
    </row>
    <row r="479" spans="1:48" ht="14.2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64"/>
      <c r="AD479" s="64"/>
      <c r="AE479" s="64"/>
      <c r="AF479" s="64"/>
      <c r="AG479" s="64"/>
      <c r="AH479" s="64"/>
      <c r="AI479" s="64"/>
      <c r="AJ479" s="64"/>
      <c r="AK479" s="64"/>
      <c r="AL479" s="64"/>
      <c r="AM479" s="64"/>
      <c r="AN479" s="64"/>
      <c r="AO479" s="64"/>
      <c r="AP479" s="64"/>
      <c r="AQ479" s="64"/>
      <c r="AR479" s="64"/>
      <c r="AS479" s="64"/>
      <c r="AT479" s="64"/>
      <c r="AU479" s="64"/>
      <c r="AV479" s="64"/>
    </row>
    <row r="480" spans="1:48" ht="14.2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64"/>
      <c r="AD480" s="64"/>
      <c r="AE480" s="64"/>
      <c r="AF480" s="64"/>
      <c r="AG480" s="64"/>
      <c r="AH480" s="64"/>
      <c r="AI480" s="64"/>
      <c r="AJ480" s="64"/>
      <c r="AK480" s="64"/>
      <c r="AL480" s="64"/>
      <c r="AM480" s="64"/>
      <c r="AN480" s="64"/>
      <c r="AO480" s="64"/>
      <c r="AP480" s="64"/>
      <c r="AQ480" s="64"/>
      <c r="AR480" s="64"/>
      <c r="AS480" s="64"/>
      <c r="AT480" s="64"/>
      <c r="AU480" s="64"/>
      <c r="AV480" s="64"/>
    </row>
    <row r="481" spans="1:48" ht="14.2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64"/>
      <c r="AD481" s="64"/>
      <c r="AE481" s="64"/>
      <c r="AF481" s="64"/>
      <c r="AG481" s="64"/>
      <c r="AH481" s="64"/>
      <c r="AI481" s="64"/>
      <c r="AJ481" s="64"/>
      <c r="AK481" s="64"/>
      <c r="AL481" s="64"/>
      <c r="AM481" s="64"/>
      <c r="AN481" s="64"/>
      <c r="AO481" s="64"/>
      <c r="AP481" s="64"/>
      <c r="AQ481" s="64"/>
      <c r="AR481" s="64"/>
      <c r="AS481" s="64"/>
      <c r="AT481" s="64"/>
      <c r="AU481" s="64"/>
      <c r="AV481" s="64"/>
    </row>
    <row r="482" spans="1:48" ht="14.2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64"/>
      <c r="AD482" s="64"/>
      <c r="AE482" s="64"/>
      <c r="AF482" s="64"/>
      <c r="AG482" s="64"/>
      <c r="AH482" s="64"/>
      <c r="AI482" s="64"/>
      <c r="AJ482" s="64"/>
      <c r="AK482" s="64"/>
      <c r="AL482" s="64"/>
      <c r="AM482" s="64"/>
      <c r="AN482" s="64"/>
      <c r="AO482" s="64"/>
      <c r="AP482" s="64"/>
      <c r="AQ482" s="64"/>
      <c r="AR482" s="64"/>
      <c r="AS482" s="64"/>
      <c r="AT482" s="64"/>
      <c r="AU482" s="64"/>
      <c r="AV482" s="64"/>
    </row>
    <row r="483" spans="1:48" ht="14.2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64"/>
      <c r="AD483" s="64"/>
      <c r="AE483" s="64"/>
      <c r="AF483" s="64"/>
      <c r="AG483" s="64"/>
      <c r="AH483" s="64"/>
      <c r="AI483" s="64"/>
      <c r="AJ483" s="64"/>
      <c r="AK483" s="64"/>
      <c r="AL483" s="64"/>
      <c r="AM483" s="64"/>
      <c r="AN483" s="64"/>
      <c r="AO483" s="64"/>
      <c r="AP483" s="64"/>
      <c r="AQ483" s="64"/>
      <c r="AR483" s="64"/>
      <c r="AS483" s="64"/>
      <c r="AT483" s="64"/>
      <c r="AU483" s="64"/>
      <c r="AV483" s="64"/>
    </row>
    <row r="484" spans="1:48" ht="14.2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64"/>
      <c r="AD484" s="64"/>
      <c r="AE484" s="64"/>
      <c r="AF484" s="64"/>
      <c r="AG484" s="64"/>
      <c r="AH484" s="64"/>
      <c r="AI484" s="64"/>
      <c r="AJ484" s="64"/>
      <c r="AK484" s="64"/>
      <c r="AL484" s="64"/>
      <c r="AM484" s="64"/>
      <c r="AN484" s="64"/>
      <c r="AO484" s="64"/>
      <c r="AP484" s="64"/>
      <c r="AQ484" s="64"/>
      <c r="AR484" s="64"/>
      <c r="AS484" s="64"/>
      <c r="AT484" s="64"/>
      <c r="AU484" s="64"/>
      <c r="AV484" s="64"/>
    </row>
    <row r="485" spans="1:48" ht="14.2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64"/>
      <c r="AD485" s="64"/>
      <c r="AE485" s="64"/>
      <c r="AF485" s="64"/>
      <c r="AG485" s="64"/>
      <c r="AH485" s="64"/>
      <c r="AI485" s="64"/>
      <c r="AJ485" s="64"/>
      <c r="AK485" s="64"/>
      <c r="AL485" s="64"/>
      <c r="AM485" s="64"/>
      <c r="AN485" s="64"/>
      <c r="AO485" s="64"/>
      <c r="AP485" s="64"/>
      <c r="AQ485" s="64"/>
      <c r="AR485" s="64"/>
      <c r="AS485" s="64"/>
      <c r="AT485" s="64"/>
      <c r="AU485" s="64"/>
      <c r="AV485" s="64"/>
    </row>
    <row r="486" spans="1:48" ht="14.2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64"/>
      <c r="AD486" s="64"/>
      <c r="AE486" s="64"/>
      <c r="AF486" s="64"/>
      <c r="AG486" s="64"/>
      <c r="AH486" s="64"/>
      <c r="AI486" s="64"/>
      <c r="AJ486" s="64"/>
      <c r="AK486" s="64"/>
      <c r="AL486" s="64"/>
      <c r="AM486" s="64"/>
      <c r="AN486" s="64"/>
      <c r="AO486" s="64"/>
      <c r="AP486" s="64"/>
      <c r="AQ486" s="64"/>
      <c r="AR486" s="64"/>
      <c r="AS486" s="64"/>
      <c r="AT486" s="64"/>
      <c r="AU486" s="64"/>
      <c r="AV486" s="64"/>
    </row>
    <row r="487" spans="1:48" ht="14.2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64"/>
      <c r="AD487" s="64"/>
      <c r="AE487" s="64"/>
      <c r="AF487" s="64"/>
      <c r="AG487" s="64"/>
      <c r="AH487" s="64"/>
      <c r="AI487" s="64"/>
      <c r="AJ487" s="64"/>
      <c r="AK487" s="64"/>
      <c r="AL487" s="64"/>
      <c r="AM487" s="64"/>
      <c r="AN487" s="64"/>
      <c r="AO487" s="64"/>
      <c r="AP487" s="64"/>
      <c r="AQ487" s="64"/>
      <c r="AR487" s="64"/>
      <c r="AS487" s="64"/>
      <c r="AT487" s="64"/>
      <c r="AU487" s="64"/>
      <c r="AV487" s="64"/>
    </row>
    <row r="488" spans="1:48" ht="14.2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64"/>
      <c r="AD488" s="64"/>
      <c r="AE488" s="64"/>
      <c r="AF488" s="64"/>
      <c r="AG488" s="64"/>
      <c r="AH488" s="64"/>
      <c r="AI488" s="64"/>
      <c r="AJ488" s="64"/>
      <c r="AK488" s="64"/>
      <c r="AL488" s="64"/>
      <c r="AM488" s="64"/>
      <c r="AN488" s="64"/>
      <c r="AO488" s="64"/>
      <c r="AP488" s="64"/>
      <c r="AQ488" s="64"/>
      <c r="AR488" s="64"/>
      <c r="AS488" s="64"/>
      <c r="AT488" s="64"/>
      <c r="AU488" s="64"/>
      <c r="AV488" s="64"/>
    </row>
    <row r="489" spans="1:48" ht="14.2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64"/>
      <c r="AD489" s="64"/>
      <c r="AE489" s="64"/>
      <c r="AF489" s="64"/>
      <c r="AG489" s="64"/>
      <c r="AH489" s="64"/>
      <c r="AI489" s="64"/>
      <c r="AJ489" s="64"/>
      <c r="AK489" s="64"/>
      <c r="AL489" s="64"/>
      <c r="AM489" s="64"/>
      <c r="AN489" s="64"/>
      <c r="AO489" s="64"/>
      <c r="AP489" s="64"/>
      <c r="AQ489" s="64"/>
      <c r="AR489" s="64"/>
      <c r="AS489" s="64"/>
      <c r="AT489" s="64"/>
      <c r="AU489" s="64"/>
      <c r="AV489" s="64"/>
    </row>
    <row r="490" spans="1:48" ht="14.2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64"/>
      <c r="AD490" s="64"/>
      <c r="AE490" s="64"/>
      <c r="AF490" s="64"/>
      <c r="AG490" s="64"/>
      <c r="AH490" s="64"/>
      <c r="AI490" s="64"/>
      <c r="AJ490" s="64"/>
      <c r="AK490" s="64"/>
      <c r="AL490" s="64"/>
      <c r="AM490" s="64"/>
      <c r="AN490" s="64"/>
      <c r="AO490" s="64"/>
      <c r="AP490" s="64"/>
      <c r="AQ490" s="64"/>
      <c r="AR490" s="64"/>
      <c r="AS490" s="64"/>
      <c r="AT490" s="64"/>
      <c r="AU490" s="64"/>
      <c r="AV490" s="64"/>
    </row>
    <row r="491" spans="1:48" ht="14.2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64"/>
      <c r="AD491" s="64"/>
      <c r="AE491" s="64"/>
      <c r="AF491" s="64"/>
      <c r="AG491" s="64"/>
      <c r="AH491" s="64"/>
      <c r="AI491" s="64"/>
      <c r="AJ491" s="64"/>
      <c r="AK491" s="64"/>
      <c r="AL491" s="64"/>
      <c r="AM491" s="64"/>
      <c r="AN491" s="64"/>
      <c r="AO491" s="64"/>
      <c r="AP491" s="64"/>
      <c r="AQ491" s="64"/>
      <c r="AR491" s="64"/>
      <c r="AS491" s="64"/>
      <c r="AT491" s="64"/>
      <c r="AU491" s="64"/>
      <c r="AV491" s="64"/>
    </row>
    <row r="492" spans="1:48" ht="14.2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64"/>
      <c r="AD492" s="64"/>
      <c r="AE492" s="64"/>
      <c r="AF492" s="64"/>
      <c r="AG492" s="64"/>
      <c r="AH492" s="64"/>
      <c r="AI492" s="64"/>
      <c r="AJ492" s="64"/>
      <c r="AK492" s="64"/>
      <c r="AL492" s="64"/>
      <c r="AM492" s="64"/>
      <c r="AN492" s="64"/>
      <c r="AO492" s="64"/>
      <c r="AP492" s="64"/>
      <c r="AQ492" s="64"/>
      <c r="AR492" s="64"/>
      <c r="AS492" s="64"/>
      <c r="AT492" s="64"/>
      <c r="AU492" s="64"/>
      <c r="AV492" s="64"/>
    </row>
    <row r="493" spans="1:48" ht="14.2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64"/>
      <c r="AD493" s="64"/>
      <c r="AE493" s="64"/>
      <c r="AF493" s="64"/>
      <c r="AG493" s="64"/>
      <c r="AH493" s="64"/>
      <c r="AI493" s="64"/>
      <c r="AJ493" s="64"/>
      <c r="AK493" s="64"/>
      <c r="AL493" s="64"/>
      <c r="AM493" s="64"/>
      <c r="AN493" s="64"/>
      <c r="AO493" s="64"/>
      <c r="AP493" s="64"/>
      <c r="AQ493" s="64"/>
      <c r="AR493" s="64"/>
      <c r="AS493" s="64"/>
      <c r="AT493" s="64"/>
      <c r="AU493" s="64"/>
      <c r="AV493" s="64"/>
    </row>
    <row r="494" spans="1:48" ht="14.2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64"/>
      <c r="AD494" s="64"/>
      <c r="AE494" s="64"/>
      <c r="AF494" s="64"/>
      <c r="AG494" s="64"/>
      <c r="AH494" s="64"/>
      <c r="AI494" s="64"/>
      <c r="AJ494" s="64"/>
      <c r="AK494" s="64"/>
      <c r="AL494" s="64"/>
      <c r="AM494" s="64"/>
      <c r="AN494" s="64"/>
      <c r="AO494" s="64"/>
      <c r="AP494" s="64"/>
      <c r="AQ494" s="64"/>
      <c r="AR494" s="64"/>
      <c r="AS494" s="64"/>
      <c r="AT494" s="64"/>
      <c r="AU494" s="64"/>
      <c r="AV494" s="64"/>
    </row>
    <row r="495" spans="1:48" ht="14.2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64"/>
      <c r="AD495" s="64"/>
      <c r="AE495" s="64"/>
      <c r="AF495" s="64"/>
      <c r="AG495" s="64"/>
      <c r="AH495" s="64"/>
      <c r="AI495" s="64"/>
      <c r="AJ495" s="64"/>
      <c r="AK495" s="64"/>
      <c r="AL495" s="64"/>
      <c r="AM495" s="64"/>
      <c r="AN495" s="64"/>
      <c r="AO495" s="64"/>
      <c r="AP495" s="64"/>
      <c r="AQ495" s="64"/>
      <c r="AR495" s="64"/>
      <c r="AS495" s="64"/>
      <c r="AT495" s="64"/>
      <c r="AU495" s="64"/>
      <c r="AV495" s="64"/>
    </row>
    <row r="496" spans="1:48" ht="14.2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64"/>
      <c r="AD496" s="64"/>
      <c r="AE496" s="64"/>
      <c r="AF496" s="64"/>
      <c r="AG496" s="64"/>
      <c r="AH496" s="64"/>
      <c r="AI496" s="64"/>
      <c r="AJ496" s="64"/>
      <c r="AK496" s="64"/>
      <c r="AL496" s="64"/>
      <c r="AM496" s="64"/>
      <c r="AN496" s="64"/>
      <c r="AO496" s="64"/>
      <c r="AP496" s="64"/>
      <c r="AQ496" s="64"/>
      <c r="AR496" s="64"/>
      <c r="AS496" s="64"/>
      <c r="AT496" s="64"/>
      <c r="AU496" s="64"/>
      <c r="AV496" s="64"/>
    </row>
    <row r="497" spans="1:48" ht="14.2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64"/>
      <c r="AD497" s="64"/>
      <c r="AE497" s="64"/>
      <c r="AF497" s="64"/>
      <c r="AG497" s="64"/>
      <c r="AH497" s="64"/>
      <c r="AI497" s="64"/>
      <c r="AJ497" s="64"/>
      <c r="AK497" s="64"/>
      <c r="AL497" s="64"/>
      <c r="AM497" s="64"/>
      <c r="AN497" s="64"/>
      <c r="AO497" s="64"/>
      <c r="AP497" s="64"/>
      <c r="AQ497" s="64"/>
      <c r="AR497" s="64"/>
      <c r="AS497" s="64"/>
      <c r="AT497" s="64"/>
      <c r="AU497" s="64"/>
      <c r="AV497" s="64"/>
    </row>
    <row r="498" spans="1:48" ht="14.2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64"/>
      <c r="AD498" s="64"/>
      <c r="AE498" s="64"/>
      <c r="AF498" s="64"/>
      <c r="AG498" s="64"/>
      <c r="AH498" s="64"/>
      <c r="AI498" s="64"/>
      <c r="AJ498" s="64"/>
      <c r="AK498" s="64"/>
      <c r="AL498" s="64"/>
      <c r="AM498" s="64"/>
      <c r="AN498" s="64"/>
      <c r="AO498" s="64"/>
      <c r="AP498" s="64"/>
      <c r="AQ498" s="64"/>
      <c r="AR498" s="64"/>
      <c r="AS498" s="64"/>
      <c r="AT498" s="64"/>
      <c r="AU498" s="64"/>
      <c r="AV498" s="64"/>
    </row>
    <row r="499" spans="1:48" ht="14.2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64"/>
      <c r="AD499" s="64"/>
      <c r="AE499" s="64"/>
      <c r="AF499" s="64"/>
      <c r="AG499" s="64"/>
      <c r="AH499" s="64"/>
      <c r="AI499" s="64"/>
      <c r="AJ499" s="64"/>
      <c r="AK499" s="64"/>
      <c r="AL499" s="64"/>
      <c r="AM499" s="64"/>
      <c r="AN499" s="64"/>
      <c r="AO499" s="64"/>
      <c r="AP499" s="64"/>
      <c r="AQ499" s="64"/>
      <c r="AR499" s="64"/>
      <c r="AS499" s="64"/>
      <c r="AT499" s="64"/>
      <c r="AU499" s="64"/>
      <c r="AV499" s="64"/>
    </row>
    <row r="500" spans="1:48" ht="14.2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64"/>
      <c r="AD500" s="64"/>
      <c r="AE500" s="64"/>
      <c r="AF500" s="64"/>
      <c r="AG500" s="64"/>
      <c r="AH500" s="64"/>
      <c r="AI500" s="64"/>
      <c r="AJ500" s="64"/>
      <c r="AK500" s="64"/>
      <c r="AL500" s="64"/>
      <c r="AM500" s="64"/>
      <c r="AN500" s="64"/>
      <c r="AO500" s="64"/>
      <c r="AP500" s="64"/>
      <c r="AQ500" s="64"/>
      <c r="AR500" s="64"/>
      <c r="AS500" s="64"/>
      <c r="AT500" s="64"/>
      <c r="AU500" s="64"/>
      <c r="AV500" s="64"/>
    </row>
    <row r="501" spans="1:48" ht="14.2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64"/>
      <c r="AD501" s="64"/>
      <c r="AE501" s="64"/>
      <c r="AF501" s="64"/>
      <c r="AG501" s="64"/>
      <c r="AH501" s="64"/>
      <c r="AI501" s="64"/>
      <c r="AJ501" s="64"/>
      <c r="AK501" s="64"/>
      <c r="AL501" s="64"/>
      <c r="AM501" s="64"/>
      <c r="AN501" s="64"/>
      <c r="AO501" s="64"/>
      <c r="AP501" s="64"/>
      <c r="AQ501" s="64"/>
      <c r="AR501" s="64"/>
      <c r="AS501" s="64"/>
      <c r="AT501" s="64"/>
      <c r="AU501" s="64"/>
      <c r="AV501" s="64"/>
    </row>
    <row r="502" spans="1:48" ht="14.2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64"/>
      <c r="AD502" s="64"/>
      <c r="AE502" s="64"/>
      <c r="AF502" s="64"/>
      <c r="AG502" s="64"/>
      <c r="AH502" s="64"/>
      <c r="AI502" s="64"/>
      <c r="AJ502" s="64"/>
      <c r="AK502" s="64"/>
      <c r="AL502" s="64"/>
      <c r="AM502" s="64"/>
      <c r="AN502" s="64"/>
      <c r="AO502" s="64"/>
      <c r="AP502" s="64"/>
      <c r="AQ502" s="64"/>
      <c r="AR502" s="64"/>
      <c r="AS502" s="64"/>
      <c r="AT502" s="64"/>
      <c r="AU502" s="64"/>
      <c r="AV502" s="64"/>
    </row>
    <row r="503" spans="1:48" ht="14.2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64"/>
      <c r="AD503" s="64"/>
      <c r="AE503" s="64"/>
      <c r="AF503" s="64"/>
      <c r="AG503" s="64"/>
      <c r="AH503" s="64"/>
      <c r="AI503" s="64"/>
      <c r="AJ503" s="64"/>
      <c r="AK503" s="64"/>
      <c r="AL503" s="64"/>
      <c r="AM503" s="64"/>
      <c r="AN503" s="64"/>
      <c r="AO503" s="64"/>
      <c r="AP503" s="64"/>
      <c r="AQ503" s="64"/>
      <c r="AR503" s="64"/>
      <c r="AS503" s="64"/>
      <c r="AT503" s="64"/>
      <c r="AU503" s="64"/>
      <c r="AV503" s="64"/>
    </row>
    <row r="504" spans="1:48" ht="14.2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64"/>
      <c r="AD504" s="64"/>
      <c r="AE504" s="64"/>
      <c r="AF504" s="64"/>
      <c r="AG504" s="64"/>
      <c r="AH504" s="64"/>
      <c r="AI504" s="64"/>
      <c r="AJ504" s="64"/>
      <c r="AK504" s="64"/>
      <c r="AL504" s="64"/>
      <c r="AM504" s="64"/>
      <c r="AN504" s="64"/>
      <c r="AO504" s="64"/>
      <c r="AP504" s="64"/>
      <c r="AQ504" s="64"/>
      <c r="AR504" s="64"/>
      <c r="AS504" s="64"/>
      <c r="AT504" s="64"/>
      <c r="AU504" s="64"/>
      <c r="AV504" s="64"/>
    </row>
    <row r="505" spans="1:48" ht="14.2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64"/>
      <c r="AD505" s="64"/>
      <c r="AE505" s="64"/>
      <c r="AF505" s="64"/>
      <c r="AG505" s="64"/>
      <c r="AH505" s="64"/>
      <c r="AI505" s="64"/>
      <c r="AJ505" s="64"/>
      <c r="AK505" s="64"/>
      <c r="AL505" s="64"/>
      <c r="AM505" s="64"/>
      <c r="AN505" s="64"/>
      <c r="AO505" s="64"/>
      <c r="AP505" s="64"/>
      <c r="AQ505" s="64"/>
      <c r="AR505" s="64"/>
      <c r="AS505" s="64"/>
      <c r="AT505" s="64"/>
      <c r="AU505" s="64"/>
      <c r="AV505" s="64"/>
    </row>
    <row r="506" spans="1:48" ht="14.2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64"/>
      <c r="AD506" s="64"/>
      <c r="AE506" s="64"/>
      <c r="AF506" s="64"/>
      <c r="AG506" s="64"/>
      <c r="AH506" s="64"/>
      <c r="AI506" s="64"/>
      <c r="AJ506" s="64"/>
      <c r="AK506" s="64"/>
      <c r="AL506" s="64"/>
      <c r="AM506" s="64"/>
      <c r="AN506" s="64"/>
      <c r="AO506" s="64"/>
      <c r="AP506" s="64"/>
      <c r="AQ506" s="64"/>
      <c r="AR506" s="64"/>
      <c r="AS506" s="64"/>
      <c r="AT506" s="64"/>
      <c r="AU506" s="64"/>
      <c r="AV506" s="64"/>
    </row>
    <row r="507" spans="1:48" ht="14.2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64"/>
      <c r="AD507" s="64"/>
      <c r="AE507" s="64"/>
      <c r="AF507" s="64"/>
      <c r="AG507" s="64"/>
      <c r="AH507" s="64"/>
      <c r="AI507" s="64"/>
      <c r="AJ507" s="64"/>
      <c r="AK507" s="64"/>
      <c r="AL507" s="64"/>
      <c r="AM507" s="64"/>
      <c r="AN507" s="64"/>
      <c r="AO507" s="64"/>
      <c r="AP507" s="64"/>
      <c r="AQ507" s="64"/>
      <c r="AR507" s="64"/>
      <c r="AS507" s="64"/>
      <c r="AT507" s="64"/>
      <c r="AU507" s="64"/>
      <c r="AV507" s="64"/>
    </row>
    <row r="508" spans="1:48" ht="14.2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64"/>
      <c r="AD508" s="64"/>
      <c r="AE508" s="64"/>
      <c r="AF508" s="64"/>
      <c r="AG508" s="64"/>
      <c r="AH508" s="64"/>
      <c r="AI508" s="64"/>
      <c r="AJ508" s="64"/>
      <c r="AK508" s="64"/>
      <c r="AL508" s="64"/>
      <c r="AM508" s="64"/>
      <c r="AN508" s="64"/>
      <c r="AO508" s="64"/>
      <c r="AP508" s="64"/>
      <c r="AQ508" s="64"/>
      <c r="AR508" s="64"/>
      <c r="AS508" s="64"/>
      <c r="AT508" s="64"/>
      <c r="AU508" s="64"/>
      <c r="AV508" s="64"/>
    </row>
    <row r="509" spans="1:48" ht="14.2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64"/>
      <c r="AD509" s="64"/>
      <c r="AE509" s="64"/>
      <c r="AF509" s="64"/>
      <c r="AG509" s="64"/>
      <c r="AH509" s="64"/>
      <c r="AI509" s="64"/>
      <c r="AJ509" s="64"/>
      <c r="AK509" s="64"/>
      <c r="AL509" s="64"/>
      <c r="AM509" s="64"/>
      <c r="AN509" s="64"/>
      <c r="AO509" s="64"/>
      <c r="AP509" s="64"/>
      <c r="AQ509" s="64"/>
      <c r="AR509" s="64"/>
      <c r="AS509" s="64"/>
      <c r="AT509" s="64"/>
      <c r="AU509" s="64"/>
      <c r="AV509" s="64"/>
    </row>
    <row r="510" spans="1:48" ht="14.2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64"/>
      <c r="AD510" s="64"/>
      <c r="AE510" s="64"/>
      <c r="AF510" s="64"/>
      <c r="AG510" s="64"/>
      <c r="AH510" s="64"/>
      <c r="AI510" s="64"/>
      <c r="AJ510" s="64"/>
      <c r="AK510" s="64"/>
      <c r="AL510" s="64"/>
      <c r="AM510" s="64"/>
      <c r="AN510" s="64"/>
      <c r="AO510" s="64"/>
      <c r="AP510" s="64"/>
      <c r="AQ510" s="64"/>
      <c r="AR510" s="64"/>
      <c r="AS510" s="64"/>
      <c r="AT510" s="64"/>
      <c r="AU510" s="64"/>
      <c r="AV510" s="64"/>
    </row>
    <row r="511" spans="1:48" ht="14.2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64"/>
      <c r="AD511" s="64"/>
      <c r="AE511" s="64"/>
      <c r="AF511" s="64"/>
      <c r="AG511" s="64"/>
      <c r="AH511" s="64"/>
      <c r="AI511" s="64"/>
      <c r="AJ511" s="64"/>
      <c r="AK511" s="64"/>
      <c r="AL511" s="64"/>
      <c r="AM511" s="64"/>
      <c r="AN511" s="64"/>
      <c r="AO511" s="64"/>
      <c r="AP511" s="64"/>
      <c r="AQ511" s="64"/>
      <c r="AR511" s="64"/>
      <c r="AS511" s="64"/>
      <c r="AT511" s="64"/>
      <c r="AU511" s="64"/>
      <c r="AV511" s="64"/>
    </row>
    <row r="512" spans="1:48" ht="14.2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64"/>
      <c r="AD512" s="64"/>
      <c r="AE512" s="64"/>
      <c r="AF512" s="64"/>
      <c r="AG512" s="64"/>
      <c r="AH512" s="64"/>
      <c r="AI512" s="64"/>
      <c r="AJ512" s="64"/>
      <c r="AK512" s="64"/>
      <c r="AL512" s="64"/>
      <c r="AM512" s="64"/>
      <c r="AN512" s="64"/>
      <c r="AO512" s="64"/>
      <c r="AP512" s="64"/>
      <c r="AQ512" s="64"/>
      <c r="AR512" s="64"/>
      <c r="AS512" s="64"/>
      <c r="AT512" s="64"/>
      <c r="AU512" s="64"/>
      <c r="AV512" s="64"/>
    </row>
    <row r="513" spans="1:48" ht="14.2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64"/>
      <c r="AD513" s="64"/>
      <c r="AE513" s="64"/>
      <c r="AF513" s="64"/>
      <c r="AG513" s="64"/>
      <c r="AH513" s="64"/>
      <c r="AI513" s="64"/>
      <c r="AJ513" s="64"/>
      <c r="AK513" s="64"/>
      <c r="AL513" s="64"/>
      <c r="AM513" s="64"/>
      <c r="AN513" s="64"/>
      <c r="AO513" s="64"/>
      <c r="AP513" s="64"/>
      <c r="AQ513" s="64"/>
      <c r="AR513" s="64"/>
      <c r="AS513" s="64"/>
      <c r="AT513" s="64"/>
      <c r="AU513" s="64"/>
      <c r="AV513" s="64"/>
    </row>
    <row r="514" spans="1:48" ht="14.2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64"/>
      <c r="AD514" s="64"/>
      <c r="AE514" s="64"/>
      <c r="AF514" s="64"/>
      <c r="AG514" s="64"/>
      <c r="AH514" s="64"/>
      <c r="AI514" s="64"/>
      <c r="AJ514" s="64"/>
      <c r="AK514" s="64"/>
      <c r="AL514" s="64"/>
      <c r="AM514" s="64"/>
      <c r="AN514" s="64"/>
      <c r="AO514" s="64"/>
      <c r="AP514" s="64"/>
      <c r="AQ514" s="64"/>
      <c r="AR514" s="64"/>
      <c r="AS514" s="64"/>
      <c r="AT514" s="64"/>
      <c r="AU514" s="64"/>
      <c r="AV514" s="64"/>
    </row>
    <row r="515" spans="1:48" ht="14.2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64"/>
      <c r="AD515" s="64"/>
      <c r="AE515" s="64"/>
      <c r="AF515" s="64"/>
      <c r="AG515" s="64"/>
      <c r="AH515" s="64"/>
      <c r="AI515" s="64"/>
      <c r="AJ515" s="64"/>
      <c r="AK515" s="64"/>
      <c r="AL515" s="64"/>
      <c r="AM515" s="64"/>
      <c r="AN515" s="64"/>
      <c r="AO515" s="64"/>
      <c r="AP515" s="64"/>
      <c r="AQ515" s="64"/>
      <c r="AR515" s="64"/>
      <c r="AS515" s="64"/>
      <c r="AT515" s="64"/>
      <c r="AU515" s="64"/>
      <c r="AV515" s="64"/>
    </row>
    <row r="516" spans="1:48" ht="14.2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64"/>
      <c r="AD516" s="64"/>
      <c r="AE516" s="64"/>
      <c r="AF516" s="64"/>
      <c r="AG516" s="64"/>
      <c r="AH516" s="64"/>
      <c r="AI516" s="64"/>
      <c r="AJ516" s="64"/>
      <c r="AK516" s="64"/>
      <c r="AL516" s="64"/>
      <c r="AM516" s="64"/>
      <c r="AN516" s="64"/>
      <c r="AO516" s="64"/>
      <c r="AP516" s="64"/>
      <c r="AQ516" s="64"/>
      <c r="AR516" s="64"/>
      <c r="AS516" s="64"/>
      <c r="AT516" s="64"/>
      <c r="AU516" s="64"/>
      <c r="AV516" s="64"/>
    </row>
    <row r="517" spans="1:48" ht="14.2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64"/>
      <c r="AD517" s="64"/>
      <c r="AE517" s="64"/>
      <c r="AF517" s="64"/>
      <c r="AG517" s="64"/>
      <c r="AH517" s="64"/>
      <c r="AI517" s="64"/>
      <c r="AJ517" s="64"/>
      <c r="AK517" s="64"/>
      <c r="AL517" s="64"/>
      <c r="AM517" s="64"/>
      <c r="AN517" s="64"/>
      <c r="AO517" s="64"/>
      <c r="AP517" s="64"/>
      <c r="AQ517" s="64"/>
      <c r="AR517" s="64"/>
      <c r="AS517" s="64"/>
      <c r="AT517" s="64"/>
      <c r="AU517" s="64"/>
      <c r="AV517" s="64"/>
    </row>
    <row r="518" spans="1:48" ht="14.2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64"/>
      <c r="AD518" s="64"/>
      <c r="AE518" s="64"/>
      <c r="AF518" s="64"/>
      <c r="AG518" s="64"/>
      <c r="AH518" s="64"/>
      <c r="AI518" s="64"/>
      <c r="AJ518" s="64"/>
      <c r="AK518" s="64"/>
      <c r="AL518" s="64"/>
      <c r="AM518" s="64"/>
      <c r="AN518" s="64"/>
      <c r="AO518" s="64"/>
      <c r="AP518" s="64"/>
      <c r="AQ518" s="64"/>
      <c r="AR518" s="64"/>
      <c r="AS518" s="64"/>
      <c r="AT518" s="64"/>
      <c r="AU518" s="64"/>
      <c r="AV518" s="64"/>
    </row>
    <row r="519" spans="1:48" ht="14.2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64"/>
      <c r="AD519" s="64"/>
      <c r="AE519" s="64"/>
      <c r="AF519" s="64"/>
      <c r="AG519" s="64"/>
      <c r="AH519" s="64"/>
      <c r="AI519" s="64"/>
      <c r="AJ519" s="64"/>
      <c r="AK519" s="64"/>
      <c r="AL519" s="64"/>
      <c r="AM519" s="64"/>
      <c r="AN519" s="64"/>
      <c r="AO519" s="64"/>
      <c r="AP519" s="64"/>
      <c r="AQ519" s="64"/>
      <c r="AR519" s="64"/>
      <c r="AS519" s="64"/>
      <c r="AT519" s="64"/>
      <c r="AU519" s="64"/>
      <c r="AV519" s="64"/>
    </row>
    <row r="520" spans="1:48" ht="14.2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64"/>
      <c r="AD520" s="64"/>
      <c r="AE520" s="64"/>
      <c r="AF520" s="64"/>
      <c r="AG520" s="64"/>
      <c r="AH520" s="64"/>
      <c r="AI520" s="64"/>
      <c r="AJ520" s="64"/>
      <c r="AK520" s="64"/>
      <c r="AL520" s="64"/>
      <c r="AM520" s="64"/>
      <c r="AN520" s="64"/>
      <c r="AO520" s="64"/>
      <c r="AP520" s="64"/>
      <c r="AQ520" s="64"/>
      <c r="AR520" s="64"/>
      <c r="AS520" s="64"/>
      <c r="AT520" s="64"/>
      <c r="AU520" s="64"/>
      <c r="AV520" s="64"/>
    </row>
    <row r="521" spans="1:48" ht="14.2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64"/>
      <c r="AD521" s="64"/>
      <c r="AE521" s="64"/>
      <c r="AF521" s="64"/>
      <c r="AG521" s="64"/>
      <c r="AH521" s="64"/>
      <c r="AI521" s="64"/>
      <c r="AJ521" s="64"/>
      <c r="AK521" s="64"/>
      <c r="AL521" s="64"/>
      <c r="AM521" s="64"/>
      <c r="AN521" s="64"/>
      <c r="AO521" s="64"/>
      <c r="AP521" s="64"/>
      <c r="AQ521" s="64"/>
      <c r="AR521" s="64"/>
      <c r="AS521" s="64"/>
      <c r="AT521" s="64"/>
      <c r="AU521" s="64"/>
      <c r="AV521" s="64"/>
    </row>
    <row r="522" spans="1:48" ht="14.2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64"/>
      <c r="AD522" s="64"/>
      <c r="AE522" s="64"/>
      <c r="AF522" s="64"/>
      <c r="AG522" s="64"/>
      <c r="AH522" s="64"/>
      <c r="AI522" s="64"/>
      <c r="AJ522" s="64"/>
      <c r="AK522" s="64"/>
      <c r="AL522" s="64"/>
      <c r="AM522" s="64"/>
      <c r="AN522" s="64"/>
      <c r="AO522" s="64"/>
      <c r="AP522" s="64"/>
      <c r="AQ522" s="64"/>
      <c r="AR522" s="64"/>
      <c r="AS522" s="64"/>
      <c r="AT522" s="64"/>
      <c r="AU522" s="64"/>
      <c r="AV522" s="64"/>
    </row>
    <row r="523" spans="1:48" ht="14.2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64"/>
      <c r="AD523" s="64"/>
      <c r="AE523" s="64"/>
      <c r="AF523" s="64"/>
      <c r="AG523" s="64"/>
      <c r="AH523" s="64"/>
      <c r="AI523" s="64"/>
      <c r="AJ523" s="64"/>
      <c r="AK523" s="64"/>
      <c r="AL523" s="64"/>
      <c r="AM523" s="64"/>
      <c r="AN523" s="64"/>
      <c r="AO523" s="64"/>
      <c r="AP523" s="64"/>
      <c r="AQ523" s="64"/>
      <c r="AR523" s="64"/>
      <c r="AS523" s="64"/>
      <c r="AT523" s="64"/>
      <c r="AU523" s="64"/>
      <c r="AV523" s="64"/>
    </row>
    <row r="524" spans="1:48" ht="14.2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64"/>
      <c r="AD524" s="64"/>
      <c r="AE524" s="64"/>
      <c r="AF524" s="64"/>
      <c r="AG524" s="64"/>
      <c r="AH524" s="64"/>
      <c r="AI524" s="64"/>
      <c r="AJ524" s="64"/>
      <c r="AK524" s="64"/>
      <c r="AL524" s="64"/>
      <c r="AM524" s="64"/>
      <c r="AN524" s="64"/>
      <c r="AO524" s="64"/>
      <c r="AP524" s="64"/>
      <c r="AQ524" s="64"/>
      <c r="AR524" s="64"/>
      <c r="AS524" s="64"/>
      <c r="AT524" s="64"/>
      <c r="AU524" s="64"/>
      <c r="AV524" s="64"/>
    </row>
    <row r="525" spans="1:48" ht="14.2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64"/>
      <c r="AD525" s="64"/>
      <c r="AE525" s="64"/>
      <c r="AF525" s="64"/>
      <c r="AG525" s="64"/>
      <c r="AH525" s="64"/>
      <c r="AI525" s="64"/>
      <c r="AJ525" s="64"/>
      <c r="AK525" s="64"/>
      <c r="AL525" s="64"/>
      <c r="AM525" s="64"/>
      <c r="AN525" s="64"/>
      <c r="AO525" s="64"/>
      <c r="AP525" s="64"/>
      <c r="AQ525" s="64"/>
      <c r="AR525" s="64"/>
      <c r="AS525" s="64"/>
      <c r="AT525" s="64"/>
      <c r="AU525" s="64"/>
      <c r="AV525" s="64"/>
    </row>
    <row r="526" spans="1:48" ht="14.2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64"/>
      <c r="AD526" s="64"/>
      <c r="AE526" s="64"/>
      <c r="AF526" s="64"/>
      <c r="AG526" s="64"/>
      <c r="AH526" s="64"/>
      <c r="AI526" s="64"/>
      <c r="AJ526" s="64"/>
      <c r="AK526" s="64"/>
      <c r="AL526" s="64"/>
      <c r="AM526" s="64"/>
      <c r="AN526" s="64"/>
      <c r="AO526" s="64"/>
      <c r="AP526" s="64"/>
      <c r="AQ526" s="64"/>
      <c r="AR526" s="64"/>
      <c r="AS526" s="64"/>
      <c r="AT526" s="64"/>
      <c r="AU526" s="64"/>
      <c r="AV526" s="64"/>
    </row>
    <row r="527" spans="1:48" ht="14.2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64"/>
      <c r="AD527" s="64"/>
      <c r="AE527" s="64"/>
      <c r="AF527" s="64"/>
      <c r="AG527" s="64"/>
      <c r="AH527" s="64"/>
      <c r="AI527" s="64"/>
      <c r="AJ527" s="64"/>
      <c r="AK527" s="64"/>
      <c r="AL527" s="64"/>
      <c r="AM527" s="64"/>
      <c r="AN527" s="64"/>
      <c r="AO527" s="64"/>
      <c r="AP527" s="64"/>
      <c r="AQ527" s="64"/>
      <c r="AR527" s="64"/>
      <c r="AS527" s="64"/>
      <c r="AT527" s="64"/>
      <c r="AU527" s="64"/>
      <c r="AV527" s="64"/>
    </row>
    <row r="528" spans="1:48" ht="14.2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64"/>
      <c r="AD528" s="64"/>
      <c r="AE528" s="64"/>
      <c r="AF528" s="64"/>
      <c r="AG528" s="64"/>
      <c r="AH528" s="64"/>
      <c r="AI528" s="64"/>
      <c r="AJ528" s="64"/>
      <c r="AK528" s="64"/>
      <c r="AL528" s="64"/>
      <c r="AM528" s="64"/>
      <c r="AN528" s="64"/>
      <c r="AO528" s="64"/>
      <c r="AP528" s="64"/>
      <c r="AQ528" s="64"/>
      <c r="AR528" s="64"/>
      <c r="AS528" s="64"/>
      <c r="AT528" s="64"/>
      <c r="AU528" s="64"/>
      <c r="AV528" s="64"/>
    </row>
    <row r="529" spans="1:48" ht="14.2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64"/>
      <c r="AD529" s="64"/>
      <c r="AE529" s="64"/>
      <c r="AF529" s="64"/>
      <c r="AG529" s="64"/>
      <c r="AH529" s="64"/>
      <c r="AI529" s="64"/>
      <c r="AJ529" s="64"/>
      <c r="AK529" s="64"/>
      <c r="AL529" s="64"/>
      <c r="AM529" s="64"/>
      <c r="AN529" s="64"/>
      <c r="AO529" s="64"/>
      <c r="AP529" s="64"/>
      <c r="AQ529" s="64"/>
      <c r="AR529" s="64"/>
      <c r="AS529" s="64"/>
      <c r="AT529" s="64"/>
      <c r="AU529" s="64"/>
      <c r="AV529" s="64"/>
    </row>
    <row r="530" spans="1:48" ht="14.2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64"/>
      <c r="AD530" s="64"/>
      <c r="AE530" s="64"/>
      <c r="AF530" s="64"/>
      <c r="AG530" s="64"/>
      <c r="AH530" s="64"/>
      <c r="AI530" s="64"/>
      <c r="AJ530" s="64"/>
      <c r="AK530" s="64"/>
      <c r="AL530" s="64"/>
      <c r="AM530" s="64"/>
      <c r="AN530" s="64"/>
      <c r="AO530" s="64"/>
      <c r="AP530" s="64"/>
      <c r="AQ530" s="64"/>
      <c r="AR530" s="64"/>
      <c r="AS530" s="64"/>
      <c r="AT530" s="64"/>
      <c r="AU530" s="64"/>
      <c r="AV530" s="64"/>
    </row>
    <row r="531" spans="1:48" ht="14.2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64"/>
      <c r="AD531" s="64"/>
      <c r="AE531" s="64"/>
      <c r="AF531" s="64"/>
      <c r="AG531" s="64"/>
      <c r="AH531" s="64"/>
      <c r="AI531" s="64"/>
      <c r="AJ531" s="64"/>
      <c r="AK531" s="64"/>
      <c r="AL531" s="64"/>
      <c r="AM531" s="64"/>
      <c r="AN531" s="64"/>
      <c r="AO531" s="64"/>
      <c r="AP531" s="64"/>
      <c r="AQ531" s="64"/>
      <c r="AR531" s="64"/>
      <c r="AS531" s="64"/>
      <c r="AT531" s="64"/>
      <c r="AU531" s="64"/>
      <c r="AV531" s="64"/>
    </row>
    <row r="532" spans="1:48" ht="14.2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64"/>
      <c r="AD532" s="64"/>
      <c r="AE532" s="64"/>
      <c r="AF532" s="64"/>
      <c r="AG532" s="64"/>
      <c r="AH532" s="64"/>
      <c r="AI532" s="64"/>
      <c r="AJ532" s="64"/>
      <c r="AK532" s="64"/>
      <c r="AL532" s="64"/>
      <c r="AM532" s="64"/>
      <c r="AN532" s="64"/>
      <c r="AO532" s="64"/>
      <c r="AP532" s="64"/>
      <c r="AQ532" s="64"/>
      <c r="AR532" s="64"/>
      <c r="AS532" s="64"/>
      <c r="AT532" s="64"/>
      <c r="AU532" s="64"/>
      <c r="AV532" s="64"/>
    </row>
    <row r="533" spans="1:48" ht="14.2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64"/>
      <c r="AD533" s="64"/>
      <c r="AE533" s="64"/>
      <c r="AF533" s="64"/>
      <c r="AG533" s="64"/>
      <c r="AH533" s="64"/>
      <c r="AI533" s="64"/>
      <c r="AJ533" s="64"/>
      <c r="AK533" s="64"/>
      <c r="AL533" s="64"/>
      <c r="AM533" s="64"/>
      <c r="AN533" s="64"/>
      <c r="AO533" s="64"/>
      <c r="AP533" s="64"/>
      <c r="AQ533" s="64"/>
      <c r="AR533" s="64"/>
      <c r="AS533" s="64"/>
      <c r="AT533" s="64"/>
      <c r="AU533" s="64"/>
      <c r="AV533" s="64"/>
    </row>
    <row r="534" spans="1:48" ht="14.2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64"/>
      <c r="AD534" s="64"/>
      <c r="AE534" s="64"/>
      <c r="AF534" s="64"/>
      <c r="AG534" s="64"/>
      <c r="AH534" s="64"/>
      <c r="AI534" s="64"/>
      <c r="AJ534" s="64"/>
      <c r="AK534" s="64"/>
      <c r="AL534" s="64"/>
      <c r="AM534" s="64"/>
      <c r="AN534" s="64"/>
      <c r="AO534" s="64"/>
      <c r="AP534" s="64"/>
      <c r="AQ534" s="64"/>
      <c r="AR534" s="64"/>
      <c r="AS534" s="64"/>
      <c r="AT534" s="64"/>
      <c r="AU534" s="64"/>
      <c r="AV534" s="64"/>
    </row>
    <row r="535" spans="1:48" ht="14.2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64"/>
      <c r="AD535" s="64"/>
      <c r="AE535" s="64"/>
      <c r="AF535" s="64"/>
      <c r="AG535" s="64"/>
      <c r="AH535" s="64"/>
      <c r="AI535" s="64"/>
      <c r="AJ535" s="64"/>
      <c r="AK535" s="64"/>
      <c r="AL535" s="64"/>
      <c r="AM535" s="64"/>
      <c r="AN535" s="64"/>
      <c r="AO535" s="64"/>
      <c r="AP535" s="64"/>
      <c r="AQ535" s="64"/>
      <c r="AR535" s="64"/>
      <c r="AS535" s="64"/>
      <c r="AT535" s="64"/>
      <c r="AU535" s="64"/>
      <c r="AV535" s="64"/>
    </row>
    <row r="536" spans="1:48" ht="14.2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64"/>
      <c r="AD536" s="64"/>
      <c r="AE536" s="64"/>
      <c r="AF536" s="64"/>
      <c r="AG536" s="64"/>
      <c r="AH536" s="64"/>
      <c r="AI536" s="64"/>
      <c r="AJ536" s="64"/>
      <c r="AK536" s="64"/>
      <c r="AL536" s="64"/>
      <c r="AM536" s="64"/>
      <c r="AN536" s="64"/>
      <c r="AO536" s="64"/>
      <c r="AP536" s="64"/>
      <c r="AQ536" s="64"/>
      <c r="AR536" s="64"/>
      <c r="AS536" s="64"/>
      <c r="AT536" s="64"/>
      <c r="AU536" s="64"/>
      <c r="AV536" s="64"/>
    </row>
    <row r="537" spans="1:48" ht="14.2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64"/>
      <c r="AD537" s="64"/>
      <c r="AE537" s="64"/>
      <c r="AF537" s="64"/>
      <c r="AG537" s="64"/>
      <c r="AH537" s="64"/>
      <c r="AI537" s="64"/>
      <c r="AJ537" s="64"/>
      <c r="AK537" s="64"/>
      <c r="AL537" s="64"/>
      <c r="AM537" s="64"/>
      <c r="AN537" s="64"/>
      <c r="AO537" s="64"/>
      <c r="AP537" s="64"/>
      <c r="AQ537" s="64"/>
      <c r="AR537" s="64"/>
      <c r="AS537" s="64"/>
      <c r="AT537" s="64"/>
      <c r="AU537" s="64"/>
      <c r="AV537" s="64"/>
    </row>
    <row r="538" spans="1:48" ht="14.2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64"/>
      <c r="AD538" s="64"/>
      <c r="AE538" s="64"/>
      <c r="AF538" s="64"/>
      <c r="AG538" s="64"/>
      <c r="AH538" s="64"/>
      <c r="AI538" s="64"/>
      <c r="AJ538" s="64"/>
      <c r="AK538" s="64"/>
      <c r="AL538" s="64"/>
      <c r="AM538" s="64"/>
      <c r="AN538" s="64"/>
      <c r="AO538" s="64"/>
      <c r="AP538" s="64"/>
      <c r="AQ538" s="64"/>
      <c r="AR538" s="64"/>
      <c r="AS538" s="64"/>
      <c r="AT538" s="64"/>
      <c r="AU538" s="64"/>
      <c r="AV538" s="64"/>
    </row>
    <row r="539" spans="1:48" ht="14.2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64"/>
      <c r="AD539" s="64"/>
      <c r="AE539" s="64"/>
      <c r="AF539" s="64"/>
      <c r="AG539" s="64"/>
      <c r="AH539" s="64"/>
      <c r="AI539" s="64"/>
      <c r="AJ539" s="64"/>
      <c r="AK539" s="64"/>
      <c r="AL539" s="64"/>
      <c r="AM539" s="64"/>
      <c r="AN539" s="64"/>
      <c r="AO539" s="64"/>
      <c r="AP539" s="64"/>
      <c r="AQ539" s="64"/>
      <c r="AR539" s="64"/>
      <c r="AS539" s="64"/>
      <c r="AT539" s="64"/>
      <c r="AU539" s="64"/>
      <c r="AV539" s="64"/>
    </row>
    <row r="540" spans="1:48" ht="14.2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64"/>
      <c r="AD540" s="64"/>
      <c r="AE540" s="64"/>
      <c r="AF540" s="64"/>
      <c r="AG540" s="64"/>
      <c r="AH540" s="64"/>
      <c r="AI540" s="64"/>
      <c r="AJ540" s="64"/>
      <c r="AK540" s="64"/>
      <c r="AL540" s="64"/>
      <c r="AM540" s="64"/>
      <c r="AN540" s="64"/>
      <c r="AO540" s="64"/>
      <c r="AP540" s="64"/>
      <c r="AQ540" s="64"/>
      <c r="AR540" s="64"/>
      <c r="AS540" s="64"/>
      <c r="AT540" s="64"/>
      <c r="AU540" s="64"/>
      <c r="AV540" s="64"/>
    </row>
    <row r="541" spans="1:48" ht="14.2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64"/>
      <c r="AD541" s="64"/>
      <c r="AE541" s="64"/>
      <c r="AF541" s="64"/>
      <c r="AG541" s="64"/>
      <c r="AH541" s="64"/>
      <c r="AI541" s="64"/>
      <c r="AJ541" s="64"/>
      <c r="AK541" s="64"/>
      <c r="AL541" s="64"/>
      <c r="AM541" s="64"/>
      <c r="AN541" s="64"/>
      <c r="AO541" s="64"/>
      <c r="AP541" s="64"/>
      <c r="AQ541" s="64"/>
      <c r="AR541" s="64"/>
      <c r="AS541" s="64"/>
      <c r="AT541" s="64"/>
      <c r="AU541" s="64"/>
      <c r="AV541" s="64"/>
    </row>
    <row r="542" spans="1:48" ht="14.2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64"/>
      <c r="AD542" s="64"/>
      <c r="AE542" s="64"/>
      <c r="AF542" s="64"/>
      <c r="AG542" s="64"/>
      <c r="AH542" s="64"/>
      <c r="AI542" s="64"/>
      <c r="AJ542" s="64"/>
      <c r="AK542" s="64"/>
      <c r="AL542" s="64"/>
      <c r="AM542" s="64"/>
      <c r="AN542" s="64"/>
      <c r="AO542" s="64"/>
      <c r="AP542" s="64"/>
      <c r="AQ542" s="64"/>
      <c r="AR542" s="64"/>
      <c r="AS542" s="64"/>
      <c r="AT542" s="64"/>
      <c r="AU542" s="64"/>
      <c r="AV542" s="64"/>
    </row>
    <row r="543" spans="1:48" ht="14.2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64"/>
      <c r="AD543" s="64"/>
      <c r="AE543" s="64"/>
      <c r="AF543" s="64"/>
      <c r="AG543" s="64"/>
      <c r="AH543" s="64"/>
      <c r="AI543" s="64"/>
      <c r="AJ543" s="64"/>
      <c r="AK543" s="64"/>
      <c r="AL543" s="64"/>
      <c r="AM543" s="64"/>
      <c r="AN543" s="64"/>
      <c r="AO543" s="64"/>
      <c r="AP543" s="64"/>
      <c r="AQ543" s="64"/>
      <c r="AR543" s="64"/>
      <c r="AS543" s="64"/>
      <c r="AT543" s="64"/>
      <c r="AU543" s="64"/>
      <c r="AV543" s="64"/>
    </row>
    <row r="544" spans="1:48" ht="14.2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64"/>
      <c r="AD544" s="64"/>
      <c r="AE544" s="64"/>
      <c r="AF544" s="64"/>
      <c r="AG544" s="64"/>
      <c r="AH544" s="64"/>
      <c r="AI544" s="64"/>
      <c r="AJ544" s="64"/>
      <c r="AK544" s="64"/>
      <c r="AL544" s="64"/>
      <c r="AM544" s="64"/>
      <c r="AN544" s="64"/>
      <c r="AO544" s="64"/>
      <c r="AP544" s="64"/>
      <c r="AQ544" s="64"/>
      <c r="AR544" s="64"/>
      <c r="AS544" s="64"/>
      <c r="AT544" s="64"/>
      <c r="AU544" s="64"/>
      <c r="AV544" s="64"/>
    </row>
    <row r="545" spans="1:48" ht="14.2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64"/>
      <c r="AD545" s="64"/>
      <c r="AE545" s="64"/>
      <c r="AF545" s="64"/>
      <c r="AG545" s="64"/>
      <c r="AH545" s="64"/>
      <c r="AI545" s="64"/>
      <c r="AJ545" s="64"/>
      <c r="AK545" s="64"/>
      <c r="AL545" s="64"/>
      <c r="AM545" s="64"/>
      <c r="AN545" s="64"/>
      <c r="AO545" s="64"/>
      <c r="AP545" s="64"/>
      <c r="AQ545" s="64"/>
      <c r="AR545" s="64"/>
      <c r="AS545" s="64"/>
      <c r="AT545" s="64"/>
      <c r="AU545" s="64"/>
      <c r="AV545" s="64"/>
    </row>
    <row r="546" spans="1:48" ht="14.2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64"/>
      <c r="AD546" s="64"/>
      <c r="AE546" s="64"/>
      <c r="AF546" s="64"/>
      <c r="AG546" s="64"/>
      <c r="AH546" s="64"/>
      <c r="AI546" s="64"/>
      <c r="AJ546" s="64"/>
      <c r="AK546" s="64"/>
      <c r="AL546" s="64"/>
      <c r="AM546" s="64"/>
      <c r="AN546" s="64"/>
      <c r="AO546" s="64"/>
      <c r="AP546" s="64"/>
      <c r="AQ546" s="64"/>
      <c r="AR546" s="64"/>
      <c r="AS546" s="64"/>
      <c r="AT546" s="64"/>
      <c r="AU546" s="64"/>
      <c r="AV546" s="64"/>
    </row>
    <row r="547" spans="1:48" ht="14.2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64"/>
      <c r="AD547" s="64"/>
      <c r="AE547" s="64"/>
      <c r="AF547" s="64"/>
      <c r="AG547" s="64"/>
      <c r="AH547" s="64"/>
      <c r="AI547" s="64"/>
      <c r="AJ547" s="64"/>
      <c r="AK547" s="64"/>
      <c r="AL547" s="64"/>
      <c r="AM547" s="64"/>
      <c r="AN547" s="64"/>
      <c r="AO547" s="64"/>
      <c r="AP547" s="64"/>
      <c r="AQ547" s="64"/>
      <c r="AR547" s="64"/>
      <c r="AS547" s="64"/>
      <c r="AT547" s="64"/>
      <c r="AU547" s="64"/>
      <c r="AV547" s="64"/>
    </row>
    <row r="548" spans="1:48" ht="14.2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64"/>
      <c r="AD548" s="64"/>
      <c r="AE548" s="64"/>
      <c r="AF548" s="64"/>
      <c r="AG548" s="64"/>
      <c r="AH548" s="64"/>
      <c r="AI548" s="64"/>
      <c r="AJ548" s="64"/>
      <c r="AK548" s="64"/>
      <c r="AL548" s="64"/>
      <c r="AM548" s="64"/>
      <c r="AN548" s="64"/>
      <c r="AO548" s="64"/>
      <c r="AP548" s="64"/>
      <c r="AQ548" s="64"/>
      <c r="AR548" s="64"/>
      <c r="AS548" s="64"/>
      <c r="AT548" s="64"/>
      <c r="AU548" s="64"/>
      <c r="AV548" s="64"/>
    </row>
    <row r="549" spans="1:48" ht="14.2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64"/>
      <c r="AD549" s="64"/>
      <c r="AE549" s="64"/>
      <c r="AF549" s="64"/>
      <c r="AG549" s="64"/>
      <c r="AH549" s="64"/>
      <c r="AI549" s="64"/>
      <c r="AJ549" s="64"/>
      <c r="AK549" s="64"/>
      <c r="AL549" s="64"/>
      <c r="AM549" s="64"/>
      <c r="AN549" s="64"/>
      <c r="AO549" s="64"/>
      <c r="AP549" s="64"/>
      <c r="AQ549" s="64"/>
      <c r="AR549" s="64"/>
      <c r="AS549" s="64"/>
      <c r="AT549" s="64"/>
      <c r="AU549" s="64"/>
      <c r="AV549" s="64"/>
    </row>
    <row r="550" spans="1:48" ht="14.2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64"/>
      <c r="AD550" s="64"/>
      <c r="AE550" s="64"/>
      <c r="AF550" s="64"/>
      <c r="AG550" s="64"/>
      <c r="AH550" s="64"/>
      <c r="AI550" s="64"/>
      <c r="AJ550" s="64"/>
      <c r="AK550" s="64"/>
      <c r="AL550" s="64"/>
      <c r="AM550" s="64"/>
      <c r="AN550" s="64"/>
      <c r="AO550" s="64"/>
      <c r="AP550" s="64"/>
      <c r="AQ550" s="64"/>
      <c r="AR550" s="64"/>
      <c r="AS550" s="64"/>
      <c r="AT550" s="64"/>
      <c r="AU550" s="64"/>
      <c r="AV550" s="64"/>
    </row>
    <row r="551" spans="1:48" ht="14.2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64"/>
      <c r="AD551" s="64"/>
      <c r="AE551" s="64"/>
      <c r="AF551" s="64"/>
      <c r="AG551" s="64"/>
      <c r="AH551" s="64"/>
      <c r="AI551" s="64"/>
      <c r="AJ551" s="64"/>
      <c r="AK551" s="64"/>
      <c r="AL551" s="64"/>
      <c r="AM551" s="64"/>
      <c r="AN551" s="64"/>
      <c r="AO551" s="64"/>
      <c r="AP551" s="64"/>
      <c r="AQ551" s="64"/>
      <c r="AR551" s="64"/>
      <c r="AS551" s="64"/>
      <c r="AT551" s="64"/>
      <c r="AU551" s="64"/>
      <c r="AV551" s="64"/>
    </row>
    <row r="552" spans="1:48" ht="14.2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64"/>
      <c r="AD552" s="64"/>
      <c r="AE552" s="64"/>
      <c r="AF552" s="64"/>
      <c r="AG552" s="64"/>
      <c r="AH552" s="64"/>
      <c r="AI552" s="64"/>
      <c r="AJ552" s="64"/>
      <c r="AK552" s="64"/>
      <c r="AL552" s="64"/>
      <c r="AM552" s="64"/>
      <c r="AN552" s="64"/>
      <c r="AO552" s="64"/>
      <c r="AP552" s="64"/>
      <c r="AQ552" s="64"/>
      <c r="AR552" s="64"/>
      <c r="AS552" s="64"/>
      <c r="AT552" s="64"/>
      <c r="AU552" s="64"/>
      <c r="AV552" s="64"/>
    </row>
    <row r="553" spans="1:48" ht="14.2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64"/>
      <c r="AD553" s="64"/>
      <c r="AE553" s="64"/>
      <c r="AF553" s="64"/>
      <c r="AG553" s="64"/>
      <c r="AH553" s="64"/>
      <c r="AI553" s="64"/>
      <c r="AJ553" s="64"/>
      <c r="AK553" s="64"/>
      <c r="AL553" s="64"/>
      <c r="AM553" s="64"/>
      <c r="AN553" s="64"/>
      <c r="AO553" s="64"/>
      <c r="AP553" s="64"/>
      <c r="AQ553" s="64"/>
      <c r="AR553" s="64"/>
      <c r="AS553" s="64"/>
      <c r="AT553" s="64"/>
      <c r="AU553" s="64"/>
      <c r="AV553" s="64"/>
    </row>
    <row r="554" spans="1:48" ht="14.2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64"/>
      <c r="AD554" s="64"/>
      <c r="AE554" s="64"/>
      <c r="AF554" s="64"/>
      <c r="AG554" s="64"/>
      <c r="AH554" s="64"/>
      <c r="AI554" s="64"/>
      <c r="AJ554" s="64"/>
      <c r="AK554" s="64"/>
      <c r="AL554" s="64"/>
      <c r="AM554" s="64"/>
      <c r="AN554" s="64"/>
      <c r="AO554" s="64"/>
      <c r="AP554" s="64"/>
      <c r="AQ554" s="64"/>
      <c r="AR554" s="64"/>
      <c r="AS554" s="64"/>
      <c r="AT554" s="64"/>
      <c r="AU554" s="64"/>
      <c r="AV554" s="64"/>
    </row>
    <row r="555" spans="1:48" ht="14.2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64"/>
      <c r="AD555" s="64"/>
      <c r="AE555" s="64"/>
      <c r="AF555" s="64"/>
      <c r="AG555" s="64"/>
      <c r="AH555" s="64"/>
      <c r="AI555" s="64"/>
      <c r="AJ555" s="64"/>
      <c r="AK555" s="64"/>
      <c r="AL555" s="64"/>
      <c r="AM555" s="64"/>
      <c r="AN555" s="64"/>
      <c r="AO555" s="64"/>
      <c r="AP555" s="64"/>
      <c r="AQ555" s="64"/>
      <c r="AR555" s="64"/>
      <c r="AS555" s="64"/>
      <c r="AT555" s="64"/>
      <c r="AU555" s="64"/>
      <c r="AV555" s="64"/>
    </row>
    <row r="556" spans="1:48" ht="14.2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64"/>
      <c r="AD556" s="64"/>
      <c r="AE556" s="64"/>
      <c r="AF556" s="64"/>
      <c r="AG556" s="64"/>
      <c r="AH556" s="64"/>
      <c r="AI556" s="64"/>
      <c r="AJ556" s="64"/>
      <c r="AK556" s="64"/>
      <c r="AL556" s="64"/>
      <c r="AM556" s="64"/>
      <c r="AN556" s="64"/>
      <c r="AO556" s="64"/>
      <c r="AP556" s="64"/>
      <c r="AQ556" s="64"/>
      <c r="AR556" s="64"/>
      <c r="AS556" s="64"/>
      <c r="AT556" s="64"/>
      <c r="AU556" s="64"/>
      <c r="AV556" s="64"/>
    </row>
    <row r="557" spans="1:48" ht="14.2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64"/>
      <c r="AD557" s="64"/>
      <c r="AE557" s="64"/>
      <c r="AF557" s="64"/>
      <c r="AG557" s="64"/>
      <c r="AH557" s="64"/>
      <c r="AI557" s="64"/>
      <c r="AJ557" s="64"/>
      <c r="AK557" s="64"/>
      <c r="AL557" s="64"/>
      <c r="AM557" s="64"/>
      <c r="AN557" s="64"/>
      <c r="AO557" s="64"/>
      <c r="AP557" s="64"/>
      <c r="AQ557" s="64"/>
      <c r="AR557" s="64"/>
      <c r="AS557" s="64"/>
      <c r="AT557" s="64"/>
      <c r="AU557" s="64"/>
      <c r="AV557" s="64"/>
    </row>
    <row r="558" spans="1:48" ht="14.2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64"/>
      <c r="AD558" s="64"/>
      <c r="AE558" s="64"/>
      <c r="AF558" s="64"/>
      <c r="AG558" s="64"/>
      <c r="AH558" s="64"/>
      <c r="AI558" s="64"/>
      <c r="AJ558" s="64"/>
      <c r="AK558" s="64"/>
      <c r="AL558" s="64"/>
      <c r="AM558" s="64"/>
      <c r="AN558" s="64"/>
      <c r="AO558" s="64"/>
      <c r="AP558" s="64"/>
      <c r="AQ558" s="64"/>
      <c r="AR558" s="64"/>
      <c r="AS558" s="64"/>
      <c r="AT558" s="64"/>
      <c r="AU558" s="64"/>
      <c r="AV558" s="64"/>
    </row>
    <row r="559" spans="1:48" ht="14.2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64"/>
      <c r="AD559" s="64"/>
      <c r="AE559" s="64"/>
      <c r="AF559" s="64"/>
      <c r="AG559" s="64"/>
      <c r="AH559" s="64"/>
      <c r="AI559" s="64"/>
      <c r="AJ559" s="64"/>
      <c r="AK559" s="64"/>
      <c r="AL559" s="64"/>
      <c r="AM559" s="64"/>
      <c r="AN559" s="64"/>
      <c r="AO559" s="64"/>
      <c r="AP559" s="64"/>
      <c r="AQ559" s="64"/>
      <c r="AR559" s="64"/>
      <c r="AS559" s="64"/>
      <c r="AT559" s="64"/>
      <c r="AU559" s="64"/>
      <c r="AV559" s="64"/>
    </row>
    <row r="560" spans="1:48" ht="14.2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64"/>
      <c r="AD560" s="64"/>
      <c r="AE560" s="64"/>
      <c r="AF560" s="64"/>
      <c r="AG560" s="64"/>
      <c r="AH560" s="64"/>
      <c r="AI560" s="64"/>
      <c r="AJ560" s="64"/>
      <c r="AK560" s="64"/>
      <c r="AL560" s="64"/>
      <c r="AM560" s="64"/>
      <c r="AN560" s="64"/>
      <c r="AO560" s="64"/>
      <c r="AP560" s="64"/>
      <c r="AQ560" s="64"/>
      <c r="AR560" s="64"/>
      <c r="AS560" s="64"/>
      <c r="AT560" s="64"/>
      <c r="AU560" s="64"/>
      <c r="AV560" s="64"/>
    </row>
    <row r="561" spans="1:48" ht="14.2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64"/>
      <c r="AD561" s="64"/>
      <c r="AE561" s="64"/>
      <c r="AF561" s="64"/>
      <c r="AG561" s="64"/>
      <c r="AH561" s="64"/>
      <c r="AI561" s="64"/>
      <c r="AJ561" s="64"/>
      <c r="AK561" s="64"/>
      <c r="AL561" s="64"/>
      <c r="AM561" s="64"/>
      <c r="AN561" s="64"/>
      <c r="AO561" s="64"/>
      <c r="AP561" s="64"/>
      <c r="AQ561" s="64"/>
      <c r="AR561" s="64"/>
      <c r="AS561" s="64"/>
      <c r="AT561" s="64"/>
      <c r="AU561" s="64"/>
      <c r="AV561" s="64"/>
    </row>
    <row r="562" spans="1:48" ht="14.2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64"/>
      <c r="AD562" s="64"/>
      <c r="AE562" s="64"/>
      <c r="AF562" s="64"/>
      <c r="AG562" s="64"/>
      <c r="AH562" s="64"/>
      <c r="AI562" s="64"/>
      <c r="AJ562" s="64"/>
      <c r="AK562" s="64"/>
      <c r="AL562" s="64"/>
      <c r="AM562" s="64"/>
      <c r="AN562" s="64"/>
      <c r="AO562" s="64"/>
      <c r="AP562" s="64"/>
      <c r="AQ562" s="64"/>
      <c r="AR562" s="64"/>
      <c r="AS562" s="64"/>
      <c r="AT562" s="64"/>
      <c r="AU562" s="64"/>
      <c r="AV562" s="64"/>
    </row>
    <row r="563" spans="1:48" ht="14.2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64"/>
      <c r="AD563" s="64"/>
      <c r="AE563" s="64"/>
      <c r="AF563" s="64"/>
      <c r="AG563" s="64"/>
      <c r="AH563" s="64"/>
      <c r="AI563" s="64"/>
      <c r="AJ563" s="64"/>
      <c r="AK563" s="64"/>
      <c r="AL563" s="64"/>
      <c r="AM563" s="64"/>
      <c r="AN563" s="64"/>
      <c r="AO563" s="64"/>
      <c r="AP563" s="64"/>
      <c r="AQ563" s="64"/>
      <c r="AR563" s="64"/>
      <c r="AS563" s="64"/>
      <c r="AT563" s="64"/>
      <c r="AU563" s="64"/>
      <c r="AV563" s="64"/>
    </row>
    <row r="564" spans="1:48" ht="14.2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64"/>
      <c r="AD564" s="64"/>
      <c r="AE564" s="64"/>
      <c r="AF564" s="64"/>
      <c r="AG564" s="64"/>
      <c r="AH564" s="64"/>
      <c r="AI564" s="64"/>
      <c r="AJ564" s="64"/>
      <c r="AK564" s="64"/>
      <c r="AL564" s="64"/>
      <c r="AM564" s="64"/>
      <c r="AN564" s="64"/>
      <c r="AO564" s="64"/>
      <c r="AP564" s="64"/>
      <c r="AQ564" s="64"/>
      <c r="AR564" s="64"/>
      <c r="AS564" s="64"/>
      <c r="AT564" s="64"/>
      <c r="AU564" s="64"/>
      <c r="AV564" s="64"/>
    </row>
    <row r="565" spans="1:48" ht="14.2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64"/>
      <c r="AD565" s="64"/>
      <c r="AE565" s="64"/>
      <c r="AF565" s="64"/>
      <c r="AG565" s="64"/>
      <c r="AH565" s="64"/>
      <c r="AI565" s="64"/>
      <c r="AJ565" s="64"/>
      <c r="AK565" s="64"/>
      <c r="AL565" s="64"/>
      <c r="AM565" s="64"/>
      <c r="AN565" s="64"/>
      <c r="AO565" s="64"/>
      <c r="AP565" s="64"/>
      <c r="AQ565" s="64"/>
      <c r="AR565" s="64"/>
      <c r="AS565" s="64"/>
      <c r="AT565" s="64"/>
      <c r="AU565" s="64"/>
      <c r="AV565" s="64"/>
    </row>
    <row r="566" spans="1:48" ht="14.2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64"/>
      <c r="AD566" s="64"/>
      <c r="AE566" s="64"/>
      <c r="AF566" s="64"/>
      <c r="AG566" s="64"/>
      <c r="AH566" s="64"/>
      <c r="AI566" s="64"/>
      <c r="AJ566" s="64"/>
      <c r="AK566" s="64"/>
      <c r="AL566" s="64"/>
      <c r="AM566" s="64"/>
      <c r="AN566" s="64"/>
      <c r="AO566" s="64"/>
      <c r="AP566" s="64"/>
      <c r="AQ566" s="64"/>
      <c r="AR566" s="64"/>
      <c r="AS566" s="64"/>
      <c r="AT566" s="64"/>
      <c r="AU566" s="64"/>
      <c r="AV566" s="64"/>
    </row>
    <row r="567" spans="1:48" ht="14.2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64"/>
      <c r="AD567" s="64"/>
      <c r="AE567" s="64"/>
      <c r="AF567" s="64"/>
      <c r="AG567" s="64"/>
      <c r="AH567" s="64"/>
      <c r="AI567" s="64"/>
      <c r="AJ567" s="64"/>
      <c r="AK567" s="64"/>
      <c r="AL567" s="64"/>
      <c r="AM567" s="64"/>
      <c r="AN567" s="64"/>
      <c r="AO567" s="64"/>
      <c r="AP567" s="64"/>
      <c r="AQ567" s="64"/>
      <c r="AR567" s="64"/>
      <c r="AS567" s="64"/>
      <c r="AT567" s="64"/>
      <c r="AU567" s="64"/>
      <c r="AV567" s="64"/>
    </row>
    <row r="568" spans="1:48" ht="14.2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64"/>
      <c r="AD568" s="64"/>
      <c r="AE568" s="64"/>
      <c r="AF568" s="64"/>
      <c r="AG568" s="64"/>
      <c r="AH568" s="64"/>
      <c r="AI568" s="64"/>
      <c r="AJ568" s="64"/>
      <c r="AK568" s="64"/>
      <c r="AL568" s="64"/>
      <c r="AM568" s="64"/>
      <c r="AN568" s="64"/>
      <c r="AO568" s="64"/>
      <c r="AP568" s="64"/>
      <c r="AQ568" s="64"/>
      <c r="AR568" s="64"/>
      <c r="AS568" s="64"/>
      <c r="AT568" s="64"/>
      <c r="AU568" s="64"/>
      <c r="AV568" s="64"/>
    </row>
    <row r="569" spans="1:48" ht="14.2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64"/>
      <c r="AD569" s="64"/>
      <c r="AE569" s="64"/>
      <c r="AF569" s="64"/>
      <c r="AG569" s="64"/>
      <c r="AH569" s="64"/>
      <c r="AI569" s="64"/>
      <c r="AJ569" s="64"/>
      <c r="AK569" s="64"/>
      <c r="AL569" s="64"/>
      <c r="AM569" s="64"/>
      <c r="AN569" s="64"/>
      <c r="AO569" s="64"/>
      <c r="AP569" s="64"/>
      <c r="AQ569" s="64"/>
      <c r="AR569" s="64"/>
      <c r="AS569" s="64"/>
      <c r="AT569" s="64"/>
      <c r="AU569" s="64"/>
      <c r="AV569" s="64"/>
    </row>
    <row r="570" spans="1:48" ht="14.2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64"/>
      <c r="AD570" s="64"/>
      <c r="AE570" s="64"/>
      <c r="AF570" s="64"/>
      <c r="AG570" s="64"/>
      <c r="AH570" s="64"/>
      <c r="AI570" s="64"/>
      <c r="AJ570" s="64"/>
      <c r="AK570" s="64"/>
      <c r="AL570" s="64"/>
      <c r="AM570" s="64"/>
      <c r="AN570" s="64"/>
      <c r="AO570" s="64"/>
      <c r="AP570" s="64"/>
      <c r="AQ570" s="64"/>
      <c r="AR570" s="64"/>
      <c r="AS570" s="64"/>
      <c r="AT570" s="64"/>
      <c r="AU570" s="64"/>
      <c r="AV570" s="64"/>
    </row>
    <row r="571" spans="1:48" ht="14.2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64"/>
      <c r="AD571" s="64"/>
      <c r="AE571" s="64"/>
      <c r="AF571" s="64"/>
      <c r="AG571" s="64"/>
      <c r="AH571" s="64"/>
      <c r="AI571" s="64"/>
      <c r="AJ571" s="64"/>
      <c r="AK571" s="64"/>
      <c r="AL571" s="64"/>
      <c r="AM571" s="64"/>
      <c r="AN571" s="64"/>
      <c r="AO571" s="64"/>
      <c r="AP571" s="64"/>
      <c r="AQ571" s="64"/>
      <c r="AR571" s="64"/>
      <c r="AS571" s="64"/>
      <c r="AT571" s="64"/>
      <c r="AU571" s="64"/>
      <c r="AV571" s="64"/>
    </row>
    <row r="572" spans="1:48" ht="14.2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64"/>
      <c r="AD572" s="64"/>
      <c r="AE572" s="64"/>
      <c r="AF572" s="64"/>
      <c r="AG572" s="64"/>
      <c r="AH572" s="64"/>
      <c r="AI572" s="64"/>
      <c r="AJ572" s="64"/>
      <c r="AK572" s="64"/>
      <c r="AL572" s="64"/>
      <c r="AM572" s="64"/>
      <c r="AN572" s="64"/>
      <c r="AO572" s="64"/>
      <c r="AP572" s="64"/>
      <c r="AQ572" s="64"/>
      <c r="AR572" s="64"/>
      <c r="AS572" s="64"/>
      <c r="AT572" s="64"/>
      <c r="AU572" s="64"/>
      <c r="AV572" s="64"/>
    </row>
    <row r="573" spans="1:48" ht="14.2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64"/>
      <c r="AD573" s="64"/>
      <c r="AE573" s="64"/>
      <c r="AF573" s="64"/>
      <c r="AG573" s="64"/>
      <c r="AH573" s="64"/>
      <c r="AI573" s="64"/>
      <c r="AJ573" s="64"/>
      <c r="AK573" s="64"/>
      <c r="AL573" s="64"/>
      <c r="AM573" s="64"/>
      <c r="AN573" s="64"/>
      <c r="AO573" s="64"/>
      <c r="AP573" s="64"/>
      <c r="AQ573" s="64"/>
      <c r="AR573" s="64"/>
      <c r="AS573" s="64"/>
      <c r="AT573" s="64"/>
      <c r="AU573" s="64"/>
      <c r="AV573" s="64"/>
    </row>
    <row r="574" spans="1:48" ht="14.2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64"/>
      <c r="AD574" s="64"/>
      <c r="AE574" s="64"/>
      <c r="AF574" s="64"/>
      <c r="AG574" s="64"/>
      <c r="AH574" s="64"/>
      <c r="AI574" s="64"/>
      <c r="AJ574" s="64"/>
      <c r="AK574" s="64"/>
      <c r="AL574" s="64"/>
      <c r="AM574" s="64"/>
      <c r="AN574" s="64"/>
      <c r="AO574" s="64"/>
      <c r="AP574" s="64"/>
      <c r="AQ574" s="64"/>
      <c r="AR574" s="64"/>
      <c r="AS574" s="64"/>
      <c r="AT574" s="64"/>
      <c r="AU574" s="64"/>
      <c r="AV574" s="64"/>
    </row>
    <row r="575" spans="1:48" ht="14.2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64"/>
      <c r="AD575" s="64"/>
      <c r="AE575" s="64"/>
      <c r="AF575" s="64"/>
      <c r="AG575" s="64"/>
      <c r="AH575" s="64"/>
      <c r="AI575" s="64"/>
      <c r="AJ575" s="64"/>
      <c r="AK575" s="64"/>
      <c r="AL575" s="64"/>
      <c r="AM575" s="64"/>
      <c r="AN575" s="64"/>
      <c r="AO575" s="64"/>
      <c r="AP575" s="64"/>
      <c r="AQ575" s="64"/>
      <c r="AR575" s="64"/>
      <c r="AS575" s="64"/>
      <c r="AT575" s="64"/>
      <c r="AU575" s="64"/>
      <c r="AV575" s="64"/>
    </row>
    <row r="576" spans="1:48" ht="14.2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64"/>
      <c r="AD576" s="64"/>
      <c r="AE576" s="64"/>
      <c r="AF576" s="64"/>
      <c r="AG576" s="64"/>
      <c r="AH576" s="64"/>
      <c r="AI576" s="64"/>
      <c r="AJ576" s="64"/>
      <c r="AK576" s="64"/>
      <c r="AL576" s="64"/>
      <c r="AM576" s="64"/>
      <c r="AN576" s="64"/>
      <c r="AO576" s="64"/>
      <c r="AP576" s="64"/>
      <c r="AQ576" s="64"/>
      <c r="AR576" s="64"/>
      <c r="AS576" s="64"/>
      <c r="AT576" s="64"/>
      <c r="AU576" s="64"/>
      <c r="AV576" s="64"/>
    </row>
    <row r="577" spans="1:48" ht="14.2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64"/>
      <c r="AD577" s="64"/>
      <c r="AE577" s="64"/>
      <c r="AF577" s="64"/>
      <c r="AG577" s="64"/>
      <c r="AH577" s="64"/>
      <c r="AI577" s="64"/>
      <c r="AJ577" s="64"/>
      <c r="AK577" s="64"/>
      <c r="AL577" s="64"/>
      <c r="AM577" s="64"/>
      <c r="AN577" s="64"/>
      <c r="AO577" s="64"/>
      <c r="AP577" s="64"/>
      <c r="AQ577" s="64"/>
      <c r="AR577" s="64"/>
      <c r="AS577" s="64"/>
      <c r="AT577" s="64"/>
      <c r="AU577" s="64"/>
      <c r="AV577" s="64"/>
    </row>
    <row r="578" spans="1:48" ht="14.2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64"/>
      <c r="AD578" s="64"/>
      <c r="AE578" s="64"/>
      <c r="AF578" s="64"/>
      <c r="AG578" s="64"/>
      <c r="AH578" s="64"/>
      <c r="AI578" s="64"/>
      <c r="AJ578" s="64"/>
      <c r="AK578" s="64"/>
      <c r="AL578" s="64"/>
      <c r="AM578" s="64"/>
      <c r="AN578" s="64"/>
      <c r="AO578" s="64"/>
      <c r="AP578" s="64"/>
      <c r="AQ578" s="64"/>
      <c r="AR578" s="64"/>
      <c r="AS578" s="64"/>
      <c r="AT578" s="64"/>
      <c r="AU578" s="64"/>
      <c r="AV578" s="64"/>
    </row>
    <row r="579" spans="1:48" ht="14.2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64"/>
      <c r="AD579" s="64"/>
      <c r="AE579" s="64"/>
      <c r="AF579" s="64"/>
      <c r="AG579" s="64"/>
      <c r="AH579" s="64"/>
      <c r="AI579" s="64"/>
      <c r="AJ579" s="64"/>
      <c r="AK579" s="64"/>
      <c r="AL579" s="64"/>
      <c r="AM579" s="64"/>
      <c r="AN579" s="64"/>
      <c r="AO579" s="64"/>
      <c r="AP579" s="64"/>
      <c r="AQ579" s="64"/>
      <c r="AR579" s="64"/>
      <c r="AS579" s="64"/>
      <c r="AT579" s="64"/>
      <c r="AU579" s="64"/>
      <c r="AV579" s="64"/>
    </row>
    <row r="580" spans="1:48" ht="14.2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64"/>
      <c r="AD580" s="64"/>
      <c r="AE580" s="64"/>
      <c r="AF580" s="64"/>
      <c r="AG580" s="64"/>
      <c r="AH580" s="64"/>
      <c r="AI580" s="64"/>
      <c r="AJ580" s="64"/>
      <c r="AK580" s="64"/>
      <c r="AL580" s="64"/>
      <c r="AM580" s="64"/>
      <c r="AN580" s="64"/>
      <c r="AO580" s="64"/>
      <c r="AP580" s="64"/>
      <c r="AQ580" s="64"/>
      <c r="AR580" s="64"/>
      <c r="AS580" s="64"/>
      <c r="AT580" s="64"/>
      <c r="AU580" s="64"/>
      <c r="AV580" s="64"/>
    </row>
    <row r="581" spans="1:48" ht="14.2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64"/>
      <c r="AD581" s="64"/>
      <c r="AE581" s="64"/>
      <c r="AF581" s="64"/>
      <c r="AG581" s="64"/>
      <c r="AH581" s="64"/>
      <c r="AI581" s="64"/>
      <c r="AJ581" s="64"/>
      <c r="AK581" s="64"/>
      <c r="AL581" s="64"/>
      <c r="AM581" s="64"/>
      <c r="AN581" s="64"/>
      <c r="AO581" s="64"/>
      <c r="AP581" s="64"/>
      <c r="AQ581" s="64"/>
      <c r="AR581" s="64"/>
      <c r="AS581" s="64"/>
      <c r="AT581" s="64"/>
      <c r="AU581" s="64"/>
      <c r="AV581" s="64"/>
    </row>
    <row r="582" spans="1:48" ht="14.2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64"/>
      <c r="AD582" s="64"/>
      <c r="AE582" s="64"/>
      <c r="AF582" s="64"/>
      <c r="AG582" s="64"/>
      <c r="AH582" s="64"/>
      <c r="AI582" s="64"/>
      <c r="AJ582" s="64"/>
      <c r="AK582" s="64"/>
      <c r="AL582" s="64"/>
      <c r="AM582" s="64"/>
      <c r="AN582" s="64"/>
      <c r="AO582" s="64"/>
      <c r="AP582" s="64"/>
      <c r="AQ582" s="64"/>
      <c r="AR582" s="64"/>
      <c r="AS582" s="64"/>
      <c r="AT582" s="64"/>
      <c r="AU582" s="64"/>
      <c r="AV582" s="64"/>
    </row>
    <row r="583" spans="1:48" ht="14.2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64"/>
      <c r="AD583" s="64"/>
      <c r="AE583" s="64"/>
      <c r="AF583" s="64"/>
      <c r="AG583" s="64"/>
      <c r="AH583" s="64"/>
      <c r="AI583" s="64"/>
      <c r="AJ583" s="64"/>
      <c r="AK583" s="64"/>
      <c r="AL583" s="64"/>
      <c r="AM583" s="64"/>
      <c r="AN583" s="64"/>
      <c r="AO583" s="64"/>
      <c r="AP583" s="64"/>
      <c r="AQ583" s="64"/>
      <c r="AR583" s="64"/>
      <c r="AS583" s="64"/>
      <c r="AT583" s="64"/>
      <c r="AU583" s="64"/>
      <c r="AV583" s="64"/>
    </row>
    <row r="584" spans="1:48" ht="14.2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64"/>
      <c r="AD584" s="64"/>
      <c r="AE584" s="64"/>
      <c r="AF584" s="64"/>
      <c r="AG584" s="64"/>
      <c r="AH584" s="64"/>
      <c r="AI584" s="64"/>
      <c r="AJ584" s="64"/>
      <c r="AK584" s="64"/>
      <c r="AL584" s="64"/>
      <c r="AM584" s="64"/>
      <c r="AN584" s="64"/>
      <c r="AO584" s="64"/>
      <c r="AP584" s="64"/>
      <c r="AQ584" s="64"/>
      <c r="AR584" s="64"/>
      <c r="AS584" s="64"/>
      <c r="AT584" s="64"/>
      <c r="AU584" s="64"/>
      <c r="AV584" s="64"/>
    </row>
    <row r="585" spans="1:48" ht="14.2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64"/>
      <c r="AD585" s="64"/>
      <c r="AE585" s="64"/>
      <c r="AF585" s="64"/>
      <c r="AG585" s="64"/>
      <c r="AH585" s="64"/>
      <c r="AI585" s="64"/>
      <c r="AJ585" s="64"/>
      <c r="AK585" s="64"/>
      <c r="AL585" s="64"/>
      <c r="AM585" s="64"/>
      <c r="AN585" s="64"/>
      <c r="AO585" s="64"/>
      <c r="AP585" s="64"/>
      <c r="AQ585" s="64"/>
      <c r="AR585" s="64"/>
      <c r="AS585" s="64"/>
      <c r="AT585" s="64"/>
      <c r="AU585" s="64"/>
      <c r="AV585" s="64"/>
    </row>
    <row r="586" spans="1:48" ht="14.2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64"/>
      <c r="AD586" s="64"/>
      <c r="AE586" s="64"/>
      <c r="AF586" s="64"/>
      <c r="AG586" s="64"/>
      <c r="AH586" s="64"/>
      <c r="AI586" s="64"/>
      <c r="AJ586" s="64"/>
      <c r="AK586" s="64"/>
      <c r="AL586" s="64"/>
      <c r="AM586" s="64"/>
      <c r="AN586" s="64"/>
      <c r="AO586" s="64"/>
      <c r="AP586" s="64"/>
      <c r="AQ586" s="64"/>
      <c r="AR586" s="64"/>
      <c r="AS586" s="64"/>
      <c r="AT586" s="64"/>
      <c r="AU586" s="64"/>
      <c r="AV586" s="64"/>
    </row>
    <row r="587" spans="1:48" ht="14.2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64"/>
      <c r="AD587" s="64"/>
      <c r="AE587" s="64"/>
      <c r="AF587" s="64"/>
      <c r="AG587" s="64"/>
      <c r="AH587" s="64"/>
      <c r="AI587" s="64"/>
      <c r="AJ587" s="64"/>
      <c r="AK587" s="64"/>
      <c r="AL587" s="64"/>
      <c r="AM587" s="64"/>
      <c r="AN587" s="64"/>
      <c r="AO587" s="64"/>
      <c r="AP587" s="64"/>
      <c r="AQ587" s="64"/>
      <c r="AR587" s="64"/>
      <c r="AS587" s="64"/>
      <c r="AT587" s="64"/>
      <c r="AU587" s="64"/>
      <c r="AV587" s="64"/>
    </row>
    <row r="588" spans="1:48" ht="14.2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64"/>
      <c r="AD588" s="64"/>
      <c r="AE588" s="64"/>
      <c r="AF588" s="64"/>
      <c r="AG588" s="64"/>
      <c r="AH588" s="64"/>
      <c r="AI588" s="64"/>
      <c r="AJ588" s="64"/>
      <c r="AK588" s="64"/>
      <c r="AL588" s="64"/>
      <c r="AM588" s="64"/>
      <c r="AN588" s="64"/>
      <c r="AO588" s="64"/>
      <c r="AP588" s="64"/>
      <c r="AQ588" s="64"/>
      <c r="AR588" s="64"/>
      <c r="AS588" s="64"/>
      <c r="AT588" s="64"/>
      <c r="AU588" s="64"/>
      <c r="AV588" s="64"/>
    </row>
    <row r="589" spans="1:48" ht="14.2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64"/>
      <c r="AD589" s="64"/>
      <c r="AE589" s="64"/>
      <c r="AF589" s="64"/>
      <c r="AG589" s="64"/>
      <c r="AH589" s="64"/>
      <c r="AI589" s="64"/>
      <c r="AJ589" s="64"/>
      <c r="AK589" s="64"/>
      <c r="AL589" s="64"/>
      <c r="AM589" s="64"/>
      <c r="AN589" s="64"/>
      <c r="AO589" s="64"/>
      <c r="AP589" s="64"/>
      <c r="AQ589" s="64"/>
      <c r="AR589" s="64"/>
      <c r="AS589" s="64"/>
      <c r="AT589" s="64"/>
      <c r="AU589" s="64"/>
      <c r="AV589" s="64"/>
    </row>
    <row r="590" spans="1:48" ht="14.2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64"/>
      <c r="AD590" s="64"/>
      <c r="AE590" s="64"/>
      <c r="AF590" s="64"/>
      <c r="AG590" s="64"/>
      <c r="AH590" s="64"/>
      <c r="AI590" s="64"/>
      <c r="AJ590" s="64"/>
      <c r="AK590" s="64"/>
      <c r="AL590" s="64"/>
      <c r="AM590" s="64"/>
      <c r="AN590" s="64"/>
      <c r="AO590" s="64"/>
      <c r="AP590" s="64"/>
      <c r="AQ590" s="64"/>
      <c r="AR590" s="64"/>
      <c r="AS590" s="64"/>
      <c r="AT590" s="64"/>
      <c r="AU590" s="64"/>
      <c r="AV590" s="64"/>
    </row>
    <row r="591" spans="1:48" ht="14.2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64"/>
      <c r="AD591" s="64"/>
      <c r="AE591" s="64"/>
      <c r="AF591" s="64"/>
      <c r="AG591" s="64"/>
      <c r="AH591" s="64"/>
      <c r="AI591" s="64"/>
      <c r="AJ591" s="64"/>
      <c r="AK591" s="64"/>
      <c r="AL591" s="64"/>
      <c r="AM591" s="64"/>
      <c r="AN591" s="64"/>
      <c r="AO591" s="64"/>
      <c r="AP591" s="64"/>
      <c r="AQ591" s="64"/>
      <c r="AR591" s="64"/>
      <c r="AS591" s="64"/>
      <c r="AT591" s="64"/>
      <c r="AU591" s="64"/>
      <c r="AV591" s="64"/>
    </row>
    <row r="592" spans="1:48" ht="14.2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64"/>
      <c r="AD592" s="64"/>
      <c r="AE592" s="64"/>
      <c r="AF592" s="64"/>
      <c r="AG592" s="64"/>
      <c r="AH592" s="64"/>
      <c r="AI592" s="64"/>
      <c r="AJ592" s="64"/>
      <c r="AK592" s="64"/>
      <c r="AL592" s="64"/>
      <c r="AM592" s="64"/>
      <c r="AN592" s="64"/>
      <c r="AO592" s="64"/>
      <c r="AP592" s="64"/>
      <c r="AQ592" s="64"/>
      <c r="AR592" s="64"/>
      <c r="AS592" s="64"/>
      <c r="AT592" s="64"/>
      <c r="AU592" s="64"/>
      <c r="AV592" s="64"/>
    </row>
    <row r="593" spans="1:48" ht="14.2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64"/>
      <c r="AD593" s="64"/>
      <c r="AE593" s="64"/>
      <c r="AF593" s="64"/>
      <c r="AG593" s="64"/>
      <c r="AH593" s="64"/>
      <c r="AI593" s="64"/>
      <c r="AJ593" s="64"/>
      <c r="AK593" s="64"/>
      <c r="AL593" s="64"/>
      <c r="AM593" s="64"/>
      <c r="AN593" s="64"/>
      <c r="AO593" s="64"/>
      <c r="AP593" s="64"/>
      <c r="AQ593" s="64"/>
      <c r="AR593" s="64"/>
      <c r="AS593" s="64"/>
      <c r="AT593" s="64"/>
      <c r="AU593" s="64"/>
      <c r="AV593" s="64"/>
    </row>
    <row r="594" spans="1:48" ht="14.2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64"/>
      <c r="AD594" s="64"/>
      <c r="AE594" s="64"/>
      <c r="AF594" s="64"/>
      <c r="AG594" s="64"/>
      <c r="AH594" s="64"/>
      <c r="AI594" s="64"/>
      <c r="AJ594" s="64"/>
      <c r="AK594" s="64"/>
      <c r="AL594" s="64"/>
      <c r="AM594" s="64"/>
      <c r="AN594" s="64"/>
      <c r="AO594" s="64"/>
      <c r="AP594" s="64"/>
      <c r="AQ594" s="64"/>
      <c r="AR594" s="64"/>
      <c r="AS594" s="64"/>
      <c r="AT594" s="64"/>
      <c r="AU594" s="64"/>
      <c r="AV594" s="64"/>
    </row>
    <row r="595" spans="1:48" ht="14.2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64"/>
      <c r="AD595" s="64"/>
      <c r="AE595" s="64"/>
      <c r="AF595" s="64"/>
      <c r="AG595" s="64"/>
      <c r="AH595" s="64"/>
      <c r="AI595" s="64"/>
      <c r="AJ595" s="64"/>
      <c r="AK595" s="64"/>
      <c r="AL595" s="64"/>
      <c r="AM595" s="64"/>
      <c r="AN595" s="64"/>
      <c r="AO595" s="64"/>
      <c r="AP595" s="64"/>
      <c r="AQ595" s="64"/>
      <c r="AR595" s="64"/>
      <c r="AS595" s="64"/>
      <c r="AT595" s="64"/>
      <c r="AU595" s="64"/>
      <c r="AV595" s="64"/>
    </row>
    <row r="596" spans="1:48" ht="14.2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64"/>
      <c r="AD596" s="64"/>
      <c r="AE596" s="64"/>
      <c r="AF596" s="64"/>
      <c r="AG596" s="64"/>
      <c r="AH596" s="64"/>
      <c r="AI596" s="64"/>
      <c r="AJ596" s="64"/>
      <c r="AK596" s="64"/>
      <c r="AL596" s="64"/>
      <c r="AM596" s="64"/>
      <c r="AN596" s="64"/>
      <c r="AO596" s="64"/>
      <c r="AP596" s="64"/>
      <c r="AQ596" s="64"/>
      <c r="AR596" s="64"/>
      <c r="AS596" s="64"/>
      <c r="AT596" s="64"/>
      <c r="AU596" s="64"/>
      <c r="AV596" s="64"/>
    </row>
    <row r="597" spans="1:48" ht="14.2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64"/>
      <c r="AD597" s="64"/>
      <c r="AE597" s="64"/>
      <c r="AF597" s="64"/>
      <c r="AG597" s="64"/>
      <c r="AH597" s="64"/>
      <c r="AI597" s="64"/>
      <c r="AJ597" s="64"/>
      <c r="AK597" s="64"/>
      <c r="AL597" s="64"/>
      <c r="AM597" s="64"/>
      <c r="AN597" s="64"/>
      <c r="AO597" s="64"/>
      <c r="AP597" s="64"/>
      <c r="AQ597" s="64"/>
      <c r="AR597" s="64"/>
      <c r="AS597" s="64"/>
      <c r="AT597" s="64"/>
      <c r="AU597" s="64"/>
      <c r="AV597" s="64"/>
    </row>
    <row r="598" spans="1:48" ht="14.2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64"/>
      <c r="AD598" s="64"/>
      <c r="AE598" s="64"/>
      <c r="AF598" s="64"/>
      <c r="AG598" s="64"/>
      <c r="AH598" s="64"/>
      <c r="AI598" s="64"/>
      <c r="AJ598" s="64"/>
      <c r="AK598" s="64"/>
      <c r="AL598" s="64"/>
      <c r="AM598" s="64"/>
      <c r="AN598" s="64"/>
      <c r="AO598" s="64"/>
      <c r="AP598" s="64"/>
      <c r="AQ598" s="64"/>
      <c r="AR598" s="64"/>
      <c r="AS598" s="64"/>
      <c r="AT598" s="64"/>
      <c r="AU598" s="64"/>
      <c r="AV598" s="64"/>
    </row>
    <row r="599" spans="1:48" ht="14.2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64"/>
      <c r="AD599" s="64"/>
      <c r="AE599" s="64"/>
      <c r="AF599" s="64"/>
      <c r="AG599" s="64"/>
      <c r="AH599" s="64"/>
      <c r="AI599" s="64"/>
      <c r="AJ599" s="64"/>
      <c r="AK599" s="64"/>
      <c r="AL599" s="64"/>
      <c r="AM599" s="64"/>
      <c r="AN599" s="64"/>
      <c r="AO599" s="64"/>
      <c r="AP599" s="64"/>
      <c r="AQ599" s="64"/>
      <c r="AR599" s="64"/>
      <c r="AS599" s="64"/>
      <c r="AT599" s="64"/>
      <c r="AU599" s="64"/>
      <c r="AV599" s="64"/>
    </row>
    <row r="600" spans="1:48" ht="14.2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64"/>
      <c r="AD600" s="64"/>
      <c r="AE600" s="64"/>
      <c r="AF600" s="64"/>
      <c r="AG600" s="64"/>
      <c r="AH600" s="64"/>
      <c r="AI600" s="64"/>
      <c r="AJ600" s="64"/>
      <c r="AK600" s="64"/>
      <c r="AL600" s="64"/>
      <c r="AM600" s="64"/>
      <c r="AN600" s="64"/>
      <c r="AO600" s="64"/>
      <c r="AP600" s="64"/>
      <c r="AQ600" s="64"/>
      <c r="AR600" s="64"/>
      <c r="AS600" s="64"/>
      <c r="AT600" s="64"/>
      <c r="AU600" s="64"/>
      <c r="AV600" s="64"/>
    </row>
    <row r="601" spans="1:48" ht="14.2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64"/>
      <c r="AD601" s="64"/>
      <c r="AE601" s="64"/>
      <c r="AF601" s="64"/>
      <c r="AG601" s="64"/>
      <c r="AH601" s="64"/>
      <c r="AI601" s="64"/>
      <c r="AJ601" s="64"/>
      <c r="AK601" s="64"/>
      <c r="AL601" s="64"/>
      <c r="AM601" s="64"/>
      <c r="AN601" s="64"/>
      <c r="AO601" s="64"/>
      <c r="AP601" s="64"/>
      <c r="AQ601" s="64"/>
      <c r="AR601" s="64"/>
      <c r="AS601" s="64"/>
      <c r="AT601" s="64"/>
      <c r="AU601" s="64"/>
      <c r="AV601" s="64"/>
    </row>
    <row r="602" spans="1:48" ht="14.2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64"/>
      <c r="AD602" s="64"/>
      <c r="AE602" s="64"/>
      <c r="AF602" s="64"/>
      <c r="AG602" s="64"/>
      <c r="AH602" s="64"/>
      <c r="AI602" s="64"/>
      <c r="AJ602" s="64"/>
      <c r="AK602" s="64"/>
      <c r="AL602" s="64"/>
      <c r="AM602" s="64"/>
      <c r="AN602" s="64"/>
      <c r="AO602" s="64"/>
      <c r="AP602" s="64"/>
      <c r="AQ602" s="64"/>
      <c r="AR602" s="64"/>
      <c r="AS602" s="64"/>
      <c r="AT602" s="64"/>
      <c r="AU602" s="64"/>
      <c r="AV602" s="64"/>
    </row>
    <row r="603" spans="1:48" ht="14.2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64"/>
      <c r="AD603" s="64"/>
      <c r="AE603" s="64"/>
      <c r="AF603" s="64"/>
      <c r="AG603" s="64"/>
      <c r="AH603" s="64"/>
      <c r="AI603" s="64"/>
      <c r="AJ603" s="64"/>
      <c r="AK603" s="64"/>
      <c r="AL603" s="64"/>
      <c r="AM603" s="64"/>
      <c r="AN603" s="64"/>
      <c r="AO603" s="64"/>
      <c r="AP603" s="64"/>
      <c r="AQ603" s="64"/>
      <c r="AR603" s="64"/>
      <c r="AS603" s="64"/>
      <c r="AT603" s="64"/>
      <c r="AU603" s="64"/>
      <c r="AV603" s="64"/>
    </row>
    <row r="604" spans="1:48" ht="14.2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64"/>
      <c r="AD604" s="64"/>
      <c r="AE604" s="64"/>
      <c r="AF604" s="64"/>
      <c r="AG604" s="64"/>
      <c r="AH604" s="64"/>
      <c r="AI604" s="64"/>
      <c r="AJ604" s="64"/>
      <c r="AK604" s="64"/>
      <c r="AL604" s="64"/>
      <c r="AM604" s="64"/>
      <c r="AN604" s="64"/>
      <c r="AO604" s="64"/>
      <c r="AP604" s="64"/>
      <c r="AQ604" s="64"/>
      <c r="AR604" s="64"/>
      <c r="AS604" s="64"/>
      <c r="AT604" s="64"/>
      <c r="AU604" s="64"/>
      <c r="AV604" s="64"/>
    </row>
    <row r="605" spans="1:48" ht="14.2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64"/>
      <c r="AD605" s="64"/>
      <c r="AE605" s="64"/>
      <c r="AF605" s="64"/>
      <c r="AG605" s="64"/>
      <c r="AH605" s="64"/>
      <c r="AI605" s="64"/>
      <c r="AJ605" s="64"/>
      <c r="AK605" s="64"/>
      <c r="AL605" s="64"/>
      <c r="AM605" s="64"/>
      <c r="AN605" s="64"/>
      <c r="AO605" s="64"/>
      <c r="AP605" s="64"/>
      <c r="AQ605" s="64"/>
      <c r="AR605" s="64"/>
      <c r="AS605" s="64"/>
      <c r="AT605" s="64"/>
      <c r="AU605" s="64"/>
      <c r="AV605" s="64"/>
    </row>
    <row r="606" spans="1:48" ht="14.2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64"/>
      <c r="AD606" s="64"/>
      <c r="AE606" s="64"/>
      <c r="AF606" s="64"/>
      <c r="AG606" s="64"/>
      <c r="AH606" s="64"/>
      <c r="AI606" s="64"/>
      <c r="AJ606" s="64"/>
      <c r="AK606" s="64"/>
      <c r="AL606" s="64"/>
      <c r="AM606" s="64"/>
      <c r="AN606" s="64"/>
      <c r="AO606" s="64"/>
      <c r="AP606" s="64"/>
      <c r="AQ606" s="64"/>
      <c r="AR606" s="64"/>
      <c r="AS606" s="64"/>
      <c r="AT606" s="64"/>
      <c r="AU606" s="64"/>
      <c r="AV606" s="64"/>
    </row>
    <row r="607" spans="1:48" ht="14.2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64"/>
      <c r="AD607" s="64"/>
      <c r="AE607" s="64"/>
      <c r="AF607" s="64"/>
      <c r="AG607" s="64"/>
      <c r="AH607" s="64"/>
      <c r="AI607" s="64"/>
      <c r="AJ607" s="64"/>
      <c r="AK607" s="64"/>
      <c r="AL607" s="64"/>
      <c r="AM607" s="64"/>
      <c r="AN607" s="64"/>
      <c r="AO607" s="64"/>
      <c r="AP607" s="64"/>
      <c r="AQ607" s="64"/>
      <c r="AR607" s="64"/>
      <c r="AS607" s="64"/>
      <c r="AT607" s="64"/>
      <c r="AU607" s="64"/>
      <c r="AV607" s="64"/>
    </row>
    <row r="608" spans="1:48" ht="14.2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64"/>
      <c r="AD608" s="64"/>
      <c r="AE608" s="64"/>
      <c r="AF608" s="64"/>
      <c r="AG608" s="64"/>
      <c r="AH608" s="64"/>
      <c r="AI608" s="64"/>
      <c r="AJ608" s="64"/>
      <c r="AK608" s="64"/>
      <c r="AL608" s="64"/>
      <c r="AM608" s="64"/>
      <c r="AN608" s="64"/>
      <c r="AO608" s="64"/>
      <c r="AP608" s="64"/>
      <c r="AQ608" s="64"/>
      <c r="AR608" s="64"/>
      <c r="AS608" s="64"/>
      <c r="AT608" s="64"/>
      <c r="AU608" s="64"/>
      <c r="AV608" s="64"/>
    </row>
    <row r="609" spans="1:48" ht="14.2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64"/>
      <c r="AD609" s="64"/>
      <c r="AE609" s="64"/>
      <c r="AF609" s="64"/>
      <c r="AG609" s="64"/>
      <c r="AH609" s="64"/>
      <c r="AI609" s="64"/>
      <c r="AJ609" s="64"/>
      <c r="AK609" s="64"/>
      <c r="AL609" s="64"/>
      <c r="AM609" s="64"/>
      <c r="AN609" s="64"/>
      <c r="AO609" s="64"/>
      <c r="AP609" s="64"/>
      <c r="AQ609" s="64"/>
      <c r="AR609" s="64"/>
      <c r="AS609" s="64"/>
      <c r="AT609" s="64"/>
      <c r="AU609" s="64"/>
      <c r="AV609" s="64"/>
    </row>
    <row r="610" spans="1:48" ht="14.2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64"/>
      <c r="AD610" s="64"/>
      <c r="AE610" s="64"/>
      <c r="AF610" s="64"/>
      <c r="AG610" s="64"/>
      <c r="AH610" s="64"/>
      <c r="AI610" s="64"/>
      <c r="AJ610" s="64"/>
      <c r="AK610" s="64"/>
      <c r="AL610" s="64"/>
      <c r="AM610" s="64"/>
      <c r="AN610" s="64"/>
      <c r="AO610" s="64"/>
      <c r="AP610" s="64"/>
      <c r="AQ610" s="64"/>
      <c r="AR610" s="64"/>
      <c r="AS610" s="64"/>
      <c r="AT610" s="64"/>
      <c r="AU610" s="64"/>
      <c r="AV610" s="64"/>
    </row>
    <row r="611" spans="1:48" ht="14.2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64"/>
      <c r="AD611" s="64"/>
      <c r="AE611" s="64"/>
      <c r="AF611" s="64"/>
      <c r="AG611" s="64"/>
      <c r="AH611" s="64"/>
      <c r="AI611" s="64"/>
      <c r="AJ611" s="64"/>
      <c r="AK611" s="64"/>
      <c r="AL611" s="64"/>
      <c r="AM611" s="64"/>
      <c r="AN611" s="64"/>
      <c r="AO611" s="64"/>
      <c r="AP611" s="64"/>
      <c r="AQ611" s="64"/>
      <c r="AR611" s="64"/>
      <c r="AS611" s="64"/>
      <c r="AT611" s="64"/>
      <c r="AU611" s="64"/>
      <c r="AV611" s="64"/>
    </row>
    <row r="612" spans="1:48" ht="14.2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64"/>
      <c r="AD612" s="64"/>
      <c r="AE612" s="64"/>
      <c r="AF612" s="64"/>
      <c r="AG612" s="64"/>
      <c r="AH612" s="64"/>
      <c r="AI612" s="64"/>
      <c r="AJ612" s="64"/>
      <c r="AK612" s="64"/>
      <c r="AL612" s="64"/>
      <c r="AM612" s="64"/>
      <c r="AN612" s="64"/>
      <c r="AO612" s="64"/>
      <c r="AP612" s="64"/>
      <c r="AQ612" s="64"/>
      <c r="AR612" s="64"/>
      <c r="AS612" s="64"/>
      <c r="AT612" s="64"/>
      <c r="AU612" s="64"/>
      <c r="AV612" s="64"/>
    </row>
    <row r="613" spans="1:48" ht="14.2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64"/>
      <c r="AD613" s="64"/>
      <c r="AE613" s="64"/>
      <c r="AF613" s="64"/>
      <c r="AG613" s="64"/>
      <c r="AH613" s="64"/>
      <c r="AI613" s="64"/>
      <c r="AJ613" s="64"/>
      <c r="AK613" s="64"/>
      <c r="AL613" s="64"/>
      <c r="AM613" s="64"/>
      <c r="AN613" s="64"/>
      <c r="AO613" s="64"/>
      <c r="AP613" s="64"/>
      <c r="AQ613" s="64"/>
      <c r="AR613" s="64"/>
      <c r="AS613" s="64"/>
      <c r="AT613" s="64"/>
      <c r="AU613" s="64"/>
      <c r="AV613" s="64"/>
    </row>
    <row r="614" spans="1:48" ht="14.2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64"/>
      <c r="AD614" s="64"/>
      <c r="AE614" s="64"/>
      <c r="AF614" s="64"/>
      <c r="AG614" s="64"/>
      <c r="AH614" s="64"/>
      <c r="AI614" s="64"/>
      <c r="AJ614" s="64"/>
      <c r="AK614" s="64"/>
      <c r="AL614" s="64"/>
      <c r="AM614" s="64"/>
      <c r="AN614" s="64"/>
      <c r="AO614" s="64"/>
      <c r="AP614" s="64"/>
      <c r="AQ614" s="64"/>
      <c r="AR614" s="64"/>
      <c r="AS614" s="64"/>
      <c r="AT614" s="64"/>
      <c r="AU614" s="64"/>
      <c r="AV614" s="64"/>
    </row>
    <row r="615" spans="1:48" ht="14.2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64"/>
      <c r="AD615" s="64"/>
      <c r="AE615" s="64"/>
      <c r="AF615" s="64"/>
      <c r="AG615" s="64"/>
      <c r="AH615" s="64"/>
      <c r="AI615" s="64"/>
      <c r="AJ615" s="64"/>
      <c r="AK615" s="64"/>
      <c r="AL615" s="64"/>
      <c r="AM615" s="64"/>
      <c r="AN615" s="64"/>
      <c r="AO615" s="64"/>
      <c r="AP615" s="64"/>
      <c r="AQ615" s="64"/>
      <c r="AR615" s="64"/>
      <c r="AS615" s="64"/>
      <c r="AT615" s="64"/>
      <c r="AU615" s="64"/>
      <c r="AV615" s="64"/>
    </row>
    <row r="616" spans="1:48" ht="14.2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64"/>
      <c r="AD616" s="64"/>
      <c r="AE616" s="64"/>
      <c r="AF616" s="64"/>
      <c r="AG616" s="64"/>
      <c r="AH616" s="64"/>
      <c r="AI616" s="64"/>
      <c r="AJ616" s="64"/>
      <c r="AK616" s="64"/>
      <c r="AL616" s="64"/>
      <c r="AM616" s="64"/>
      <c r="AN616" s="64"/>
      <c r="AO616" s="64"/>
      <c r="AP616" s="64"/>
      <c r="AQ616" s="64"/>
      <c r="AR616" s="64"/>
      <c r="AS616" s="64"/>
      <c r="AT616" s="64"/>
      <c r="AU616" s="64"/>
      <c r="AV616" s="64"/>
    </row>
    <row r="617" spans="1:48" ht="14.2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64"/>
      <c r="AD617" s="64"/>
      <c r="AE617" s="64"/>
      <c r="AF617" s="64"/>
      <c r="AG617" s="64"/>
      <c r="AH617" s="64"/>
      <c r="AI617" s="64"/>
      <c r="AJ617" s="64"/>
      <c r="AK617" s="64"/>
      <c r="AL617" s="64"/>
      <c r="AM617" s="64"/>
      <c r="AN617" s="64"/>
      <c r="AO617" s="64"/>
      <c r="AP617" s="64"/>
      <c r="AQ617" s="64"/>
      <c r="AR617" s="64"/>
      <c r="AS617" s="64"/>
      <c r="AT617" s="64"/>
      <c r="AU617" s="64"/>
      <c r="AV617" s="64"/>
    </row>
    <row r="618" spans="1:48" ht="14.2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64"/>
      <c r="AD618" s="64"/>
      <c r="AE618" s="64"/>
      <c r="AF618" s="64"/>
      <c r="AG618" s="64"/>
      <c r="AH618" s="64"/>
      <c r="AI618" s="64"/>
      <c r="AJ618" s="64"/>
      <c r="AK618" s="64"/>
      <c r="AL618" s="64"/>
      <c r="AM618" s="64"/>
      <c r="AN618" s="64"/>
      <c r="AO618" s="64"/>
      <c r="AP618" s="64"/>
      <c r="AQ618" s="64"/>
      <c r="AR618" s="64"/>
      <c r="AS618" s="64"/>
      <c r="AT618" s="64"/>
      <c r="AU618" s="64"/>
      <c r="AV618" s="64"/>
    </row>
    <row r="619" spans="1:48" ht="14.2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64"/>
      <c r="AD619" s="64"/>
      <c r="AE619" s="64"/>
      <c r="AF619" s="64"/>
      <c r="AG619" s="64"/>
      <c r="AH619" s="64"/>
      <c r="AI619" s="64"/>
      <c r="AJ619" s="64"/>
      <c r="AK619" s="64"/>
      <c r="AL619" s="64"/>
      <c r="AM619" s="64"/>
      <c r="AN619" s="64"/>
      <c r="AO619" s="64"/>
      <c r="AP619" s="64"/>
      <c r="AQ619" s="64"/>
      <c r="AR619" s="64"/>
      <c r="AS619" s="64"/>
      <c r="AT619" s="64"/>
      <c r="AU619" s="64"/>
      <c r="AV619" s="64"/>
    </row>
    <row r="620" spans="1:48" ht="14.2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64"/>
      <c r="AD620" s="64"/>
      <c r="AE620" s="64"/>
      <c r="AF620" s="64"/>
      <c r="AG620" s="64"/>
      <c r="AH620" s="64"/>
      <c r="AI620" s="64"/>
      <c r="AJ620" s="64"/>
      <c r="AK620" s="64"/>
      <c r="AL620" s="64"/>
      <c r="AM620" s="64"/>
      <c r="AN620" s="64"/>
      <c r="AO620" s="64"/>
      <c r="AP620" s="64"/>
      <c r="AQ620" s="64"/>
      <c r="AR620" s="64"/>
      <c r="AS620" s="64"/>
      <c r="AT620" s="64"/>
      <c r="AU620" s="64"/>
      <c r="AV620" s="64"/>
    </row>
    <row r="621" spans="1:48" ht="14.2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64"/>
      <c r="AD621" s="64"/>
      <c r="AE621" s="64"/>
      <c r="AF621" s="64"/>
      <c r="AG621" s="64"/>
      <c r="AH621" s="64"/>
      <c r="AI621" s="64"/>
      <c r="AJ621" s="64"/>
      <c r="AK621" s="64"/>
      <c r="AL621" s="64"/>
      <c r="AM621" s="64"/>
      <c r="AN621" s="64"/>
      <c r="AO621" s="64"/>
      <c r="AP621" s="64"/>
      <c r="AQ621" s="64"/>
      <c r="AR621" s="64"/>
      <c r="AS621" s="64"/>
      <c r="AT621" s="64"/>
      <c r="AU621" s="64"/>
      <c r="AV621" s="64"/>
    </row>
    <row r="622" spans="1:48" ht="14.2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64"/>
      <c r="AD622" s="64"/>
      <c r="AE622" s="64"/>
      <c r="AF622" s="64"/>
      <c r="AG622" s="64"/>
      <c r="AH622" s="64"/>
      <c r="AI622" s="64"/>
      <c r="AJ622" s="64"/>
      <c r="AK622" s="64"/>
      <c r="AL622" s="64"/>
      <c r="AM622" s="64"/>
      <c r="AN622" s="64"/>
      <c r="AO622" s="64"/>
      <c r="AP622" s="64"/>
      <c r="AQ622" s="64"/>
      <c r="AR622" s="64"/>
      <c r="AS622" s="64"/>
      <c r="AT622" s="64"/>
      <c r="AU622" s="64"/>
      <c r="AV622" s="64"/>
    </row>
    <row r="623" spans="1:48" ht="14.2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64"/>
      <c r="AD623" s="64"/>
      <c r="AE623" s="64"/>
      <c r="AF623" s="64"/>
      <c r="AG623" s="64"/>
      <c r="AH623" s="64"/>
      <c r="AI623" s="64"/>
      <c r="AJ623" s="64"/>
      <c r="AK623" s="64"/>
      <c r="AL623" s="64"/>
      <c r="AM623" s="64"/>
      <c r="AN623" s="64"/>
      <c r="AO623" s="64"/>
      <c r="AP623" s="64"/>
      <c r="AQ623" s="64"/>
      <c r="AR623" s="64"/>
      <c r="AS623" s="64"/>
      <c r="AT623" s="64"/>
      <c r="AU623" s="64"/>
      <c r="AV623" s="64"/>
    </row>
    <row r="624" spans="1:48" ht="14.2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64"/>
      <c r="AD624" s="64"/>
      <c r="AE624" s="64"/>
      <c r="AF624" s="64"/>
      <c r="AG624" s="64"/>
      <c r="AH624" s="64"/>
      <c r="AI624" s="64"/>
      <c r="AJ624" s="64"/>
      <c r="AK624" s="64"/>
      <c r="AL624" s="64"/>
      <c r="AM624" s="64"/>
      <c r="AN624" s="64"/>
      <c r="AO624" s="64"/>
      <c r="AP624" s="64"/>
      <c r="AQ624" s="64"/>
      <c r="AR624" s="64"/>
      <c r="AS624" s="64"/>
      <c r="AT624" s="64"/>
      <c r="AU624" s="64"/>
      <c r="AV624" s="64"/>
    </row>
    <row r="625" spans="1:48" ht="14.2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64"/>
      <c r="AD625" s="64"/>
      <c r="AE625" s="64"/>
      <c r="AF625" s="64"/>
      <c r="AG625" s="64"/>
      <c r="AH625" s="64"/>
      <c r="AI625" s="64"/>
      <c r="AJ625" s="64"/>
      <c r="AK625" s="64"/>
      <c r="AL625" s="64"/>
      <c r="AM625" s="64"/>
      <c r="AN625" s="64"/>
      <c r="AO625" s="64"/>
      <c r="AP625" s="64"/>
      <c r="AQ625" s="64"/>
      <c r="AR625" s="64"/>
      <c r="AS625" s="64"/>
      <c r="AT625" s="64"/>
      <c r="AU625" s="64"/>
      <c r="AV625" s="64"/>
    </row>
    <row r="626" spans="1:48" ht="14.2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64"/>
      <c r="AD626" s="64"/>
      <c r="AE626" s="64"/>
      <c r="AF626" s="64"/>
      <c r="AG626" s="64"/>
      <c r="AH626" s="64"/>
      <c r="AI626" s="64"/>
      <c r="AJ626" s="64"/>
      <c r="AK626" s="64"/>
      <c r="AL626" s="64"/>
      <c r="AM626" s="64"/>
      <c r="AN626" s="64"/>
      <c r="AO626" s="64"/>
      <c r="AP626" s="64"/>
      <c r="AQ626" s="64"/>
      <c r="AR626" s="64"/>
      <c r="AS626" s="64"/>
      <c r="AT626" s="64"/>
      <c r="AU626" s="64"/>
      <c r="AV626" s="64"/>
    </row>
    <row r="627" spans="1:48" ht="14.2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64"/>
      <c r="AD627" s="64"/>
      <c r="AE627" s="64"/>
      <c r="AF627" s="64"/>
      <c r="AG627" s="64"/>
      <c r="AH627" s="64"/>
      <c r="AI627" s="64"/>
      <c r="AJ627" s="64"/>
      <c r="AK627" s="64"/>
      <c r="AL627" s="64"/>
      <c r="AM627" s="64"/>
      <c r="AN627" s="64"/>
      <c r="AO627" s="64"/>
      <c r="AP627" s="64"/>
      <c r="AQ627" s="64"/>
      <c r="AR627" s="64"/>
      <c r="AS627" s="64"/>
      <c r="AT627" s="64"/>
      <c r="AU627" s="64"/>
      <c r="AV627" s="64"/>
    </row>
    <row r="628" spans="1:48" ht="14.2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64"/>
      <c r="AD628" s="64"/>
      <c r="AE628" s="64"/>
      <c r="AF628" s="64"/>
      <c r="AG628" s="64"/>
      <c r="AH628" s="64"/>
      <c r="AI628" s="64"/>
      <c r="AJ628" s="64"/>
      <c r="AK628" s="64"/>
      <c r="AL628" s="64"/>
      <c r="AM628" s="64"/>
      <c r="AN628" s="64"/>
      <c r="AO628" s="64"/>
      <c r="AP628" s="64"/>
      <c r="AQ628" s="64"/>
      <c r="AR628" s="64"/>
      <c r="AS628" s="64"/>
      <c r="AT628" s="64"/>
      <c r="AU628" s="64"/>
      <c r="AV628" s="64"/>
    </row>
    <row r="629" spans="1:48" ht="14.2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64"/>
      <c r="AD629" s="64"/>
      <c r="AE629" s="64"/>
      <c r="AF629" s="64"/>
      <c r="AG629" s="64"/>
      <c r="AH629" s="64"/>
      <c r="AI629" s="64"/>
      <c r="AJ629" s="64"/>
      <c r="AK629" s="64"/>
      <c r="AL629" s="64"/>
      <c r="AM629" s="64"/>
      <c r="AN629" s="64"/>
      <c r="AO629" s="64"/>
      <c r="AP629" s="64"/>
      <c r="AQ629" s="64"/>
      <c r="AR629" s="64"/>
      <c r="AS629" s="64"/>
      <c r="AT629" s="64"/>
      <c r="AU629" s="64"/>
      <c r="AV629" s="64"/>
    </row>
    <row r="630" spans="1:48" ht="14.2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64"/>
      <c r="AD630" s="64"/>
      <c r="AE630" s="64"/>
      <c r="AF630" s="64"/>
      <c r="AG630" s="64"/>
      <c r="AH630" s="64"/>
      <c r="AI630" s="64"/>
      <c r="AJ630" s="64"/>
      <c r="AK630" s="64"/>
      <c r="AL630" s="64"/>
      <c r="AM630" s="64"/>
      <c r="AN630" s="64"/>
      <c r="AO630" s="64"/>
      <c r="AP630" s="64"/>
      <c r="AQ630" s="64"/>
      <c r="AR630" s="64"/>
      <c r="AS630" s="64"/>
      <c r="AT630" s="64"/>
      <c r="AU630" s="64"/>
      <c r="AV630" s="64"/>
    </row>
    <row r="631" spans="1:48" ht="14.2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64"/>
      <c r="AD631" s="64"/>
      <c r="AE631" s="64"/>
      <c r="AF631" s="64"/>
      <c r="AG631" s="64"/>
      <c r="AH631" s="64"/>
      <c r="AI631" s="64"/>
      <c r="AJ631" s="64"/>
      <c r="AK631" s="64"/>
      <c r="AL631" s="64"/>
      <c r="AM631" s="64"/>
      <c r="AN631" s="64"/>
      <c r="AO631" s="64"/>
      <c r="AP631" s="64"/>
      <c r="AQ631" s="64"/>
      <c r="AR631" s="64"/>
      <c r="AS631" s="64"/>
      <c r="AT631" s="64"/>
      <c r="AU631" s="64"/>
      <c r="AV631" s="64"/>
    </row>
    <row r="632" spans="1:48" ht="14.2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64"/>
      <c r="AD632" s="64"/>
      <c r="AE632" s="64"/>
      <c r="AF632" s="64"/>
      <c r="AG632" s="64"/>
      <c r="AH632" s="64"/>
      <c r="AI632" s="64"/>
      <c r="AJ632" s="64"/>
      <c r="AK632" s="64"/>
      <c r="AL632" s="64"/>
      <c r="AM632" s="64"/>
      <c r="AN632" s="64"/>
      <c r="AO632" s="64"/>
      <c r="AP632" s="64"/>
      <c r="AQ632" s="64"/>
      <c r="AR632" s="64"/>
      <c r="AS632" s="64"/>
      <c r="AT632" s="64"/>
      <c r="AU632" s="64"/>
      <c r="AV632" s="64"/>
    </row>
    <row r="633" spans="1:48" ht="14.2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64"/>
      <c r="AD633" s="64"/>
      <c r="AE633" s="64"/>
      <c r="AF633" s="64"/>
      <c r="AG633" s="64"/>
      <c r="AH633" s="64"/>
      <c r="AI633" s="64"/>
      <c r="AJ633" s="64"/>
      <c r="AK633" s="64"/>
      <c r="AL633" s="64"/>
      <c r="AM633" s="64"/>
      <c r="AN633" s="64"/>
      <c r="AO633" s="64"/>
      <c r="AP633" s="64"/>
      <c r="AQ633" s="64"/>
      <c r="AR633" s="64"/>
      <c r="AS633" s="64"/>
      <c r="AT633" s="64"/>
      <c r="AU633" s="64"/>
      <c r="AV633" s="64"/>
    </row>
    <row r="634" spans="1:48" ht="14.2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64"/>
      <c r="AD634" s="64"/>
      <c r="AE634" s="64"/>
      <c r="AF634" s="64"/>
      <c r="AG634" s="64"/>
      <c r="AH634" s="64"/>
      <c r="AI634" s="64"/>
      <c r="AJ634" s="64"/>
      <c r="AK634" s="64"/>
      <c r="AL634" s="64"/>
      <c r="AM634" s="64"/>
      <c r="AN634" s="64"/>
      <c r="AO634" s="64"/>
      <c r="AP634" s="64"/>
      <c r="AQ634" s="64"/>
      <c r="AR634" s="64"/>
      <c r="AS634" s="64"/>
      <c r="AT634" s="64"/>
      <c r="AU634" s="64"/>
      <c r="AV634" s="64"/>
    </row>
    <row r="635" spans="1:48" ht="14.2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64"/>
      <c r="AD635" s="64"/>
      <c r="AE635" s="64"/>
      <c r="AF635" s="64"/>
      <c r="AG635" s="64"/>
      <c r="AH635" s="64"/>
      <c r="AI635" s="64"/>
      <c r="AJ635" s="64"/>
      <c r="AK635" s="64"/>
      <c r="AL635" s="64"/>
      <c r="AM635" s="64"/>
      <c r="AN635" s="64"/>
      <c r="AO635" s="64"/>
      <c r="AP635" s="64"/>
      <c r="AQ635" s="64"/>
      <c r="AR635" s="64"/>
      <c r="AS635" s="64"/>
      <c r="AT635" s="64"/>
      <c r="AU635" s="64"/>
      <c r="AV635" s="64"/>
    </row>
    <row r="636" spans="1:48" ht="14.2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64"/>
      <c r="AD636" s="64"/>
      <c r="AE636" s="64"/>
      <c r="AF636" s="64"/>
      <c r="AG636" s="64"/>
      <c r="AH636" s="64"/>
      <c r="AI636" s="64"/>
      <c r="AJ636" s="64"/>
      <c r="AK636" s="64"/>
      <c r="AL636" s="64"/>
      <c r="AM636" s="64"/>
      <c r="AN636" s="64"/>
      <c r="AO636" s="64"/>
      <c r="AP636" s="64"/>
      <c r="AQ636" s="64"/>
      <c r="AR636" s="64"/>
      <c r="AS636" s="64"/>
      <c r="AT636" s="64"/>
      <c r="AU636" s="64"/>
      <c r="AV636" s="64"/>
    </row>
    <row r="637" spans="1:48" ht="14.2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64"/>
      <c r="AD637" s="64"/>
      <c r="AE637" s="64"/>
      <c r="AF637" s="64"/>
      <c r="AG637" s="64"/>
      <c r="AH637" s="64"/>
      <c r="AI637" s="64"/>
      <c r="AJ637" s="64"/>
      <c r="AK637" s="64"/>
      <c r="AL637" s="64"/>
      <c r="AM637" s="64"/>
      <c r="AN637" s="64"/>
      <c r="AO637" s="64"/>
      <c r="AP637" s="64"/>
      <c r="AQ637" s="64"/>
      <c r="AR637" s="64"/>
      <c r="AS637" s="64"/>
      <c r="AT637" s="64"/>
      <c r="AU637" s="64"/>
      <c r="AV637" s="64"/>
    </row>
    <row r="638" spans="1:48" ht="14.2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64"/>
      <c r="AD638" s="64"/>
      <c r="AE638" s="64"/>
      <c r="AF638" s="64"/>
      <c r="AG638" s="64"/>
      <c r="AH638" s="64"/>
      <c r="AI638" s="64"/>
      <c r="AJ638" s="64"/>
      <c r="AK638" s="64"/>
      <c r="AL638" s="64"/>
      <c r="AM638" s="64"/>
      <c r="AN638" s="64"/>
      <c r="AO638" s="64"/>
      <c r="AP638" s="64"/>
      <c r="AQ638" s="64"/>
      <c r="AR638" s="64"/>
      <c r="AS638" s="64"/>
      <c r="AT638" s="64"/>
      <c r="AU638" s="64"/>
      <c r="AV638" s="64"/>
    </row>
    <row r="639" spans="1:48" ht="14.2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64"/>
      <c r="AD639" s="64"/>
      <c r="AE639" s="64"/>
      <c r="AF639" s="64"/>
      <c r="AG639" s="64"/>
      <c r="AH639" s="64"/>
      <c r="AI639" s="64"/>
      <c r="AJ639" s="64"/>
      <c r="AK639" s="64"/>
      <c r="AL639" s="64"/>
      <c r="AM639" s="64"/>
      <c r="AN639" s="64"/>
      <c r="AO639" s="64"/>
      <c r="AP639" s="64"/>
      <c r="AQ639" s="64"/>
      <c r="AR639" s="64"/>
      <c r="AS639" s="64"/>
      <c r="AT639" s="64"/>
      <c r="AU639" s="64"/>
      <c r="AV639" s="64"/>
    </row>
    <row r="640" spans="1:48" ht="14.2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64"/>
      <c r="AD640" s="64"/>
      <c r="AE640" s="64"/>
      <c r="AF640" s="64"/>
      <c r="AG640" s="64"/>
      <c r="AH640" s="64"/>
      <c r="AI640" s="64"/>
      <c r="AJ640" s="64"/>
      <c r="AK640" s="64"/>
      <c r="AL640" s="64"/>
      <c r="AM640" s="64"/>
      <c r="AN640" s="64"/>
      <c r="AO640" s="64"/>
      <c r="AP640" s="64"/>
      <c r="AQ640" s="64"/>
      <c r="AR640" s="64"/>
      <c r="AS640" s="64"/>
      <c r="AT640" s="64"/>
      <c r="AU640" s="64"/>
      <c r="AV640" s="64"/>
    </row>
    <row r="641" spans="1:48" ht="14.2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64"/>
      <c r="AD641" s="64"/>
      <c r="AE641" s="64"/>
      <c r="AF641" s="64"/>
      <c r="AG641" s="64"/>
      <c r="AH641" s="64"/>
      <c r="AI641" s="64"/>
      <c r="AJ641" s="64"/>
      <c r="AK641" s="64"/>
      <c r="AL641" s="64"/>
      <c r="AM641" s="64"/>
      <c r="AN641" s="64"/>
      <c r="AO641" s="64"/>
      <c r="AP641" s="64"/>
      <c r="AQ641" s="64"/>
      <c r="AR641" s="64"/>
      <c r="AS641" s="64"/>
      <c r="AT641" s="64"/>
      <c r="AU641" s="64"/>
      <c r="AV641" s="64"/>
    </row>
    <row r="642" spans="1:48" ht="14.2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64"/>
      <c r="AD642" s="64"/>
      <c r="AE642" s="64"/>
      <c r="AF642" s="64"/>
      <c r="AG642" s="64"/>
      <c r="AH642" s="64"/>
      <c r="AI642" s="64"/>
      <c r="AJ642" s="64"/>
      <c r="AK642" s="64"/>
      <c r="AL642" s="64"/>
      <c r="AM642" s="64"/>
      <c r="AN642" s="64"/>
      <c r="AO642" s="64"/>
      <c r="AP642" s="64"/>
      <c r="AQ642" s="64"/>
      <c r="AR642" s="64"/>
      <c r="AS642" s="64"/>
      <c r="AT642" s="64"/>
      <c r="AU642" s="64"/>
      <c r="AV642" s="64"/>
    </row>
    <row r="643" spans="1:48" ht="14.2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64"/>
      <c r="AD643" s="64"/>
      <c r="AE643" s="64"/>
      <c r="AF643" s="64"/>
      <c r="AG643" s="64"/>
      <c r="AH643" s="64"/>
      <c r="AI643" s="64"/>
      <c r="AJ643" s="64"/>
      <c r="AK643" s="64"/>
      <c r="AL643" s="64"/>
      <c r="AM643" s="64"/>
      <c r="AN643" s="64"/>
      <c r="AO643" s="64"/>
      <c r="AP643" s="64"/>
      <c r="AQ643" s="64"/>
      <c r="AR643" s="64"/>
      <c r="AS643" s="64"/>
      <c r="AT643" s="64"/>
      <c r="AU643" s="64"/>
      <c r="AV643" s="64"/>
    </row>
    <row r="644" spans="1:48" ht="14.2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64"/>
      <c r="AD644" s="64"/>
      <c r="AE644" s="64"/>
      <c r="AF644" s="64"/>
      <c r="AG644" s="64"/>
      <c r="AH644" s="64"/>
      <c r="AI644" s="64"/>
      <c r="AJ644" s="64"/>
      <c r="AK644" s="64"/>
      <c r="AL644" s="64"/>
      <c r="AM644" s="64"/>
      <c r="AN644" s="64"/>
      <c r="AO644" s="64"/>
      <c r="AP644" s="64"/>
      <c r="AQ644" s="64"/>
      <c r="AR644" s="64"/>
      <c r="AS644" s="64"/>
      <c r="AT644" s="64"/>
      <c r="AU644" s="64"/>
      <c r="AV644" s="64"/>
    </row>
    <row r="645" spans="1:48" ht="14.2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64"/>
      <c r="AD645" s="64"/>
      <c r="AE645" s="64"/>
      <c r="AF645" s="64"/>
      <c r="AG645" s="64"/>
      <c r="AH645" s="64"/>
      <c r="AI645" s="64"/>
      <c r="AJ645" s="64"/>
      <c r="AK645" s="64"/>
      <c r="AL645" s="64"/>
      <c r="AM645" s="64"/>
      <c r="AN645" s="64"/>
      <c r="AO645" s="64"/>
      <c r="AP645" s="64"/>
      <c r="AQ645" s="64"/>
      <c r="AR645" s="64"/>
      <c r="AS645" s="64"/>
      <c r="AT645" s="64"/>
      <c r="AU645" s="64"/>
      <c r="AV645" s="64"/>
    </row>
    <row r="646" spans="1:48" ht="14.2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64"/>
      <c r="AD646" s="64"/>
      <c r="AE646" s="64"/>
      <c r="AF646" s="64"/>
      <c r="AG646" s="64"/>
      <c r="AH646" s="64"/>
      <c r="AI646" s="64"/>
      <c r="AJ646" s="64"/>
      <c r="AK646" s="64"/>
      <c r="AL646" s="64"/>
      <c r="AM646" s="64"/>
      <c r="AN646" s="64"/>
      <c r="AO646" s="64"/>
      <c r="AP646" s="64"/>
      <c r="AQ646" s="64"/>
      <c r="AR646" s="64"/>
      <c r="AS646" s="64"/>
      <c r="AT646" s="64"/>
      <c r="AU646" s="64"/>
      <c r="AV646" s="64"/>
    </row>
    <row r="647" spans="1:48" ht="14.2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64"/>
      <c r="AD647" s="64"/>
      <c r="AE647" s="64"/>
      <c r="AF647" s="64"/>
      <c r="AG647" s="64"/>
      <c r="AH647" s="64"/>
      <c r="AI647" s="64"/>
      <c r="AJ647" s="64"/>
      <c r="AK647" s="64"/>
      <c r="AL647" s="64"/>
      <c r="AM647" s="64"/>
      <c r="AN647" s="64"/>
      <c r="AO647" s="64"/>
      <c r="AP647" s="64"/>
      <c r="AQ647" s="64"/>
      <c r="AR647" s="64"/>
      <c r="AS647" s="64"/>
      <c r="AT647" s="64"/>
      <c r="AU647" s="64"/>
      <c r="AV647" s="64"/>
    </row>
    <row r="648" spans="1:48" ht="14.2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64"/>
      <c r="AD648" s="64"/>
      <c r="AE648" s="64"/>
      <c r="AF648" s="64"/>
      <c r="AG648" s="64"/>
      <c r="AH648" s="64"/>
      <c r="AI648" s="64"/>
      <c r="AJ648" s="64"/>
      <c r="AK648" s="64"/>
      <c r="AL648" s="64"/>
      <c r="AM648" s="64"/>
      <c r="AN648" s="64"/>
      <c r="AO648" s="64"/>
      <c r="AP648" s="64"/>
      <c r="AQ648" s="64"/>
      <c r="AR648" s="64"/>
      <c r="AS648" s="64"/>
      <c r="AT648" s="64"/>
      <c r="AU648" s="64"/>
      <c r="AV648" s="64"/>
    </row>
    <row r="649" spans="1:48" ht="14.2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64"/>
      <c r="AD649" s="64"/>
      <c r="AE649" s="64"/>
      <c r="AF649" s="64"/>
      <c r="AG649" s="64"/>
      <c r="AH649" s="64"/>
      <c r="AI649" s="64"/>
      <c r="AJ649" s="64"/>
      <c r="AK649" s="64"/>
      <c r="AL649" s="64"/>
      <c r="AM649" s="64"/>
      <c r="AN649" s="64"/>
      <c r="AO649" s="64"/>
      <c r="AP649" s="64"/>
      <c r="AQ649" s="64"/>
      <c r="AR649" s="64"/>
      <c r="AS649" s="64"/>
      <c r="AT649" s="64"/>
      <c r="AU649" s="64"/>
      <c r="AV649" s="64"/>
    </row>
    <row r="650" spans="1:48" ht="14.2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64"/>
      <c r="AD650" s="64"/>
      <c r="AE650" s="64"/>
      <c r="AF650" s="64"/>
      <c r="AG650" s="64"/>
      <c r="AH650" s="64"/>
      <c r="AI650" s="64"/>
      <c r="AJ650" s="64"/>
      <c r="AK650" s="64"/>
      <c r="AL650" s="64"/>
      <c r="AM650" s="64"/>
      <c r="AN650" s="64"/>
      <c r="AO650" s="64"/>
      <c r="AP650" s="64"/>
      <c r="AQ650" s="64"/>
      <c r="AR650" s="64"/>
      <c r="AS650" s="64"/>
      <c r="AT650" s="64"/>
      <c r="AU650" s="64"/>
      <c r="AV650" s="64"/>
    </row>
    <row r="651" spans="1:48" ht="14.2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64"/>
      <c r="AD651" s="64"/>
      <c r="AE651" s="64"/>
      <c r="AF651" s="64"/>
      <c r="AG651" s="64"/>
      <c r="AH651" s="64"/>
      <c r="AI651" s="64"/>
      <c r="AJ651" s="64"/>
      <c r="AK651" s="64"/>
      <c r="AL651" s="64"/>
      <c r="AM651" s="64"/>
      <c r="AN651" s="64"/>
      <c r="AO651" s="64"/>
      <c r="AP651" s="64"/>
      <c r="AQ651" s="64"/>
      <c r="AR651" s="64"/>
      <c r="AS651" s="64"/>
      <c r="AT651" s="64"/>
      <c r="AU651" s="64"/>
      <c r="AV651" s="64"/>
    </row>
    <row r="652" spans="1:48" ht="14.2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64"/>
      <c r="AD652" s="64"/>
      <c r="AE652" s="64"/>
      <c r="AF652" s="64"/>
      <c r="AG652" s="64"/>
      <c r="AH652" s="64"/>
      <c r="AI652" s="64"/>
      <c r="AJ652" s="64"/>
      <c r="AK652" s="64"/>
      <c r="AL652" s="64"/>
      <c r="AM652" s="64"/>
      <c r="AN652" s="64"/>
      <c r="AO652" s="64"/>
      <c r="AP652" s="64"/>
      <c r="AQ652" s="64"/>
      <c r="AR652" s="64"/>
      <c r="AS652" s="64"/>
      <c r="AT652" s="64"/>
      <c r="AU652" s="64"/>
      <c r="AV652" s="64"/>
    </row>
    <row r="653" spans="1:48" ht="14.2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64"/>
      <c r="AD653" s="64"/>
      <c r="AE653" s="64"/>
      <c r="AF653" s="64"/>
      <c r="AG653" s="64"/>
      <c r="AH653" s="64"/>
      <c r="AI653" s="64"/>
      <c r="AJ653" s="64"/>
      <c r="AK653" s="64"/>
      <c r="AL653" s="64"/>
      <c r="AM653" s="64"/>
      <c r="AN653" s="64"/>
      <c r="AO653" s="64"/>
      <c r="AP653" s="64"/>
      <c r="AQ653" s="64"/>
      <c r="AR653" s="64"/>
      <c r="AS653" s="64"/>
      <c r="AT653" s="64"/>
      <c r="AU653" s="64"/>
      <c r="AV653" s="64"/>
    </row>
    <row r="654" spans="1:48" ht="14.2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64"/>
      <c r="AD654" s="64"/>
      <c r="AE654" s="64"/>
      <c r="AF654" s="64"/>
      <c r="AG654" s="64"/>
      <c r="AH654" s="64"/>
      <c r="AI654" s="64"/>
      <c r="AJ654" s="64"/>
      <c r="AK654" s="64"/>
      <c r="AL654" s="64"/>
      <c r="AM654" s="64"/>
      <c r="AN654" s="64"/>
      <c r="AO654" s="64"/>
      <c r="AP654" s="64"/>
      <c r="AQ654" s="64"/>
      <c r="AR654" s="64"/>
      <c r="AS654" s="64"/>
      <c r="AT654" s="64"/>
      <c r="AU654" s="64"/>
      <c r="AV654" s="64"/>
    </row>
    <row r="655" spans="1:48" ht="14.2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64"/>
      <c r="AD655" s="64"/>
      <c r="AE655" s="64"/>
      <c r="AF655" s="64"/>
      <c r="AG655" s="64"/>
      <c r="AH655" s="64"/>
      <c r="AI655" s="64"/>
      <c r="AJ655" s="64"/>
      <c r="AK655" s="64"/>
      <c r="AL655" s="64"/>
      <c r="AM655" s="64"/>
      <c r="AN655" s="64"/>
      <c r="AO655" s="64"/>
      <c r="AP655" s="64"/>
      <c r="AQ655" s="64"/>
      <c r="AR655" s="64"/>
      <c r="AS655" s="64"/>
      <c r="AT655" s="64"/>
      <c r="AU655" s="64"/>
      <c r="AV655" s="64"/>
    </row>
    <row r="656" spans="1:48" ht="14.2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64"/>
      <c r="AD656" s="64"/>
      <c r="AE656" s="64"/>
      <c r="AF656" s="64"/>
      <c r="AG656" s="64"/>
      <c r="AH656" s="64"/>
      <c r="AI656" s="64"/>
      <c r="AJ656" s="64"/>
      <c r="AK656" s="64"/>
      <c r="AL656" s="64"/>
      <c r="AM656" s="64"/>
      <c r="AN656" s="64"/>
      <c r="AO656" s="64"/>
      <c r="AP656" s="64"/>
      <c r="AQ656" s="64"/>
      <c r="AR656" s="64"/>
      <c r="AS656" s="64"/>
      <c r="AT656" s="64"/>
      <c r="AU656" s="64"/>
      <c r="AV656" s="64"/>
    </row>
    <row r="657" spans="1:48" ht="14.2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64"/>
      <c r="AD657" s="64"/>
      <c r="AE657" s="64"/>
      <c r="AF657" s="64"/>
      <c r="AG657" s="64"/>
      <c r="AH657" s="64"/>
      <c r="AI657" s="64"/>
      <c r="AJ657" s="64"/>
      <c r="AK657" s="64"/>
      <c r="AL657" s="64"/>
      <c r="AM657" s="64"/>
      <c r="AN657" s="64"/>
      <c r="AO657" s="64"/>
      <c r="AP657" s="64"/>
      <c r="AQ657" s="64"/>
      <c r="AR657" s="64"/>
      <c r="AS657" s="64"/>
      <c r="AT657" s="64"/>
      <c r="AU657" s="64"/>
      <c r="AV657" s="64"/>
    </row>
    <row r="658" spans="1:48" ht="14.2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64"/>
      <c r="AD658" s="64"/>
      <c r="AE658" s="64"/>
      <c r="AF658" s="64"/>
      <c r="AG658" s="64"/>
      <c r="AH658" s="64"/>
      <c r="AI658" s="64"/>
      <c r="AJ658" s="64"/>
      <c r="AK658" s="64"/>
      <c r="AL658" s="64"/>
      <c r="AM658" s="64"/>
      <c r="AN658" s="64"/>
      <c r="AO658" s="64"/>
      <c r="AP658" s="64"/>
      <c r="AQ658" s="64"/>
      <c r="AR658" s="64"/>
      <c r="AS658" s="64"/>
      <c r="AT658" s="64"/>
      <c r="AU658" s="64"/>
      <c r="AV658" s="64"/>
    </row>
    <row r="659" spans="1:48" ht="14.2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64"/>
      <c r="AD659" s="64"/>
      <c r="AE659" s="64"/>
      <c r="AF659" s="64"/>
      <c r="AG659" s="64"/>
      <c r="AH659" s="64"/>
      <c r="AI659" s="64"/>
      <c r="AJ659" s="64"/>
      <c r="AK659" s="64"/>
      <c r="AL659" s="64"/>
      <c r="AM659" s="64"/>
      <c r="AN659" s="64"/>
      <c r="AO659" s="64"/>
      <c r="AP659" s="64"/>
      <c r="AQ659" s="64"/>
      <c r="AR659" s="64"/>
      <c r="AS659" s="64"/>
      <c r="AT659" s="64"/>
      <c r="AU659" s="64"/>
      <c r="AV659" s="64"/>
    </row>
    <row r="660" spans="1:48" ht="14.2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64"/>
      <c r="AD660" s="64"/>
      <c r="AE660" s="64"/>
      <c r="AF660" s="64"/>
      <c r="AG660" s="64"/>
      <c r="AH660" s="64"/>
      <c r="AI660" s="64"/>
      <c r="AJ660" s="64"/>
      <c r="AK660" s="64"/>
      <c r="AL660" s="64"/>
      <c r="AM660" s="64"/>
      <c r="AN660" s="64"/>
      <c r="AO660" s="64"/>
      <c r="AP660" s="64"/>
      <c r="AQ660" s="64"/>
      <c r="AR660" s="64"/>
      <c r="AS660" s="64"/>
      <c r="AT660" s="64"/>
      <c r="AU660" s="64"/>
      <c r="AV660" s="64"/>
    </row>
    <row r="661" spans="1:48" ht="14.2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64"/>
      <c r="AD661" s="64"/>
      <c r="AE661" s="64"/>
      <c r="AF661" s="64"/>
      <c r="AG661" s="64"/>
      <c r="AH661" s="64"/>
      <c r="AI661" s="64"/>
      <c r="AJ661" s="64"/>
      <c r="AK661" s="64"/>
      <c r="AL661" s="64"/>
      <c r="AM661" s="64"/>
      <c r="AN661" s="64"/>
      <c r="AO661" s="64"/>
      <c r="AP661" s="64"/>
      <c r="AQ661" s="64"/>
      <c r="AR661" s="64"/>
      <c r="AS661" s="64"/>
      <c r="AT661" s="64"/>
      <c r="AU661" s="64"/>
      <c r="AV661" s="64"/>
    </row>
    <row r="662" spans="1:48" ht="14.2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64"/>
      <c r="AD662" s="64"/>
      <c r="AE662" s="64"/>
      <c r="AF662" s="64"/>
      <c r="AG662" s="64"/>
      <c r="AH662" s="64"/>
      <c r="AI662" s="64"/>
      <c r="AJ662" s="64"/>
      <c r="AK662" s="64"/>
      <c r="AL662" s="64"/>
      <c r="AM662" s="64"/>
      <c r="AN662" s="64"/>
      <c r="AO662" s="64"/>
      <c r="AP662" s="64"/>
      <c r="AQ662" s="64"/>
      <c r="AR662" s="64"/>
      <c r="AS662" s="64"/>
      <c r="AT662" s="64"/>
      <c r="AU662" s="64"/>
      <c r="AV662" s="64"/>
    </row>
    <row r="663" spans="1:48" ht="14.2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64"/>
      <c r="AD663" s="64"/>
      <c r="AE663" s="64"/>
      <c r="AF663" s="64"/>
      <c r="AG663" s="64"/>
      <c r="AH663" s="64"/>
      <c r="AI663" s="64"/>
      <c r="AJ663" s="64"/>
      <c r="AK663" s="64"/>
      <c r="AL663" s="64"/>
      <c r="AM663" s="64"/>
      <c r="AN663" s="64"/>
      <c r="AO663" s="64"/>
      <c r="AP663" s="64"/>
      <c r="AQ663" s="64"/>
      <c r="AR663" s="64"/>
      <c r="AS663" s="64"/>
      <c r="AT663" s="64"/>
      <c r="AU663" s="64"/>
      <c r="AV663" s="64"/>
    </row>
    <row r="664" spans="1:48" ht="14.2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64"/>
      <c r="AD664" s="64"/>
      <c r="AE664" s="64"/>
      <c r="AF664" s="64"/>
      <c r="AG664" s="64"/>
      <c r="AH664" s="64"/>
      <c r="AI664" s="64"/>
      <c r="AJ664" s="64"/>
      <c r="AK664" s="64"/>
      <c r="AL664" s="64"/>
      <c r="AM664" s="64"/>
      <c r="AN664" s="64"/>
      <c r="AO664" s="64"/>
      <c r="AP664" s="64"/>
      <c r="AQ664" s="64"/>
      <c r="AR664" s="64"/>
      <c r="AS664" s="64"/>
      <c r="AT664" s="64"/>
      <c r="AU664" s="64"/>
      <c r="AV664" s="64"/>
    </row>
    <row r="665" spans="1:48" ht="14.2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64"/>
      <c r="AD665" s="64"/>
      <c r="AE665" s="64"/>
      <c r="AF665" s="64"/>
      <c r="AG665" s="64"/>
      <c r="AH665" s="64"/>
      <c r="AI665" s="64"/>
      <c r="AJ665" s="64"/>
      <c r="AK665" s="64"/>
      <c r="AL665" s="64"/>
      <c r="AM665" s="64"/>
      <c r="AN665" s="64"/>
      <c r="AO665" s="64"/>
      <c r="AP665" s="64"/>
      <c r="AQ665" s="64"/>
      <c r="AR665" s="64"/>
      <c r="AS665" s="64"/>
      <c r="AT665" s="64"/>
      <c r="AU665" s="64"/>
      <c r="AV665" s="64"/>
    </row>
    <row r="666" spans="1:48" ht="14.2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64"/>
      <c r="AD666" s="64"/>
      <c r="AE666" s="64"/>
      <c r="AF666" s="64"/>
      <c r="AG666" s="64"/>
      <c r="AH666" s="64"/>
      <c r="AI666" s="64"/>
      <c r="AJ666" s="64"/>
      <c r="AK666" s="64"/>
      <c r="AL666" s="64"/>
      <c r="AM666" s="64"/>
      <c r="AN666" s="64"/>
      <c r="AO666" s="64"/>
      <c r="AP666" s="64"/>
      <c r="AQ666" s="64"/>
      <c r="AR666" s="64"/>
      <c r="AS666" s="64"/>
      <c r="AT666" s="64"/>
      <c r="AU666" s="64"/>
      <c r="AV666" s="64"/>
    </row>
    <row r="667" spans="1:48" ht="14.2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64"/>
      <c r="AD667" s="64"/>
      <c r="AE667" s="64"/>
      <c r="AF667" s="64"/>
      <c r="AG667" s="64"/>
      <c r="AH667" s="64"/>
      <c r="AI667" s="64"/>
      <c r="AJ667" s="64"/>
      <c r="AK667" s="64"/>
      <c r="AL667" s="64"/>
      <c r="AM667" s="64"/>
      <c r="AN667" s="64"/>
      <c r="AO667" s="64"/>
      <c r="AP667" s="64"/>
      <c r="AQ667" s="64"/>
      <c r="AR667" s="64"/>
      <c r="AS667" s="64"/>
      <c r="AT667" s="64"/>
      <c r="AU667" s="64"/>
      <c r="AV667" s="64"/>
    </row>
    <row r="668" spans="1:48" ht="14.2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64"/>
      <c r="AD668" s="64"/>
      <c r="AE668" s="64"/>
      <c r="AF668" s="64"/>
      <c r="AG668" s="64"/>
      <c r="AH668" s="64"/>
      <c r="AI668" s="64"/>
      <c r="AJ668" s="64"/>
      <c r="AK668" s="64"/>
      <c r="AL668" s="64"/>
      <c r="AM668" s="64"/>
      <c r="AN668" s="64"/>
      <c r="AO668" s="64"/>
      <c r="AP668" s="64"/>
      <c r="AQ668" s="64"/>
      <c r="AR668" s="64"/>
      <c r="AS668" s="64"/>
      <c r="AT668" s="64"/>
      <c r="AU668" s="64"/>
      <c r="AV668" s="64"/>
    </row>
    <row r="669" spans="1:48" ht="14.2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64"/>
      <c r="AD669" s="64"/>
      <c r="AE669" s="64"/>
      <c r="AF669" s="64"/>
      <c r="AG669" s="64"/>
      <c r="AH669" s="64"/>
      <c r="AI669" s="64"/>
      <c r="AJ669" s="64"/>
      <c r="AK669" s="64"/>
      <c r="AL669" s="64"/>
      <c r="AM669" s="64"/>
      <c r="AN669" s="64"/>
      <c r="AO669" s="64"/>
      <c r="AP669" s="64"/>
      <c r="AQ669" s="64"/>
      <c r="AR669" s="64"/>
      <c r="AS669" s="64"/>
      <c r="AT669" s="64"/>
      <c r="AU669" s="64"/>
      <c r="AV669" s="64"/>
    </row>
    <row r="670" spans="1:48" ht="14.2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64"/>
      <c r="AD670" s="64"/>
      <c r="AE670" s="64"/>
      <c r="AF670" s="64"/>
      <c r="AG670" s="64"/>
      <c r="AH670" s="64"/>
      <c r="AI670" s="64"/>
      <c r="AJ670" s="64"/>
      <c r="AK670" s="64"/>
      <c r="AL670" s="64"/>
      <c r="AM670" s="64"/>
      <c r="AN670" s="64"/>
      <c r="AO670" s="64"/>
      <c r="AP670" s="64"/>
      <c r="AQ670" s="64"/>
      <c r="AR670" s="64"/>
      <c r="AS670" s="64"/>
      <c r="AT670" s="64"/>
      <c r="AU670" s="64"/>
      <c r="AV670" s="64"/>
    </row>
    <row r="671" spans="1:48" ht="14.2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64"/>
      <c r="AD671" s="64"/>
      <c r="AE671" s="64"/>
      <c r="AF671" s="64"/>
      <c r="AG671" s="64"/>
      <c r="AH671" s="64"/>
      <c r="AI671" s="64"/>
      <c r="AJ671" s="64"/>
      <c r="AK671" s="64"/>
      <c r="AL671" s="64"/>
      <c r="AM671" s="64"/>
      <c r="AN671" s="64"/>
      <c r="AO671" s="64"/>
      <c r="AP671" s="64"/>
      <c r="AQ671" s="64"/>
      <c r="AR671" s="64"/>
      <c r="AS671" s="64"/>
      <c r="AT671" s="64"/>
      <c r="AU671" s="64"/>
      <c r="AV671" s="64"/>
    </row>
    <row r="672" spans="1:48" ht="14.2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64"/>
      <c r="AD672" s="64"/>
      <c r="AE672" s="64"/>
      <c r="AF672" s="64"/>
      <c r="AG672" s="64"/>
      <c r="AH672" s="64"/>
      <c r="AI672" s="64"/>
      <c r="AJ672" s="64"/>
      <c r="AK672" s="64"/>
      <c r="AL672" s="64"/>
      <c r="AM672" s="64"/>
      <c r="AN672" s="64"/>
      <c r="AO672" s="64"/>
      <c r="AP672" s="64"/>
      <c r="AQ672" s="64"/>
      <c r="AR672" s="64"/>
      <c r="AS672" s="64"/>
      <c r="AT672" s="64"/>
      <c r="AU672" s="64"/>
      <c r="AV672" s="64"/>
    </row>
    <row r="673" spans="1:48" ht="14.2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64"/>
      <c r="AD673" s="64"/>
      <c r="AE673" s="64"/>
      <c r="AF673" s="64"/>
      <c r="AG673" s="64"/>
      <c r="AH673" s="64"/>
      <c r="AI673" s="64"/>
      <c r="AJ673" s="64"/>
      <c r="AK673" s="64"/>
      <c r="AL673" s="64"/>
      <c r="AM673" s="64"/>
      <c r="AN673" s="64"/>
      <c r="AO673" s="64"/>
      <c r="AP673" s="64"/>
      <c r="AQ673" s="64"/>
      <c r="AR673" s="64"/>
      <c r="AS673" s="64"/>
      <c r="AT673" s="64"/>
      <c r="AU673" s="64"/>
      <c r="AV673" s="64"/>
    </row>
    <row r="674" spans="1:48" ht="14.2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64"/>
      <c r="AD674" s="64"/>
      <c r="AE674" s="64"/>
      <c r="AF674" s="64"/>
      <c r="AG674" s="64"/>
      <c r="AH674" s="64"/>
      <c r="AI674" s="64"/>
      <c r="AJ674" s="64"/>
      <c r="AK674" s="64"/>
      <c r="AL674" s="64"/>
      <c r="AM674" s="64"/>
      <c r="AN674" s="64"/>
      <c r="AO674" s="64"/>
      <c r="AP674" s="64"/>
      <c r="AQ674" s="64"/>
      <c r="AR674" s="64"/>
      <c r="AS674" s="64"/>
      <c r="AT674" s="64"/>
      <c r="AU674" s="64"/>
      <c r="AV674" s="64"/>
    </row>
    <row r="675" spans="1:48" ht="14.2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64"/>
      <c r="AD675" s="64"/>
      <c r="AE675" s="64"/>
      <c r="AF675" s="64"/>
      <c r="AG675" s="64"/>
      <c r="AH675" s="64"/>
      <c r="AI675" s="64"/>
      <c r="AJ675" s="64"/>
      <c r="AK675" s="64"/>
      <c r="AL675" s="64"/>
      <c r="AM675" s="64"/>
      <c r="AN675" s="64"/>
      <c r="AO675" s="64"/>
      <c r="AP675" s="64"/>
      <c r="AQ675" s="64"/>
      <c r="AR675" s="64"/>
      <c r="AS675" s="64"/>
      <c r="AT675" s="64"/>
      <c r="AU675" s="64"/>
      <c r="AV675" s="64"/>
    </row>
    <row r="676" spans="1:48" ht="14.2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64"/>
      <c r="AD676" s="64"/>
      <c r="AE676" s="64"/>
      <c r="AF676" s="64"/>
      <c r="AG676" s="64"/>
      <c r="AH676" s="64"/>
      <c r="AI676" s="64"/>
      <c r="AJ676" s="64"/>
      <c r="AK676" s="64"/>
      <c r="AL676" s="64"/>
      <c r="AM676" s="64"/>
      <c r="AN676" s="64"/>
      <c r="AO676" s="64"/>
      <c r="AP676" s="64"/>
      <c r="AQ676" s="64"/>
      <c r="AR676" s="64"/>
      <c r="AS676" s="64"/>
      <c r="AT676" s="64"/>
      <c r="AU676" s="64"/>
      <c r="AV676" s="64"/>
    </row>
    <row r="677" spans="1:48" ht="14.2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64"/>
      <c r="AD677" s="64"/>
      <c r="AE677" s="64"/>
      <c r="AF677" s="64"/>
      <c r="AG677" s="64"/>
      <c r="AH677" s="64"/>
      <c r="AI677" s="64"/>
      <c r="AJ677" s="64"/>
      <c r="AK677" s="64"/>
      <c r="AL677" s="64"/>
      <c r="AM677" s="64"/>
      <c r="AN677" s="64"/>
      <c r="AO677" s="64"/>
      <c r="AP677" s="64"/>
      <c r="AQ677" s="64"/>
      <c r="AR677" s="64"/>
      <c r="AS677" s="64"/>
      <c r="AT677" s="64"/>
      <c r="AU677" s="64"/>
      <c r="AV677" s="64"/>
    </row>
    <row r="678" spans="1:48" ht="14.2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64"/>
      <c r="AD678" s="64"/>
      <c r="AE678" s="64"/>
      <c r="AF678" s="64"/>
      <c r="AG678" s="64"/>
      <c r="AH678" s="64"/>
      <c r="AI678" s="64"/>
      <c r="AJ678" s="64"/>
      <c r="AK678" s="64"/>
      <c r="AL678" s="64"/>
      <c r="AM678" s="64"/>
      <c r="AN678" s="64"/>
      <c r="AO678" s="64"/>
      <c r="AP678" s="64"/>
      <c r="AQ678" s="64"/>
      <c r="AR678" s="64"/>
      <c r="AS678" s="64"/>
      <c r="AT678" s="64"/>
      <c r="AU678" s="64"/>
      <c r="AV678" s="64"/>
    </row>
    <row r="679" spans="1:48" ht="14.2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64"/>
      <c r="AD679" s="64"/>
      <c r="AE679" s="64"/>
      <c r="AF679" s="64"/>
      <c r="AG679" s="64"/>
      <c r="AH679" s="64"/>
      <c r="AI679" s="64"/>
      <c r="AJ679" s="64"/>
      <c r="AK679" s="64"/>
      <c r="AL679" s="64"/>
      <c r="AM679" s="64"/>
      <c r="AN679" s="64"/>
      <c r="AO679" s="64"/>
      <c r="AP679" s="64"/>
      <c r="AQ679" s="64"/>
      <c r="AR679" s="64"/>
      <c r="AS679" s="64"/>
      <c r="AT679" s="64"/>
      <c r="AU679" s="64"/>
      <c r="AV679" s="64"/>
    </row>
    <row r="680" spans="1:48" ht="14.2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64"/>
      <c r="AD680" s="64"/>
      <c r="AE680" s="64"/>
      <c r="AF680" s="64"/>
      <c r="AG680" s="64"/>
      <c r="AH680" s="64"/>
      <c r="AI680" s="64"/>
      <c r="AJ680" s="64"/>
      <c r="AK680" s="64"/>
      <c r="AL680" s="64"/>
      <c r="AM680" s="64"/>
      <c r="AN680" s="64"/>
      <c r="AO680" s="64"/>
      <c r="AP680" s="64"/>
      <c r="AQ680" s="64"/>
      <c r="AR680" s="64"/>
      <c r="AS680" s="64"/>
      <c r="AT680" s="64"/>
      <c r="AU680" s="64"/>
      <c r="AV680" s="64"/>
    </row>
    <row r="681" spans="1:48" ht="14.2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64"/>
      <c r="AD681" s="64"/>
      <c r="AE681" s="64"/>
      <c r="AF681" s="64"/>
      <c r="AG681" s="64"/>
      <c r="AH681" s="64"/>
      <c r="AI681" s="64"/>
      <c r="AJ681" s="64"/>
      <c r="AK681" s="64"/>
      <c r="AL681" s="64"/>
      <c r="AM681" s="64"/>
      <c r="AN681" s="64"/>
      <c r="AO681" s="64"/>
      <c r="AP681" s="64"/>
      <c r="AQ681" s="64"/>
      <c r="AR681" s="64"/>
      <c r="AS681" s="64"/>
      <c r="AT681" s="64"/>
      <c r="AU681" s="64"/>
      <c r="AV681" s="64"/>
    </row>
    <row r="682" spans="1:48" ht="14.2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64"/>
      <c r="AD682" s="64"/>
      <c r="AE682" s="64"/>
      <c r="AF682" s="64"/>
      <c r="AG682" s="64"/>
      <c r="AH682" s="64"/>
      <c r="AI682" s="64"/>
      <c r="AJ682" s="64"/>
      <c r="AK682" s="64"/>
      <c r="AL682" s="64"/>
      <c r="AM682" s="64"/>
      <c r="AN682" s="64"/>
      <c r="AO682" s="64"/>
      <c r="AP682" s="64"/>
      <c r="AQ682" s="64"/>
      <c r="AR682" s="64"/>
      <c r="AS682" s="64"/>
      <c r="AT682" s="64"/>
      <c r="AU682" s="64"/>
      <c r="AV682" s="64"/>
    </row>
    <row r="683" spans="1:48" ht="14.2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64"/>
      <c r="AD683" s="64"/>
      <c r="AE683" s="64"/>
      <c r="AF683" s="64"/>
      <c r="AG683" s="64"/>
      <c r="AH683" s="64"/>
      <c r="AI683" s="64"/>
      <c r="AJ683" s="64"/>
      <c r="AK683" s="64"/>
      <c r="AL683" s="64"/>
      <c r="AM683" s="64"/>
      <c r="AN683" s="64"/>
      <c r="AO683" s="64"/>
      <c r="AP683" s="64"/>
      <c r="AQ683" s="64"/>
      <c r="AR683" s="64"/>
      <c r="AS683" s="64"/>
      <c r="AT683" s="64"/>
      <c r="AU683" s="64"/>
      <c r="AV683" s="64"/>
    </row>
    <row r="684" spans="1:48" ht="14.2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64"/>
      <c r="AD684" s="64"/>
      <c r="AE684" s="64"/>
      <c r="AF684" s="64"/>
      <c r="AG684" s="64"/>
      <c r="AH684" s="64"/>
      <c r="AI684" s="64"/>
      <c r="AJ684" s="64"/>
      <c r="AK684" s="64"/>
      <c r="AL684" s="64"/>
      <c r="AM684" s="64"/>
      <c r="AN684" s="64"/>
      <c r="AO684" s="64"/>
      <c r="AP684" s="64"/>
      <c r="AQ684" s="64"/>
      <c r="AR684" s="64"/>
      <c r="AS684" s="64"/>
      <c r="AT684" s="64"/>
      <c r="AU684" s="64"/>
      <c r="AV684" s="64"/>
    </row>
    <row r="685" spans="1:48" ht="14.2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64"/>
      <c r="AD685" s="64"/>
      <c r="AE685" s="64"/>
      <c r="AF685" s="64"/>
      <c r="AG685" s="64"/>
      <c r="AH685" s="64"/>
      <c r="AI685" s="64"/>
      <c r="AJ685" s="64"/>
      <c r="AK685" s="64"/>
      <c r="AL685" s="64"/>
      <c r="AM685" s="64"/>
      <c r="AN685" s="64"/>
      <c r="AO685" s="64"/>
      <c r="AP685" s="64"/>
      <c r="AQ685" s="64"/>
      <c r="AR685" s="64"/>
      <c r="AS685" s="64"/>
      <c r="AT685" s="64"/>
      <c r="AU685" s="64"/>
      <c r="AV685" s="64"/>
    </row>
    <row r="686" spans="1:48" ht="14.2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64"/>
      <c r="AD686" s="64"/>
      <c r="AE686" s="64"/>
      <c r="AF686" s="64"/>
      <c r="AG686" s="64"/>
      <c r="AH686" s="64"/>
      <c r="AI686" s="64"/>
      <c r="AJ686" s="64"/>
      <c r="AK686" s="64"/>
      <c r="AL686" s="64"/>
      <c r="AM686" s="64"/>
      <c r="AN686" s="64"/>
      <c r="AO686" s="64"/>
      <c r="AP686" s="64"/>
      <c r="AQ686" s="64"/>
      <c r="AR686" s="64"/>
      <c r="AS686" s="64"/>
      <c r="AT686" s="64"/>
      <c r="AU686" s="64"/>
      <c r="AV686" s="64"/>
    </row>
    <row r="687" spans="1:48" ht="14.2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64"/>
      <c r="AD687" s="64"/>
      <c r="AE687" s="64"/>
      <c r="AF687" s="64"/>
      <c r="AG687" s="64"/>
      <c r="AH687" s="64"/>
      <c r="AI687" s="64"/>
      <c r="AJ687" s="64"/>
      <c r="AK687" s="64"/>
      <c r="AL687" s="64"/>
      <c r="AM687" s="64"/>
      <c r="AN687" s="64"/>
      <c r="AO687" s="64"/>
      <c r="AP687" s="64"/>
      <c r="AQ687" s="64"/>
      <c r="AR687" s="64"/>
      <c r="AS687" s="64"/>
      <c r="AT687" s="64"/>
      <c r="AU687" s="64"/>
      <c r="AV687" s="64"/>
    </row>
    <row r="688" spans="1:48" ht="14.2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64"/>
      <c r="AD688" s="64"/>
      <c r="AE688" s="64"/>
      <c r="AF688" s="64"/>
      <c r="AG688" s="64"/>
      <c r="AH688" s="64"/>
      <c r="AI688" s="64"/>
      <c r="AJ688" s="64"/>
      <c r="AK688" s="64"/>
      <c r="AL688" s="64"/>
      <c r="AM688" s="64"/>
      <c r="AN688" s="64"/>
      <c r="AO688" s="64"/>
      <c r="AP688" s="64"/>
      <c r="AQ688" s="64"/>
      <c r="AR688" s="64"/>
      <c r="AS688" s="64"/>
      <c r="AT688" s="64"/>
      <c r="AU688" s="64"/>
      <c r="AV688" s="64"/>
    </row>
    <row r="689" spans="1:48" ht="14.2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64"/>
      <c r="AD689" s="64"/>
      <c r="AE689" s="64"/>
      <c r="AF689" s="64"/>
      <c r="AG689" s="64"/>
      <c r="AH689" s="64"/>
      <c r="AI689" s="64"/>
      <c r="AJ689" s="64"/>
      <c r="AK689" s="64"/>
      <c r="AL689" s="64"/>
      <c r="AM689" s="64"/>
      <c r="AN689" s="64"/>
      <c r="AO689" s="64"/>
      <c r="AP689" s="64"/>
      <c r="AQ689" s="64"/>
      <c r="AR689" s="64"/>
      <c r="AS689" s="64"/>
      <c r="AT689" s="64"/>
      <c r="AU689" s="64"/>
      <c r="AV689" s="64"/>
    </row>
    <row r="690" spans="1:48" ht="14.2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64"/>
      <c r="AD690" s="64"/>
      <c r="AE690" s="64"/>
      <c r="AF690" s="64"/>
      <c r="AG690" s="64"/>
      <c r="AH690" s="64"/>
      <c r="AI690" s="64"/>
      <c r="AJ690" s="64"/>
      <c r="AK690" s="64"/>
      <c r="AL690" s="64"/>
      <c r="AM690" s="64"/>
      <c r="AN690" s="64"/>
      <c r="AO690" s="64"/>
      <c r="AP690" s="64"/>
      <c r="AQ690" s="64"/>
      <c r="AR690" s="64"/>
      <c r="AS690" s="64"/>
      <c r="AT690" s="64"/>
      <c r="AU690" s="64"/>
      <c r="AV690" s="64"/>
    </row>
    <row r="691" spans="1:48" ht="14.2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64"/>
      <c r="AD691" s="64"/>
      <c r="AE691" s="64"/>
      <c r="AF691" s="64"/>
      <c r="AG691" s="64"/>
      <c r="AH691" s="64"/>
      <c r="AI691" s="64"/>
      <c r="AJ691" s="64"/>
      <c r="AK691" s="64"/>
      <c r="AL691" s="64"/>
      <c r="AM691" s="64"/>
      <c r="AN691" s="64"/>
      <c r="AO691" s="64"/>
      <c r="AP691" s="64"/>
      <c r="AQ691" s="64"/>
      <c r="AR691" s="64"/>
      <c r="AS691" s="64"/>
      <c r="AT691" s="64"/>
      <c r="AU691" s="64"/>
      <c r="AV691" s="64"/>
    </row>
    <row r="692" spans="1:48" ht="14.2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64"/>
      <c r="AD692" s="64"/>
      <c r="AE692" s="64"/>
      <c r="AF692" s="64"/>
      <c r="AG692" s="64"/>
      <c r="AH692" s="64"/>
      <c r="AI692" s="64"/>
      <c r="AJ692" s="64"/>
      <c r="AK692" s="64"/>
      <c r="AL692" s="64"/>
      <c r="AM692" s="64"/>
      <c r="AN692" s="64"/>
      <c r="AO692" s="64"/>
      <c r="AP692" s="64"/>
      <c r="AQ692" s="64"/>
      <c r="AR692" s="64"/>
      <c r="AS692" s="64"/>
      <c r="AT692" s="64"/>
      <c r="AU692" s="64"/>
      <c r="AV692" s="64"/>
    </row>
    <row r="693" spans="1:48" ht="14.2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64"/>
      <c r="AD693" s="64"/>
      <c r="AE693" s="64"/>
      <c r="AF693" s="64"/>
      <c r="AG693" s="64"/>
      <c r="AH693" s="64"/>
      <c r="AI693" s="64"/>
      <c r="AJ693" s="64"/>
      <c r="AK693" s="64"/>
      <c r="AL693" s="64"/>
      <c r="AM693" s="64"/>
      <c r="AN693" s="64"/>
      <c r="AO693" s="64"/>
      <c r="AP693" s="64"/>
      <c r="AQ693" s="64"/>
      <c r="AR693" s="64"/>
      <c r="AS693" s="64"/>
      <c r="AT693" s="64"/>
      <c r="AU693" s="64"/>
      <c r="AV693" s="64"/>
    </row>
    <row r="694" spans="1:48" ht="14.2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64"/>
      <c r="AD694" s="64"/>
      <c r="AE694" s="64"/>
      <c r="AF694" s="64"/>
      <c r="AG694" s="64"/>
      <c r="AH694" s="64"/>
      <c r="AI694" s="64"/>
      <c r="AJ694" s="64"/>
      <c r="AK694" s="64"/>
      <c r="AL694" s="64"/>
      <c r="AM694" s="64"/>
      <c r="AN694" s="64"/>
      <c r="AO694" s="64"/>
      <c r="AP694" s="64"/>
      <c r="AQ694" s="64"/>
      <c r="AR694" s="64"/>
      <c r="AS694" s="64"/>
      <c r="AT694" s="64"/>
      <c r="AU694" s="64"/>
      <c r="AV694" s="64"/>
    </row>
    <row r="695" spans="1:48" ht="14.2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64"/>
      <c r="AD695" s="64"/>
      <c r="AE695" s="64"/>
      <c r="AF695" s="64"/>
      <c r="AG695" s="64"/>
      <c r="AH695" s="64"/>
      <c r="AI695" s="64"/>
      <c r="AJ695" s="64"/>
      <c r="AK695" s="64"/>
      <c r="AL695" s="64"/>
      <c r="AM695" s="64"/>
      <c r="AN695" s="64"/>
      <c r="AO695" s="64"/>
      <c r="AP695" s="64"/>
      <c r="AQ695" s="64"/>
      <c r="AR695" s="64"/>
      <c r="AS695" s="64"/>
      <c r="AT695" s="64"/>
      <c r="AU695" s="64"/>
      <c r="AV695" s="64"/>
    </row>
    <row r="696" spans="1:48" ht="14.2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64"/>
      <c r="AD696" s="64"/>
      <c r="AE696" s="64"/>
      <c r="AF696" s="64"/>
      <c r="AG696" s="64"/>
      <c r="AH696" s="64"/>
      <c r="AI696" s="64"/>
      <c r="AJ696" s="64"/>
      <c r="AK696" s="64"/>
      <c r="AL696" s="64"/>
      <c r="AM696" s="64"/>
      <c r="AN696" s="64"/>
      <c r="AO696" s="64"/>
      <c r="AP696" s="64"/>
      <c r="AQ696" s="64"/>
      <c r="AR696" s="64"/>
      <c r="AS696" s="64"/>
      <c r="AT696" s="64"/>
      <c r="AU696" s="64"/>
      <c r="AV696" s="64"/>
    </row>
    <row r="697" spans="1:48" ht="14.2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64"/>
      <c r="AD697" s="64"/>
      <c r="AE697" s="64"/>
      <c r="AF697" s="64"/>
      <c r="AG697" s="64"/>
      <c r="AH697" s="64"/>
      <c r="AI697" s="64"/>
      <c r="AJ697" s="64"/>
      <c r="AK697" s="64"/>
      <c r="AL697" s="64"/>
      <c r="AM697" s="64"/>
      <c r="AN697" s="64"/>
      <c r="AO697" s="64"/>
      <c r="AP697" s="64"/>
      <c r="AQ697" s="64"/>
      <c r="AR697" s="64"/>
      <c r="AS697" s="64"/>
      <c r="AT697" s="64"/>
      <c r="AU697" s="64"/>
      <c r="AV697" s="64"/>
    </row>
    <row r="698" spans="1:48" ht="14.2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64"/>
      <c r="AD698" s="64"/>
      <c r="AE698" s="64"/>
      <c r="AF698" s="64"/>
      <c r="AG698" s="64"/>
      <c r="AH698" s="64"/>
      <c r="AI698" s="64"/>
      <c r="AJ698" s="64"/>
      <c r="AK698" s="64"/>
      <c r="AL698" s="64"/>
      <c r="AM698" s="64"/>
      <c r="AN698" s="64"/>
      <c r="AO698" s="64"/>
      <c r="AP698" s="64"/>
      <c r="AQ698" s="64"/>
      <c r="AR698" s="64"/>
      <c r="AS698" s="64"/>
      <c r="AT698" s="64"/>
      <c r="AU698" s="64"/>
      <c r="AV698" s="64"/>
    </row>
    <row r="699" spans="1:48" ht="14.2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64"/>
      <c r="AD699" s="64"/>
      <c r="AE699" s="64"/>
      <c r="AF699" s="64"/>
      <c r="AG699" s="64"/>
      <c r="AH699" s="64"/>
      <c r="AI699" s="64"/>
      <c r="AJ699" s="64"/>
      <c r="AK699" s="64"/>
      <c r="AL699" s="64"/>
      <c r="AM699" s="64"/>
      <c r="AN699" s="64"/>
      <c r="AO699" s="64"/>
      <c r="AP699" s="64"/>
      <c r="AQ699" s="64"/>
      <c r="AR699" s="64"/>
      <c r="AS699" s="64"/>
      <c r="AT699" s="64"/>
      <c r="AU699" s="64"/>
      <c r="AV699" s="64"/>
    </row>
    <row r="700" spans="1:48" ht="14.2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64"/>
      <c r="AD700" s="64"/>
      <c r="AE700" s="64"/>
      <c r="AF700" s="64"/>
      <c r="AG700" s="64"/>
      <c r="AH700" s="64"/>
      <c r="AI700" s="64"/>
      <c r="AJ700" s="64"/>
      <c r="AK700" s="64"/>
      <c r="AL700" s="64"/>
      <c r="AM700" s="64"/>
      <c r="AN700" s="64"/>
      <c r="AO700" s="64"/>
      <c r="AP700" s="64"/>
      <c r="AQ700" s="64"/>
      <c r="AR700" s="64"/>
      <c r="AS700" s="64"/>
      <c r="AT700" s="64"/>
      <c r="AU700" s="64"/>
      <c r="AV700" s="64"/>
    </row>
    <row r="701" spans="1:48" ht="14.2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64"/>
      <c r="AD701" s="64"/>
      <c r="AE701" s="64"/>
      <c r="AF701" s="64"/>
      <c r="AG701" s="64"/>
      <c r="AH701" s="64"/>
      <c r="AI701" s="64"/>
      <c r="AJ701" s="64"/>
      <c r="AK701" s="64"/>
      <c r="AL701" s="64"/>
      <c r="AM701" s="64"/>
      <c r="AN701" s="64"/>
      <c r="AO701" s="64"/>
      <c r="AP701" s="64"/>
      <c r="AQ701" s="64"/>
      <c r="AR701" s="64"/>
      <c r="AS701" s="64"/>
      <c r="AT701" s="64"/>
      <c r="AU701" s="64"/>
      <c r="AV701" s="64"/>
    </row>
    <row r="702" spans="1:48" ht="14.2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64"/>
      <c r="AD702" s="64"/>
      <c r="AE702" s="64"/>
      <c r="AF702" s="64"/>
      <c r="AG702" s="64"/>
      <c r="AH702" s="64"/>
      <c r="AI702" s="64"/>
      <c r="AJ702" s="64"/>
      <c r="AK702" s="64"/>
      <c r="AL702" s="64"/>
      <c r="AM702" s="64"/>
      <c r="AN702" s="64"/>
      <c r="AO702" s="64"/>
      <c r="AP702" s="64"/>
      <c r="AQ702" s="64"/>
      <c r="AR702" s="64"/>
      <c r="AS702" s="64"/>
      <c r="AT702" s="64"/>
      <c r="AU702" s="64"/>
      <c r="AV702" s="64"/>
    </row>
    <row r="703" spans="1:48" ht="14.2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64"/>
      <c r="AD703" s="64"/>
      <c r="AE703" s="64"/>
      <c r="AF703" s="64"/>
      <c r="AG703" s="64"/>
      <c r="AH703" s="64"/>
      <c r="AI703" s="64"/>
      <c r="AJ703" s="64"/>
      <c r="AK703" s="64"/>
      <c r="AL703" s="64"/>
      <c r="AM703" s="64"/>
      <c r="AN703" s="64"/>
      <c r="AO703" s="64"/>
      <c r="AP703" s="64"/>
      <c r="AQ703" s="64"/>
      <c r="AR703" s="64"/>
      <c r="AS703" s="64"/>
      <c r="AT703" s="64"/>
      <c r="AU703" s="64"/>
      <c r="AV703" s="64"/>
    </row>
    <row r="704" spans="1:48" ht="14.2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64"/>
      <c r="AD704" s="64"/>
      <c r="AE704" s="64"/>
      <c r="AF704" s="64"/>
      <c r="AG704" s="64"/>
      <c r="AH704" s="64"/>
      <c r="AI704" s="64"/>
      <c r="AJ704" s="64"/>
      <c r="AK704" s="64"/>
      <c r="AL704" s="64"/>
      <c r="AM704" s="64"/>
      <c r="AN704" s="64"/>
      <c r="AO704" s="64"/>
      <c r="AP704" s="64"/>
      <c r="AQ704" s="64"/>
      <c r="AR704" s="64"/>
      <c r="AS704" s="64"/>
      <c r="AT704" s="64"/>
      <c r="AU704" s="64"/>
      <c r="AV704" s="64"/>
    </row>
    <row r="705" spans="1:48" ht="14.2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64"/>
      <c r="AD705" s="64"/>
      <c r="AE705" s="64"/>
      <c r="AF705" s="64"/>
      <c r="AG705" s="64"/>
      <c r="AH705" s="64"/>
      <c r="AI705" s="64"/>
      <c r="AJ705" s="64"/>
      <c r="AK705" s="64"/>
      <c r="AL705" s="64"/>
      <c r="AM705" s="64"/>
      <c r="AN705" s="64"/>
      <c r="AO705" s="64"/>
      <c r="AP705" s="64"/>
      <c r="AQ705" s="64"/>
      <c r="AR705" s="64"/>
      <c r="AS705" s="64"/>
      <c r="AT705" s="64"/>
      <c r="AU705" s="64"/>
      <c r="AV705" s="64"/>
    </row>
    <row r="706" spans="1:48" ht="14.2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64"/>
      <c r="AD706" s="64"/>
      <c r="AE706" s="64"/>
      <c r="AF706" s="64"/>
      <c r="AG706" s="64"/>
      <c r="AH706" s="64"/>
      <c r="AI706" s="64"/>
      <c r="AJ706" s="64"/>
      <c r="AK706" s="64"/>
      <c r="AL706" s="64"/>
      <c r="AM706" s="64"/>
      <c r="AN706" s="64"/>
      <c r="AO706" s="64"/>
      <c r="AP706" s="64"/>
      <c r="AQ706" s="64"/>
      <c r="AR706" s="64"/>
      <c r="AS706" s="64"/>
      <c r="AT706" s="64"/>
      <c r="AU706" s="64"/>
      <c r="AV706" s="64"/>
    </row>
    <row r="707" spans="1:48" ht="14.2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64"/>
      <c r="AD707" s="64"/>
      <c r="AE707" s="64"/>
      <c r="AF707" s="64"/>
      <c r="AG707" s="64"/>
      <c r="AH707" s="64"/>
      <c r="AI707" s="64"/>
      <c r="AJ707" s="64"/>
      <c r="AK707" s="64"/>
      <c r="AL707" s="64"/>
      <c r="AM707" s="64"/>
      <c r="AN707" s="64"/>
      <c r="AO707" s="64"/>
      <c r="AP707" s="64"/>
      <c r="AQ707" s="64"/>
      <c r="AR707" s="64"/>
      <c r="AS707" s="64"/>
      <c r="AT707" s="64"/>
      <c r="AU707" s="64"/>
      <c r="AV707" s="64"/>
    </row>
    <row r="708" spans="1:48" ht="14.2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64"/>
      <c r="AD708" s="64"/>
      <c r="AE708" s="64"/>
      <c r="AF708" s="64"/>
      <c r="AG708" s="64"/>
      <c r="AH708" s="64"/>
      <c r="AI708" s="64"/>
      <c r="AJ708" s="64"/>
      <c r="AK708" s="64"/>
      <c r="AL708" s="64"/>
      <c r="AM708" s="64"/>
      <c r="AN708" s="64"/>
      <c r="AO708" s="64"/>
      <c r="AP708" s="64"/>
      <c r="AQ708" s="64"/>
      <c r="AR708" s="64"/>
      <c r="AS708" s="64"/>
      <c r="AT708" s="64"/>
      <c r="AU708" s="64"/>
      <c r="AV708" s="64"/>
    </row>
    <row r="709" spans="1:48" ht="14.2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64"/>
      <c r="AD709" s="64"/>
      <c r="AE709" s="64"/>
      <c r="AF709" s="64"/>
      <c r="AG709" s="64"/>
      <c r="AH709" s="64"/>
      <c r="AI709" s="64"/>
      <c r="AJ709" s="64"/>
      <c r="AK709" s="64"/>
      <c r="AL709" s="64"/>
      <c r="AM709" s="64"/>
      <c r="AN709" s="64"/>
      <c r="AO709" s="64"/>
      <c r="AP709" s="64"/>
      <c r="AQ709" s="64"/>
      <c r="AR709" s="64"/>
      <c r="AS709" s="64"/>
      <c r="AT709" s="64"/>
      <c r="AU709" s="64"/>
      <c r="AV709" s="64"/>
    </row>
    <row r="710" spans="1:48" ht="14.2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64"/>
      <c r="AD710" s="64"/>
      <c r="AE710" s="64"/>
      <c r="AF710" s="64"/>
      <c r="AG710" s="64"/>
      <c r="AH710" s="64"/>
      <c r="AI710" s="64"/>
      <c r="AJ710" s="64"/>
      <c r="AK710" s="64"/>
      <c r="AL710" s="64"/>
      <c r="AM710" s="64"/>
      <c r="AN710" s="64"/>
      <c r="AO710" s="64"/>
      <c r="AP710" s="64"/>
      <c r="AQ710" s="64"/>
      <c r="AR710" s="64"/>
      <c r="AS710" s="64"/>
      <c r="AT710" s="64"/>
      <c r="AU710" s="64"/>
      <c r="AV710" s="64"/>
    </row>
    <row r="711" spans="1:48" ht="14.2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64"/>
      <c r="AD711" s="64"/>
      <c r="AE711" s="64"/>
      <c r="AF711" s="64"/>
      <c r="AG711" s="64"/>
      <c r="AH711" s="64"/>
      <c r="AI711" s="64"/>
      <c r="AJ711" s="64"/>
      <c r="AK711" s="64"/>
      <c r="AL711" s="64"/>
      <c r="AM711" s="64"/>
      <c r="AN711" s="64"/>
      <c r="AO711" s="64"/>
      <c r="AP711" s="64"/>
      <c r="AQ711" s="64"/>
      <c r="AR711" s="64"/>
      <c r="AS711" s="64"/>
      <c r="AT711" s="64"/>
      <c r="AU711" s="64"/>
      <c r="AV711" s="64"/>
    </row>
    <row r="712" spans="1:48" ht="14.2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64"/>
      <c r="AD712" s="64"/>
      <c r="AE712" s="64"/>
      <c r="AF712" s="64"/>
      <c r="AG712" s="64"/>
      <c r="AH712" s="64"/>
      <c r="AI712" s="64"/>
      <c r="AJ712" s="64"/>
      <c r="AK712" s="64"/>
      <c r="AL712" s="64"/>
      <c r="AM712" s="64"/>
      <c r="AN712" s="64"/>
      <c r="AO712" s="64"/>
      <c r="AP712" s="64"/>
      <c r="AQ712" s="64"/>
      <c r="AR712" s="64"/>
      <c r="AS712" s="64"/>
      <c r="AT712" s="64"/>
      <c r="AU712" s="64"/>
      <c r="AV712" s="64"/>
    </row>
    <row r="713" spans="1:48" ht="14.2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64"/>
      <c r="AD713" s="64"/>
      <c r="AE713" s="64"/>
      <c r="AF713" s="64"/>
      <c r="AG713" s="64"/>
      <c r="AH713" s="64"/>
      <c r="AI713" s="64"/>
      <c r="AJ713" s="64"/>
      <c r="AK713" s="64"/>
      <c r="AL713" s="64"/>
      <c r="AM713" s="64"/>
      <c r="AN713" s="64"/>
      <c r="AO713" s="64"/>
      <c r="AP713" s="64"/>
      <c r="AQ713" s="64"/>
      <c r="AR713" s="64"/>
      <c r="AS713" s="64"/>
      <c r="AT713" s="64"/>
      <c r="AU713" s="64"/>
      <c r="AV713" s="64"/>
    </row>
    <row r="714" spans="1:48" ht="14.2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64"/>
      <c r="AD714" s="64"/>
      <c r="AE714" s="64"/>
      <c r="AF714" s="64"/>
      <c r="AG714" s="64"/>
      <c r="AH714" s="64"/>
      <c r="AI714" s="64"/>
      <c r="AJ714" s="64"/>
      <c r="AK714" s="64"/>
      <c r="AL714" s="64"/>
      <c r="AM714" s="64"/>
      <c r="AN714" s="64"/>
      <c r="AO714" s="64"/>
      <c r="AP714" s="64"/>
      <c r="AQ714" s="64"/>
      <c r="AR714" s="64"/>
      <c r="AS714" s="64"/>
      <c r="AT714" s="64"/>
      <c r="AU714" s="64"/>
      <c r="AV714" s="64"/>
    </row>
    <row r="715" spans="1:48" ht="14.2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64"/>
      <c r="AD715" s="64"/>
      <c r="AE715" s="64"/>
      <c r="AF715" s="64"/>
      <c r="AG715" s="64"/>
      <c r="AH715" s="64"/>
      <c r="AI715" s="64"/>
      <c r="AJ715" s="64"/>
      <c r="AK715" s="64"/>
      <c r="AL715" s="64"/>
      <c r="AM715" s="64"/>
      <c r="AN715" s="64"/>
      <c r="AO715" s="64"/>
      <c r="AP715" s="64"/>
      <c r="AQ715" s="64"/>
      <c r="AR715" s="64"/>
      <c r="AS715" s="64"/>
      <c r="AT715" s="64"/>
      <c r="AU715" s="64"/>
      <c r="AV715" s="64"/>
    </row>
    <row r="716" spans="1:48" ht="14.2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64"/>
      <c r="AD716" s="64"/>
      <c r="AE716" s="64"/>
      <c r="AF716" s="64"/>
      <c r="AG716" s="64"/>
      <c r="AH716" s="64"/>
      <c r="AI716" s="64"/>
      <c r="AJ716" s="64"/>
      <c r="AK716" s="64"/>
      <c r="AL716" s="64"/>
      <c r="AM716" s="64"/>
      <c r="AN716" s="64"/>
      <c r="AO716" s="64"/>
      <c r="AP716" s="64"/>
      <c r="AQ716" s="64"/>
      <c r="AR716" s="64"/>
      <c r="AS716" s="64"/>
      <c r="AT716" s="64"/>
      <c r="AU716" s="64"/>
      <c r="AV716" s="64"/>
    </row>
    <row r="717" spans="1:48" ht="14.2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64"/>
      <c r="AD717" s="64"/>
      <c r="AE717" s="64"/>
      <c r="AF717" s="64"/>
      <c r="AG717" s="64"/>
      <c r="AH717" s="64"/>
      <c r="AI717" s="64"/>
      <c r="AJ717" s="64"/>
      <c r="AK717" s="64"/>
      <c r="AL717" s="64"/>
      <c r="AM717" s="64"/>
      <c r="AN717" s="64"/>
      <c r="AO717" s="64"/>
      <c r="AP717" s="64"/>
      <c r="AQ717" s="64"/>
      <c r="AR717" s="64"/>
      <c r="AS717" s="64"/>
      <c r="AT717" s="64"/>
      <c r="AU717" s="64"/>
      <c r="AV717" s="64"/>
    </row>
    <row r="718" spans="1:48" ht="14.2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64"/>
      <c r="AD718" s="64"/>
      <c r="AE718" s="64"/>
      <c r="AF718" s="64"/>
      <c r="AG718" s="64"/>
      <c r="AH718" s="64"/>
      <c r="AI718" s="64"/>
      <c r="AJ718" s="64"/>
      <c r="AK718" s="64"/>
      <c r="AL718" s="64"/>
      <c r="AM718" s="64"/>
      <c r="AN718" s="64"/>
      <c r="AO718" s="64"/>
      <c r="AP718" s="64"/>
      <c r="AQ718" s="64"/>
      <c r="AR718" s="64"/>
      <c r="AS718" s="64"/>
      <c r="AT718" s="64"/>
      <c r="AU718" s="64"/>
      <c r="AV718" s="64"/>
    </row>
    <row r="719" spans="1:48" ht="14.2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64"/>
      <c r="AD719" s="64"/>
      <c r="AE719" s="64"/>
      <c r="AF719" s="64"/>
      <c r="AG719" s="64"/>
      <c r="AH719" s="64"/>
      <c r="AI719" s="64"/>
      <c r="AJ719" s="64"/>
      <c r="AK719" s="64"/>
      <c r="AL719" s="64"/>
      <c r="AM719" s="64"/>
      <c r="AN719" s="64"/>
      <c r="AO719" s="64"/>
      <c r="AP719" s="64"/>
      <c r="AQ719" s="64"/>
      <c r="AR719" s="64"/>
      <c r="AS719" s="64"/>
      <c r="AT719" s="64"/>
      <c r="AU719" s="64"/>
      <c r="AV719" s="64"/>
    </row>
    <row r="720" spans="1:48" ht="14.2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64"/>
      <c r="AD720" s="64"/>
      <c r="AE720" s="64"/>
      <c r="AF720" s="64"/>
      <c r="AG720" s="64"/>
      <c r="AH720" s="64"/>
      <c r="AI720" s="64"/>
      <c r="AJ720" s="64"/>
      <c r="AK720" s="64"/>
      <c r="AL720" s="64"/>
      <c r="AM720" s="64"/>
      <c r="AN720" s="64"/>
      <c r="AO720" s="64"/>
      <c r="AP720" s="64"/>
      <c r="AQ720" s="64"/>
      <c r="AR720" s="64"/>
      <c r="AS720" s="64"/>
      <c r="AT720" s="64"/>
      <c r="AU720" s="64"/>
      <c r="AV720" s="64"/>
    </row>
    <row r="721" spans="1:48" ht="14.2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64"/>
      <c r="AD721" s="64"/>
      <c r="AE721" s="64"/>
      <c r="AF721" s="64"/>
      <c r="AG721" s="64"/>
      <c r="AH721" s="64"/>
      <c r="AI721" s="64"/>
      <c r="AJ721" s="64"/>
      <c r="AK721" s="64"/>
      <c r="AL721" s="64"/>
      <c r="AM721" s="64"/>
      <c r="AN721" s="64"/>
      <c r="AO721" s="64"/>
      <c r="AP721" s="64"/>
      <c r="AQ721" s="64"/>
      <c r="AR721" s="64"/>
      <c r="AS721" s="64"/>
      <c r="AT721" s="64"/>
      <c r="AU721" s="64"/>
      <c r="AV721" s="64"/>
    </row>
    <row r="722" spans="1:48" ht="14.2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64"/>
      <c r="AD722" s="64"/>
      <c r="AE722" s="64"/>
      <c r="AF722" s="64"/>
      <c r="AG722" s="64"/>
      <c r="AH722" s="64"/>
      <c r="AI722" s="64"/>
      <c r="AJ722" s="64"/>
      <c r="AK722" s="64"/>
      <c r="AL722" s="64"/>
      <c r="AM722" s="64"/>
      <c r="AN722" s="64"/>
      <c r="AO722" s="64"/>
      <c r="AP722" s="64"/>
      <c r="AQ722" s="64"/>
      <c r="AR722" s="64"/>
      <c r="AS722" s="64"/>
      <c r="AT722" s="64"/>
      <c r="AU722" s="64"/>
      <c r="AV722" s="64"/>
    </row>
    <row r="723" spans="1:48" ht="14.2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64"/>
      <c r="AD723" s="64"/>
      <c r="AE723" s="64"/>
      <c r="AF723" s="64"/>
      <c r="AG723" s="64"/>
      <c r="AH723" s="64"/>
      <c r="AI723" s="64"/>
      <c r="AJ723" s="64"/>
      <c r="AK723" s="64"/>
      <c r="AL723" s="64"/>
      <c r="AM723" s="64"/>
      <c r="AN723" s="64"/>
      <c r="AO723" s="64"/>
      <c r="AP723" s="64"/>
      <c r="AQ723" s="64"/>
      <c r="AR723" s="64"/>
      <c r="AS723" s="64"/>
      <c r="AT723" s="64"/>
      <c r="AU723" s="64"/>
      <c r="AV723" s="64"/>
    </row>
    <row r="724" spans="1:48" ht="14.2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64"/>
      <c r="AD724" s="64"/>
      <c r="AE724" s="64"/>
      <c r="AF724" s="64"/>
      <c r="AG724" s="64"/>
      <c r="AH724" s="64"/>
      <c r="AI724" s="64"/>
      <c r="AJ724" s="64"/>
      <c r="AK724" s="64"/>
      <c r="AL724" s="64"/>
      <c r="AM724" s="64"/>
      <c r="AN724" s="64"/>
      <c r="AO724" s="64"/>
      <c r="AP724" s="64"/>
      <c r="AQ724" s="64"/>
      <c r="AR724" s="64"/>
      <c r="AS724" s="64"/>
      <c r="AT724" s="64"/>
      <c r="AU724" s="64"/>
      <c r="AV724" s="64"/>
    </row>
    <row r="725" spans="1:48" ht="14.2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64"/>
      <c r="AD725" s="64"/>
      <c r="AE725" s="64"/>
      <c r="AF725" s="64"/>
      <c r="AG725" s="64"/>
      <c r="AH725" s="64"/>
      <c r="AI725" s="64"/>
      <c r="AJ725" s="64"/>
      <c r="AK725" s="64"/>
      <c r="AL725" s="64"/>
      <c r="AM725" s="64"/>
      <c r="AN725" s="64"/>
      <c r="AO725" s="64"/>
      <c r="AP725" s="64"/>
      <c r="AQ725" s="64"/>
      <c r="AR725" s="64"/>
      <c r="AS725" s="64"/>
      <c r="AT725" s="64"/>
      <c r="AU725" s="64"/>
      <c r="AV725" s="64"/>
    </row>
    <row r="726" spans="1:48" ht="14.2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64"/>
      <c r="AD726" s="64"/>
      <c r="AE726" s="64"/>
      <c r="AF726" s="64"/>
      <c r="AG726" s="64"/>
      <c r="AH726" s="64"/>
      <c r="AI726" s="64"/>
      <c r="AJ726" s="64"/>
      <c r="AK726" s="64"/>
      <c r="AL726" s="64"/>
      <c r="AM726" s="64"/>
      <c r="AN726" s="64"/>
      <c r="AO726" s="64"/>
      <c r="AP726" s="64"/>
      <c r="AQ726" s="64"/>
      <c r="AR726" s="64"/>
      <c r="AS726" s="64"/>
      <c r="AT726" s="64"/>
      <c r="AU726" s="64"/>
      <c r="AV726" s="64"/>
    </row>
    <row r="727" spans="1:48" ht="14.2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64"/>
      <c r="AD727" s="64"/>
      <c r="AE727" s="64"/>
      <c r="AF727" s="64"/>
      <c r="AG727" s="64"/>
      <c r="AH727" s="64"/>
      <c r="AI727" s="64"/>
      <c r="AJ727" s="64"/>
      <c r="AK727" s="64"/>
      <c r="AL727" s="64"/>
      <c r="AM727" s="64"/>
      <c r="AN727" s="64"/>
      <c r="AO727" s="64"/>
      <c r="AP727" s="64"/>
      <c r="AQ727" s="64"/>
      <c r="AR727" s="64"/>
      <c r="AS727" s="64"/>
      <c r="AT727" s="64"/>
      <c r="AU727" s="64"/>
      <c r="AV727" s="64"/>
    </row>
    <row r="728" spans="1:48" ht="14.2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64"/>
      <c r="AD728" s="64"/>
      <c r="AE728" s="64"/>
      <c r="AF728" s="64"/>
      <c r="AG728" s="64"/>
      <c r="AH728" s="64"/>
      <c r="AI728" s="64"/>
      <c r="AJ728" s="64"/>
      <c r="AK728" s="64"/>
      <c r="AL728" s="64"/>
      <c r="AM728" s="64"/>
      <c r="AN728" s="64"/>
      <c r="AO728" s="64"/>
      <c r="AP728" s="64"/>
      <c r="AQ728" s="64"/>
      <c r="AR728" s="64"/>
      <c r="AS728" s="64"/>
      <c r="AT728" s="64"/>
      <c r="AU728" s="64"/>
      <c r="AV728" s="64"/>
    </row>
    <row r="729" spans="1:48" ht="14.2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64"/>
      <c r="AD729" s="64"/>
      <c r="AE729" s="64"/>
      <c r="AF729" s="64"/>
      <c r="AG729" s="64"/>
      <c r="AH729" s="64"/>
      <c r="AI729" s="64"/>
      <c r="AJ729" s="64"/>
      <c r="AK729" s="64"/>
      <c r="AL729" s="64"/>
      <c r="AM729" s="64"/>
      <c r="AN729" s="64"/>
      <c r="AO729" s="64"/>
      <c r="AP729" s="64"/>
      <c r="AQ729" s="64"/>
      <c r="AR729" s="64"/>
      <c r="AS729" s="64"/>
      <c r="AT729" s="64"/>
      <c r="AU729" s="64"/>
      <c r="AV729" s="64"/>
    </row>
    <row r="730" spans="1:48" ht="14.2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64"/>
      <c r="AD730" s="64"/>
      <c r="AE730" s="64"/>
      <c r="AF730" s="64"/>
      <c r="AG730" s="64"/>
      <c r="AH730" s="64"/>
      <c r="AI730" s="64"/>
      <c r="AJ730" s="64"/>
      <c r="AK730" s="64"/>
      <c r="AL730" s="64"/>
      <c r="AM730" s="64"/>
      <c r="AN730" s="64"/>
      <c r="AO730" s="64"/>
      <c r="AP730" s="64"/>
      <c r="AQ730" s="64"/>
      <c r="AR730" s="64"/>
      <c r="AS730" s="64"/>
      <c r="AT730" s="64"/>
      <c r="AU730" s="64"/>
      <c r="AV730" s="64"/>
    </row>
    <row r="731" spans="1:48" ht="14.2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64"/>
      <c r="AD731" s="64"/>
      <c r="AE731" s="64"/>
      <c r="AF731" s="64"/>
      <c r="AG731" s="64"/>
      <c r="AH731" s="64"/>
      <c r="AI731" s="64"/>
      <c r="AJ731" s="64"/>
      <c r="AK731" s="64"/>
      <c r="AL731" s="64"/>
      <c r="AM731" s="64"/>
      <c r="AN731" s="64"/>
      <c r="AO731" s="64"/>
      <c r="AP731" s="64"/>
      <c r="AQ731" s="64"/>
      <c r="AR731" s="64"/>
      <c r="AS731" s="64"/>
      <c r="AT731" s="64"/>
      <c r="AU731" s="64"/>
      <c r="AV731" s="64"/>
    </row>
    <row r="732" spans="1:48" ht="14.2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64"/>
      <c r="AD732" s="64"/>
      <c r="AE732" s="64"/>
      <c r="AF732" s="64"/>
      <c r="AG732" s="64"/>
      <c r="AH732" s="64"/>
      <c r="AI732" s="64"/>
      <c r="AJ732" s="64"/>
      <c r="AK732" s="64"/>
      <c r="AL732" s="64"/>
      <c r="AM732" s="64"/>
      <c r="AN732" s="64"/>
      <c r="AO732" s="64"/>
      <c r="AP732" s="64"/>
      <c r="AQ732" s="64"/>
      <c r="AR732" s="64"/>
      <c r="AS732" s="64"/>
      <c r="AT732" s="64"/>
      <c r="AU732" s="64"/>
      <c r="AV732" s="64"/>
    </row>
    <row r="733" spans="1:48" ht="14.2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64"/>
      <c r="AD733" s="64"/>
      <c r="AE733" s="64"/>
      <c r="AF733" s="64"/>
      <c r="AG733" s="64"/>
      <c r="AH733" s="64"/>
      <c r="AI733" s="64"/>
      <c r="AJ733" s="64"/>
      <c r="AK733" s="64"/>
      <c r="AL733" s="64"/>
      <c r="AM733" s="64"/>
      <c r="AN733" s="64"/>
      <c r="AO733" s="64"/>
      <c r="AP733" s="64"/>
      <c r="AQ733" s="64"/>
      <c r="AR733" s="64"/>
      <c r="AS733" s="64"/>
      <c r="AT733" s="64"/>
      <c r="AU733" s="64"/>
      <c r="AV733" s="64"/>
    </row>
    <row r="734" spans="1:48" ht="14.2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64"/>
      <c r="AD734" s="64"/>
      <c r="AE734" s="64"/>
      <c r="AF734" s="64"/>
      <c r="AG734" s="64"/>
      <c r="AH734" s="64"/>
      <c r="AI734" s="64"/>
      <c r="AJ734" s="64"/>
      <c r="AK734" s="64"/>
      <c r="AL734" s="64"/>
      <c r="AM734" s="64"/>
      <c r="AN734" s="64"/>
      <c r="AO734" s="64"/>
      <c r="AP734" s="64"/>
      <c r="AQ734" s="64"/>
      <c r="AR734" s="64"/>
      <c r="AS734" s="64"/>
      <c r="AT734" s="64"/>
      <c r="AU734" s="64"/>
      <c r="AV734" s="64"/>
    </row>
    <row r="735" spans="1:48" ht="14.2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64"/>
      <c r="AD735" s="64"/>
      <c r="AE735" s="64"/>
      <c r="AF735" s="64"/>
      <c r="AG735" s="64"/>
      <c r="AH735" s="64"/>
      <c r="AI735" s="64"/>
      <c r="AJ735" s="64"/>
      <c r="AK735" s="64"/>
      <c r="AL735" s="64"/>
      <c r="AM735" s="64"/>
      <c r="AN735" s="64"/>
      <c r="AO735" s="64"/>
      <c r="AP735" s="64"/>
      <c r="AQ735" s="64"/>
      <c r="AR735" s="64"/>
      <c r="AS735" s="64"/>
      <c r="AT735" s="64"/>
      <c r="AU735" s="64"/>
      <c r="AV735" s="64"/>
    </row>
    <row r="736" spans="1:48" ht="14.2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64"/>
      <c r="AD736" s="64"/>
      <c r="AE736" s="64"/>
      <c r="AF736" s="64"/>
      <c r="AG736" s="64"/>
      <c r="AH736" s="64"/>
      <c r="AI736" s="64"/>
      <c r="AJ736" s="64"/>
      <c r="AK736" s="64"/>
      <c r="AL736" s="64"/>
      <c r="AM736" s="64"/>
      <c r="AN736" s="64"/>
      <c r="AO736" s="64"/>
      <c r="AP736" s="64"/>
      <c r="AQ736" s="64"/>
      <c r="AR736" s="64"/>
      <c r="AS736" s="64"/>
      <c r="AT736" s="64"/>
      <c r="AU736" s="64"/>
      <c r="AV736" s="64"/>
    </row>
    <row r="737" spans="1:48" ht="14.2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64"/>
      <c r="AD737" s="64"/>
      <c r="AE737" s="64"/>
      <c r="AF737" s="64"/>
      <c r="AG737" s="64"/>
      <c r="AH737" s="64"/>
      <c r="AI737" s="64"/>
      <c r="AJ737" s="64"/>
      <c r="AK737" s="64"/>
      <c r="AL737" s="64"/>
      <c r="AM737" s="64"/>
      <c r="AN737" s="64"/>
      <c r="AO737" s="64"/>
      <c r="AP737" s="64"/>
      <c r="AQ737" s="64"/>
      <c r="AR737" s="64"/>
      <c r="AS737" s="64"/>
      <c r="AT737" s="64"/>
      <c r="AU737" s="64"/>
      <c r="AV737" s="64"/>
    </row>
    <row r="738" spans="1:48" ht="14.2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64"/>
      <c r="AD738" s="64"/>
      <c r="AE738" s="64"/>
      <c r="AF738" s="64"/>
      <c r="AG738" s="64"/>
      <c r="AH738" s="64"/>
      <c r="AI738" s="64"/>
      <c r="AJ738" s="64"/>
      <c r="AK738" s="64"/>
      <c r="AL738" s="64"/>
      <c r="AM738" s="64"/>
      <c r="AN738" s="64"/>
      <c r="AO738" s="64"/>
      <c r="AP738" s="64"/>
      <c r="AQ738" s="64"/>
      <c r="AR738" s="64"/>
      <c r="AS738" s="64"/>
      <c r="AT738" s="64"/>
      <c r="AU738" s="64"/>
      <c r="AV738" s="64"/>
    </row>
    <row r="739" spans="1:48" ht="14.2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64"/>
      <c r="AD739" s="64"/>
      <c r="AE739" s="64"/>
      <c r="AF739" s="64"/>
      <c r="AG739" s="64"/>
      <c r="AH739" s="64"/>
      <c r="AI739" s="64"/>
      <c r="AJ739" s="64"/>
      <c r="AK739" s="64"/>
      <c r="AL739" s="64"/>
      <c r="AM739" s="64"/>
      <c r="AN739" s="64"/>
      <c r="AO739" s="64"/>
      <c r="AP739" s="64"/>
      <c r="AQ739" s="64"/>
      <c r="AR739" s="64"/>
      <c r="AS739" s="64"/>
      <c r="AT739" s="64"/>
      <c r="AU739" s="64"/>
      <c r="AV739" s="64"/>
    </row>
    <row r="740" spans="1:48" ht="14.2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64"/>
      <c r="AD740" s="64"/>
      <c r="AE740" s="64"/>
      <c r="AF740" s="64"/>
      <c r="AG740" s="64"/>
      <c r="AH740" s="64"/>
      <c r="AI740" s="64"/>
      <c r="AJ740" s="64"/>
      <c r="AK740" s="64"/>
      <c r="AL740" s="64"/>
      <c r="AM740" s="64"/>
      <c r="AN740" s="64"/>
      <c r="AO740" s="64"/>
      <c r="AP740" s="64"/>
      <c r="AQ740" s="64"/>
      <c r="AR740" s="64"/>
      <c r="AS740" s="64"/>
      <c r="AT740" s="64"/>
      <c r="AU740" s="64"/>
      <c r="AV740" s="64"/>
    </row>
    <row r="741" spans="1:48" ht="14.2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64"/>
      <c r="AD741" s="64"/>
      <c r="AE741" s="64"/>
      <c r="AF741" s="64"/>
      <c r="AG741" s="64"/>
      <c r="AH741" s="64"/>
      <c r="AI741" s="64"/>
      <c r="AJ741" s="64"/>
      <c r="AK741" s="64"/>
      <c r="AL741" s="64"/>
      <c r="AM741" s="64"/>
      <c r="AN741" s="64"/>
      <c r="AO741" s="64"/>
      <c r="AP741" s="64"/>
      <c r="AQ741" s="64"/>
      <c r="AR741" s="64"/>
      <c r="AS741" s="64"/>
      <c r="AT741" s="64"/>
      <c r="AU741" s="64"/>
      <c r="AV741" s="64"/>
    </row>
    <row r="742" spans="1:48" ht="14.2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64"/>
      <c r="AD742" s="64"/>
      <c r="AE742" s="64"/>
      <c r="AF742" s="64"/>
      <c r="AG742" s="64"/>
      <c r="AH742" s="64"/>
      <c r="AI742" s="64"/>
      <c r="AJ742" s="64"/>
      <c r="AK742" s="64"/>
      <c r="AL742" s="64"/>
      <c r="AM742" s="64"/>
      <c r="AN742" s="64"/>
      <c r="AO742" s="64"/>
      <c r="AP742" s="64"/>
      <c r="AQ742" s="64"/>
      <c r="AR742" s="64"/>
      <c r="AS742" s="64"/>
      <c r="AT742" s="64"/>
      <c r="AU742" s="64"/>
      <c r="AV742" s="64"/>
    </row>
    <row r="743" spans="1:48" ht="14.2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64"/>
      <c r="AD743" s="64"/>
      <c r="AE743" s="64"/>
      <c r="AF743" s="64"/>
      <c r="AG743" s="64"/>
      <c r="AH743" s="64"/>
      <c r="AI743" s="64"/>
      <c r="AJ743" s="64"/>
      <c r="AK743" s="64"/>
      <c r="AL743" s="64"/>
      <c r="AM743" s="64"/>
      <c r="AN743" s="64"/>
      <c r="AO743" s="64"/>
      <c r="AP743" s="64"/>
      <c r="AQ743" s="64"/>
      <c r="AR743" s="64"/>
      <c r="AS743" s="64"/>
      <c r="AT743" s="64"/>
      <c r="AU743" s="64"/>
      <c r="AV743" s="64"/>
    </row>
    <row r="744" spans="1:48" ht="14.2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64"/>
      <c r="AD744" s="64"/>
      <c r="AE744" s="64"/>
      <c r="AF744" s="64"/>
      <c r="AG744" s="64"/>
      <c r="AH744" s="64"/>
      <c r="AI744" s="64"/>
      <c r="AJ744" s="64"/>
      <c r="AK744" s="64"/>
      <c r="AL744" s="64"/>
      <c r="AM744" s="64"/>
      <c r="AN744" s="64"/>
      <c r="AO744" s="64"/>
      <c r="AP744" s="64"/>
      <c r="AQ744" s="64"/>
      <c r="AR744" s="64"/>
      <c r="AS744" s="64"/>
      <c r="AT744" s="64"/>
      <c r="AU744" s="64"/>
      <c r="AV744" s="64"/>
    </row>
    <row r="745" spans="1:48" ht="14.2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64"/>
      <c r="AD745" s="64"/>
      <c r="AE745" s="64"/>
      <c r="AF745" s="64"/>
      <c r="AG745" s="64"/>
      <c r="AH745" s="64"/>
      <c r="AI745" s="64"/>
      <c r="AJ745" s="64"/>
      <c r="AK745" s="64"/>
      <c r="AL745" s="64"/>
      <c r="AM745" s="64"/>
      <c r="AN745" s="64"/>
      <c r="AO745" s="64"/>
      <c r="AP745" s="64"/>
      <c r="AQ745" s="64"/>
      <c r="AR745" s="64"/>
      <c r="AS745" s="64"/>
      <c r="AT745" s="64"/>
      <c r="AU745" s="64"/>
      <c r="AV745" s="64"/>
    </row>
    <row r="746" spans="1:48" ht="14.2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64"/>
      <c r="AD746" s="64"/>
      <c r="AE746" s="64"/>
      <c r="AF746" s="64"/>
      <c r="AG746" s="64"/>
      <c r="AH746" s="64"/>
      <c r="AI746" s="64"/>
      <c r="AJ746" s="64"/>
      <c r="AK746" s="64"/>
      <c r="AL746" s="64"/>
      <c r="AM746" s="64"/>
      <c r="AN746" s="64"/>
      <c r="AO746" s="64"/>
      <c r="AP746" s="64"/>
      <c r="AQ746" s="64"/>
      <c r="AR746" s="64"/>
      <c r="AS746" s="64"/>
      <c r="AT746" s="64"/>
      <c r="AU746" s="64"/>
      <c r="AV746" s="64"/>
    </row>
    <row r="747" spans="1:48" ht="14.2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64"/>
      <c r="AD747" s="64"/>
      <c r="AE747" s="64"/>
      <c r="AF747" s="64"/>
      <c r="AG747" s="64"/>
      <c r="AH747" s="64"/>
      <c r="AI747" s="64"/>
      <c r="AJ747" s="64"/>
      <c r="AK747" s="64"/>
      <c r="AL747" s="64"/>
      <c r="AM747" s="64"/>
      <c r="AN747" s="64"/>
      <c r="AO747" s="64"/>
      <c r="AP747" s="64"/>
      <c r="AQ747" s="64"/>
      <c r="AR747" s="64"/>
      <c r="AS747" s="64"/>
      <c r="AT747" s="64"/>
      <c r="AU747" s="64"/>
      <c r="AV747" s="64"/>
    </row>
    <row r="748" spans="1:48" ht="14.2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64"/>
      <c r="AD748" s="64"/>
      <c r="AE748" s="64"/>
      <c r="AF748" s="64"/>
      <c r="AG748" s="64"/>
      <c r="AH748" s="64"/>
      <c r="AI748" s="64"/>
      <c r="AJ748" s="64"/>
      <c r="AK748" s="64"/>
      <c r="AL748" s="64"/>
      <c r="AM748" s="64"/>
      <c r="AN748" s="64"/>
      <c r="AO748" s="64"/>
      <c r="AP748" s="64"/>
      <c r="AQ748" s="64"/>
      <c r="AR748" s="64"/>
      <c r="AS748" s="64"/>
      <c r="AT748" s="64"/>
      <c r="AU748" s="64"/>
      <c r="AV748" s="64"/>
    </row>
    <row r="749" spans="1:48" ht="14.2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64"/>
      <c r="AD749" s="64"/>
      <c r="AE749" s="64"/>
      <c r="AF749" s="64"/>
      <c r="AG749" s="64"/>
      <c r="AH749" s="64"/>
      <c r="AI749" s="64"/>
      <c r="AJ749" s="64"/>
      <c r="AK749" s="64"/>
      <c r="AL749" s="64"/>
      <c r="AM749" s="64"/>
      <c r="AN749" s="64"/>
      <c r="AO749" s="64"/>
      <c r="AP749" s="64"/>
      <c r="AQ749" s="64"/>
      <c r="AR749" s="64"/>
      <c r="AS749" s="64"/>
      <c r="AT749" s="64"/>
      <c r="AU749" s="64"/>
      <c r="AV749" s="64"/>
    </row>
    <row r="750" spans="1:48" ht="14.2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64"/>
      <c r="AD750" s="64"/>
      <c r="AE750" s="64"/>
      <c r="AF750" s="64"/>
      <c r="AG750" s="64"/>
      <c r="AH750" s="64"/>
      <c r="AI750" s="64"/>
      <c r="AJ750" s="64"/>
      <c r="AK750" s="64"/>
      <c r="AL750" s="64"/>
      <c r="AM750" s="64"/>
      <c r="AN750" s="64"/>
      <c r="AO750" s="64"/>
      <c r="AP750" s="64"/>
      <c r="AQ750" s="64"/>
      <c r="AR750" s="64"/>
      <c r="AS750" s="64"/>
      <c r="AT750" s="64"/>
      <c r="AU750" s="64"/>
      <c r="AV750" s="64"/>
    </row>
    <row r="751" spans="1:48" ht="14.2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64"/>
      <c r="AD751" s="64"/>
      <c r="AE751" s="64"/>
      <c r="AF751" s="64"/>
      <c r="AG751" s="64"/>
      <c r="AH751" s="64"/>
      <c r="AI751" s="64"/>
      <c r="AJ751" s="64"/>
      <c r="AK751" s="64"/>
      <c r="AL751" s="64"/>
      <c r="AM751" s="64"/>
      <c r="AN751" s="64"/>
      <c r="AO751" s="64"/>
      <c r="AP751" s="64"/>
      <c r="AQ751" s="64"/>
      <c r="AR751" s="64"/>
      <c r="AS751" s="64"/>
      <c r="AT751" s="64"/>
      <c r="AU751" s="64"/>
      <c r="AV751" s="64"/>
    </row>
    <row r="752" spans="1:48" ht="14.2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64"/>
      <c r="AD752" s="64"/>
      <c r="AE752" s="64"/>
      <c r="AF752" s="64"/>
      <c r="AG752" s="64"/>
      <c r="AH752" s="64"/>
      <c r="AI752" s="64"/>
      <c r="AJ752" s="64"/>
      <c r="AK752" s="64"/>
      <c r="AL752" s="64"/>
      <c r="AM752" s="64"/>
      <c r="AN752" s="64"/>
      <c r="AO752" s="64"/>
      <c r="AP752" s="64"/>
      <c r="AQ752" s="64"/>
      <c r="AR752" s="64"/>
      <c r="AS752" s="64"/>
      <c r="AT752" s="64"/>
      <c r="AU752" s="64"/>
      <c r="AV752" s="64"/>
    </row>
    <row r="753" spans="1:48" ht="14.2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64"/>
      <c r="AD753" s="64"/>
      <c r="AE753" s="64"/>
      <c r="AF753" s="64"/>
      <c r="AG753" s="64"/>
      <c r="AH753" s="64"/>
      <c r="AI753" s="64"/>
      <c r="AJ753" s="64"/>
      <c r="AK753" s="64"/>
      <c r="AL753" s="64"/>
      <c r="AM753" s="64"/>
      <c r="AN753" s="64"/>
      <c r="AO753" s="64"/>
      <c r="AP753" s="64"/>
      <c r="AQ753" s="64"/>
      <c r="AR753" s="64"/>
      <c r="AS753" s="64"/>
      <c r="AT753" s="64"/>
      <c r="AU753" s="64"/>
      <c r="AV753" s="64"/>
    </row>
    <row r="754" spans="1:48" ht="14.2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64"/>
      <c r="AD754" s="64"/>
      <c r="AE754" s="64"/>
      <c r="AF754" s="64"/>
      <c r="AG754" s="64"/>
      <c r="AH754" s="64"/>
      <c r="AI754" s="64"/>
      <c r="AJ754" s="64"/>
      <c r="AK754" s="64"/>
      <c r="AL754" s="64"/>
      <c r="AM754" s="64"/>
      <c r="AN754" s="64"/>
      <c r="AO754" s="64"/>
      <c r="AP754" s="64"/>
      <c r="AQ754" s="64"/>
      <c r="AR754" s="64"/>
      <c r="AS754" s="64"/>
      <c r="AT754" s="64"/>
      <c r="AU754" s="64"/>
      <c r="AV754" s="64"/>
    </row>
    <row r="755" spans="1:48" ht="14.2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64"/>
      <c r="AD755" s="64"/>
      <c r="AE755" s="64"/>
      <c r="AF755" s="64"/>
      <c r="AG755" s="64"/>
      <c r="AH755" s="64"/>
      <c r="AI755" s="64"/>
      <c r="AJ755" s="64"/>
      <c r="AK755" s="64"/>
      <c r="AL755" s="64"/>
      <c r="AM755" s="64"/>
      <c r="AN755" s="64"/>
      <c r="AO755" s="64"/>
      <c r="AP755" s="64"/>
      <c r="AQ755" s="64"/>
      <c r="AR755" s="64"/>
      <c r="AS755" s="64"/>
      <c r="AT755" s="64"/>
      <c r="AU755" s="64"/>
      <c r="AV755" s="64"/>
    </row>
    <row r="756" spans="1:48" ht="14.2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64"/>
      <c r="AD756" s="64"/>
      <c r="AE756" s="64"/>
      <c r="AF756" s="64"/>
      <c r="AG756" s="64"/>
      <c r="AH756" s="64"/>
      <c r="AI756" s="64"/>
      <c r="AJ756" s="64"/>
      <c r="AK756" s="64"/>
      <c r="AL756" s="64"/>
      <c r="AM756" s="64"/>
      <c r="AN756" s="64"/>
      <c r="AO756" s="64"/>
      <c r="AP756" s="64"/>
      <c r="AQ756" s="64"/>
      <c r="AR756" s="64"/>
      <c r="AS756" s="64"/>
      <c r="AT756" s="64"/>
      <c r="AU756" s="64"/>
      <c r="AV756" s="64"/>
    </row>
    <row r="757" spans="1:48" ht="14.2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64"/>
      <c r="AD757" s="64"/>
      <c r="AE757" s="64"/>
      <c r="AF757" s="64"/>
      <c r="AG757" s="64"/>
      <c r="AH757" s="64"/>
      <c r="AI757" s="64"/>
      <c r="AJ757" s="64"/>
      <c r="AK757" s="64"/>
      <c r="AL757" s="64"/>
      <c r="AM757" s="64"/>
      <c r="AN757" s="64"/>
      <c r="AO757" s="64"/>
      <c r="AP757" s="64"/>
      <c r="AQ757" s="64"/>
      <c r="AR757" s="64"/>
      <c r="AS757" s="64"/>
      <c r="AT757" s="64"/>
      <c r="AU757" s="64"/>
      <c r="AV757" s="64"/>
    </row>
    <row r="758" spans="1:48" ht="14.2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64"/>
      <c r="AD758" s="64"/>
      <c r="AE758" s="64"/>
      <c r="AF758" s="64"/>
      <c r="AG758" s="64"/>
      <c r="AH758" s="64"/>
      <c r="AI758" s="64"/>
      <c r="AJ758" s="64"/>
      <c r="AK758" s="64"/>
      <c r="AL758" s="64"/>
      <c r="AM758" s="64"/>
      <c r="AN758" s="64"/>
      <c r="AO758" s="64"/>
      <c r="AP758" s="64"/>
      <c r="AQ758" s="64"/>
      <c r="AR758" s="64"/>
      <c r="AS758" s="64"/>
      <c r="AT758" s="64"/>
      <c r="AU758" s="64"/>
      <c r="AV758" s="64"/>
    </row>
    <row r="759" spans="1:48" ht="14.2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64"/>
      <c r="AD759" s="64"/>
      <c r="AE759" s="64"/>
      <c r="AF759" s="64"/>
      <c r="AG759" s="64"/>
      <c r="AH759" s="64"/>
      <c r="AI759" s="64"/>
      <c r="AJ759" s="64"/>
      <c r="AK759" s="64"/>
      <c r="AL759" s="64"/>
      <c r="AM759" s="64"/>
      <c r="AN759" s="64"/>
      <c r="AO759" s="64"/>
      <c r="AP759" s="64"/>
      <c r="AQ759" s="64"/>
      <c r="AR759" s="64"/>
      <c r="AS759" s="64"/>
      <c r="AT759" s="64"/>
      <c r="AU759" s="64"/>
      <c r="AV759" s="64"/>
    </row>
    <row r="760" spans="1:48" ht="14.2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64"/>
      <c r="AD760" s="64"/>
      <c r="AE760" s="64"/>
      <c r="AF760" s="64"/>
      <c r="AG760" s="64"/>
      <c r="AH760" s="64"/>
      <c r="AI760" s="64"/>
      <c r="AJ760" s="64"/>
      <c r="AK760" s="64"/>
      <c r="AL760" s="64"/>
      <c r="AM760" s="64"/>
      <c r="AN760" s="64"/>
      <c r="AO760" s="64"/>
      <c r="AP760" s="64"/>
      <c r="AQ760" s="64"/>
      <c r="AR760" s="64"/>
      <c r="AS760" s="64"/>
      <c r="AT760" s="64"/>
      <c r="AU760" s="64"/>
      <c r="AV760" s="64"/>
    </row>
    <row r="761" spans="1:48" ht="14.2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64"/>
      <c r="AD761" s="64"/>
      <c r="AE761" s="64"/>
      <c r="AF761" s="64"/>
      <c r="AG761" s="64"/>
      <c r="AH761" s="64"/>
      <c r="AI761" s="64"/>
      <c r="AJ761" s="64"/>
      <c r="AK761" s="64"/>
      <c r="AL761" s="64"/>
      <c r="AM761" s="64"/>
      <c r="AN761" s="64"/>
      <c r="AO761" s="64"/>
      <c r="AP761" s="64"/>
      <c r="AQ761" s="64"/>
      <c r="AR761" s="64"/>
      <c r="AS761" s="64"/>
      <c r="AT761" s="64"/>
      <c r="AU761" s="64"/>
      <c r="AV761" s="64"/>
    </row>
    <row r="762" spans="1:48" ht="14.2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64"/>
      <c r="AD762" s="64"/>
      <c r="AE762" s="64"/>
      <c r="AF762" s="64"/>
      <c r="AG762" s="64"/>
      <c r="AH762" s="64"/>
      <c r="AI762" s="64"/>
      <c r="AJ762" s="64"/>
      <c r="AK762" s="64"/>
      <c r="AL762" s="64"/>
      <c r="AM762" s="64"/>
      <c r="AN762" s="64"/>
      <c r="AO762" s="64"/>
      <c r="AP762" s="64"/>
      <c r="AQ762" s="64"/>
      <c r="AR762" s="64"/>
      <c r="AS762" s="64"/>
      <c r="AT762" s="64"/>
      <c r="AU762" s="64"/>
      <c r="AV762" s="64"/>
    </row>
    <row r="763" spans="1:48" ht="14.2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64"/>
      <c r="AD763" s="64"/>
      <c r="AE763" s="64"/>
      <c r="AF763" s="64"/>
      <c r="AG763" s="64"/>
      <c r="AH763" s="64"/>
      <c r="AI763" s="64"/>
      <c r="AJ763" s="64"/>
      <c r="AK763" s="64"/>
      <c r="AL763" s="64"/>
      <c r="AM763" s="64"/>
      <c r="AN763" s="64"/>
      <c r="AO763" s="64"/>
      <c r="AP763" s="64"/>
      <c r="AQ763" s="64"/>
      <c r="AR763" s="64"/>
      <c r="AS763" s="64"/>
      <c r="AT763" s="64"/>
      <c r="AU763" s="64"/>
      <c r="AV763" s="64"/>
    </row>
    <row r="764" spans="1:48" ht="14.2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64"/>
      <c r="AD764" s="64"/>
      <c r="AE764" s="64"/>
      <c r="AF764" s="64"/>
      <c r="AG764" s="64"/>
      <c r="AH764" s="64"/>
      <c r="AI764" s="64"/>
      <c r="AJ764" s="64"/>
      <c r="AK764" s="64"/>
      <c r="AL764" s="64"/>
      <c r="AM764" s="64"/>
      <c r="AN764" s="64"/>
      <c r="AO764" s="64"/>
      <c r="AP764" s="64"/>
      <c r="AQ764" s="64"/>
      <c r="AR764" s="64"/>
      <c r="AS764" s="64"/>
      <c r="AT764" s="64"/>
      <c r="AU764" s="64"/>
      <c r="AV764" s="64"/>
    </row>
    <row r="765" spans="1:48" ht="14.2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64"/>
      <c r="AD765" s="64"/>
      <c r="AE765" s="64"/>
      <c r="AF765" s="64"/>
      <c r="AG765" s="64"/>
      <c r="AH765" s="64"/>
      <c r="AI765" s="64"/>
      <c r="AJ765" s="64"/>
      <c r="AK765" s="64"/>
      <c r="AL765" s="64"/>
      <c r="AM765" s="64"/>
      <c r="AN765" s="64"/>
      <c r="AO765" s="64"/>
      <c r="AP765" s="64"/>
      <c r="AQ765" s="64"/>
      <c r="AR765" s="64"/>
      <c r="AS765" s="64"/>
      <c r="AT765" s="64"/>
      <c r="AU765" s="64"/>
      <c r="AV765" s="64"/>
    </row>
    <row r="766" spans="1:48" ht="14.2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64"/>
      <c r="AD766" s="64"/>
      <c r="AE766" s="64"/>
      <c r="AF766" s="64"/>
      <c r="AG766" s="64"/>
      <c r="AH766" s="64"/>
      <c r="AI766" s="64"/>
      <c r="AJ766" s="64"/>
      <c r="AK766" s="64"/>
      <c r="AL766" s="64"/>
      <c r="AM766" s="64"/>
      <c r="AN766" s="64"/>
      <c r="AO766" s="64"/>
      <c r="AP766" s="64"/>
      <c r="AQ766" s="64"/>
      <c r="AR766" s="64"/>
      <c r="AS766" s="64"/>
      <c r="AT766" s="64"/>
      <c r="AU766" s="64"/>
      <c r="AV766" s="64"/>
    </row>
    <row r="767" spans="1:48" ht="14.2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64"/>
      <c r="AD767" s="64"/>
      <c r="AE767" s="64"/>
      <c r="AF767" s="64"/>
      <c r="AG767" s="64"/>
      <c r="AH767" s="64"/>
      <c r="AI767" s="64"/>
      <c r="AJ767" s="64"/>
      <c r="AK767" s="64"/>
      <c r="AL767" s="64"/>
      <c r="AM767" s="64"/>
      <c r="AN767" s="64"/>
      <c r="AO767" s="64"/>
      <c r="AP767" s="64"/>
      <c r="AQ767" s="64"/>
      <c r="AR767" s="64"/>
      <c r="AS767" s="64"/>
      <c r="AT767" s="64"/>
      <c r="AU767" s="64"/>
      <c r="AV767" s="64"/>
    </row>
    <row r="768" spans="1:48" ht="14.2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64"/>
      <c r="AD768" s="64"/>
      <c r="AE768" s="64"/>
      <c r="AF768" s="64"/>
      <c r="AG768" s="64"/>
      <c r="AH768" s="64"/>
      <c r="AI768" s="64"/>
      <c r="AJ768" s="64"/>
      <c r="AK768" s="64"/>
      <c r="AL768" s="64"/>
      <c r="AM768" s="64"/>
      <c r="AN768" s="64"/>
      <c r="AO768" s="64"/>
      <c r="AP768" s="64"/>
      <c r="AQ768" s="64"/>
      <c r="AR768" s="64"/>
      <c r="AS768" s="64"/>
      <c r="AT768" s="64"/>
      <c r="AU768" s="64"/>
      <c r="AV768" s="64"/>
    </row>
    <row r="769" spans="1:48" ht="14.2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64"/>
      <c r="AD769" s="64"/>
      <c r="AE769" s="64"/>
      <c r="AF769" s="64"/>
      <c r="AG769" s="64"/>
      <c r="AH769" s="64"/>
      <c r="AI769" s="64"/>
      <c r="AJ769" s="64"/>
      <c r="AK769" s="64"/>
      <c r="AL769" s="64"/>
      <c r="AM769" s="64"/>
      <c r="AN769" s="64"/>
      <c r="AO769" s="64"/>
      <c r="AP769" s="64"/>
      <c r="AQ769" s="64"/>
      <c r="AR769" s="64"/>
      <c r="AS769" s="64"/>
      <c r="AT769" s="64"/>
      <c r="AU769" s="64"/>
      <c r="AV769" s="64"/>
    </row>
    <row r="770" spans="1:48" ht="14.2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64"/>
      <c r="AD770" s="64"/>
      <c r="AE770" s="64"/>
      <c r="AF770" s="64"/>
      <c r="AG770" s="64"/>
      <c r="AH770" s="64"/>
      <c r="AI770" s="64"/>
      <c r="AJ770" s="64"/>
      <c r="AK770" s="64"/>
      <c r="AL770" s="64"/>
      <c r="AM770" s="64"/>
      <c r="AN770" s="64"/>
      <c r="AO770" s="64"/>
      <c r="AP770" s="64"/>
      <c r="AQ770" s="64"/>
      <c r="AR770" s="64"/>
      <c r="AS770" s="64"/>
      <c r="AT770" s="64"/>
      <c r="AU770" s="64"/>
      <c r="AV770" s="64"/>
    </row>
    <row r="771" spans="1:48" ht="14.2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64"/>
      <c r="AD771" s="64"/>
      <c r="AE771" s="64"/>
      <c r="AF771" s="64"/>
      <c r="AG771" s="64"/>
      <c r="AH771" s="64"/>
      <c r="AI771" s="64"/>
      <c r="AJ771" s="64"/>
      <c r="AK771" s="64"/>
      <c r="AL771" s="64"/>
      <c r="AM771" s="64"/>
      <c r="AN771" s="64"/>
      <c r="AO771" s="64"/>
      <c r="AP771" s="64"/>
      <c r="AQ771" s="64"/>
      <c r="AR771" s="64"/>
      <c r="AS771" s="64"/>
      <c r="AT771" s="64"/>
      <c r="AU771" s="64"/>
      <c r="AV771" s="64"/>
    </row>
    <row r="772" spans="1:48" ht="14.2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64"/>
      <c r="AD772" s="64"/>
      <c r="AE772" s="64"/>
      <c r="AF772" s="64"/>
      <c r="AG772" s="64"/>
      <c r="AH772" s="64"/>
      <c r="AI772" s="64"/>
      <c r="AJ772" s="64"/>
      <c r="AK772" s="64"/>
      <c r="AL772" s="64"/>
      <c r="AM772" s="64"/>
      <c r="AN772" s="64"/>
      <c r="AO772" s="64"/>
      <c r="AP772" s="64"/>
      <c r="AQ772" s="64"/>
      <c r="AR772" s="64"/>
      <c r="AS772" s="64"/>
      <c r="AT772" s="64"/>
      <c r="AU772" s="64"/>
      <c r="AV772" s="64"/>
    </row>
    <row r="773" spans="1:48" ht="14.2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64"/>
      <c r="AD773" s="64"/>
      <c r="AE773" s="64"/>
      <c r="AF773" s="64"/>
      <c r="AG773" s="64"/>
      <c r="AH773" s="64"/>
      <c r="AI773" s="64"/>
      <c r="AJ773" s="64"/>
      <c r="AK773" s="64"/>
      <c r="AL773" s="64"/>
      <c r="AM773" s="64"/>
      <c r="AN773" s="64"/>
      <c r="AO773" s="64"/>
      <c r="AP773" s="64"/>
      <c r="AQ773" s="64"/>
      <c r="AR773" s="64"/>
      <c r="AS773" s="64"/>
      <c r="AT773" s="64"/>
      <c r="AU773" s="64"/>
      <c r="AV773" s="64"/>
    </row>
    <row r="774" spans="1:48" ht="14.2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64"/>
      <c r="AD774" s="64"/>
      <c r="AE774" s="64"/>
      <c r="AF774" s="64"/>
      <c r="AG774" s="64"/>
      <c r="AH774" s="64"/>
      <c r="AI774" s="64"/>
      <c r="AJ774" s="64"/>
      <c r="AK774" s="64"/>
      <c r="AL774" s="64"/>
      <c r="AM774" s="64"/>
      <c r="AN774" s="64"/>
      <c r="AO774" s="64"/>
      <c r="AP774" s="64"/>
      <c r="AQ774" s="64"/>
      <c r="AR774" s="64"/>
      <c r="AS774" s="64"/>
      <c r="AT774" s="64"/>
      <c r="AU774" s="64"/>
      <c r="AV774" s="64"/>
    </row>
    <row r="775" spans="1:48" ht="14.2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64"/>
      <c r="AD775" s="64"/>
      <c r="AE775" s="64"/>
      <c r="AF775" s="64"/>
      <c r="AG775" s="64"/>
      <c r="AH775" s="64"/>
      <c r="AI775" s="64"/>
      <c r="AJ775" s="64"/>
      <c r="AK775" s="64"/>
      <c r="AL775" s="64"/>
      <c r="AM775" s="64"/>
      <c r="AN775" s="64"/>
      <c r="AO775" s="64"/>
      <c r="AP775" s="64"/>
      <c r="AQ775" s="64"/>
      <c r="AR775" s="64"/>
      <c r="AS775" s="64"/>
      <c r="AT775" s="64"/>
      <c r="AU775" s="64"/>
      <c r="AV775" s="64"/>
    </row>
    <row r="776" spans="1:48" ht="14.2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64"/>
      <c r="AD776" s="64"/>
      <c r="AE776" s="64"/>
      <c r="AF776" s="64"/>
      <c r="AG776" s="64"/>
      <c r="AH776" s="64"/>
      <c r="AI776" s="64"/>
      <c r="AJ776" s="64"/>
      <c r="AK776" s="64"/>
      <c r="AL776" s="64"/>
      <c r="AM776" s="64"/>
      <c r="AN776" s="64"/>
      <c r="AO776" s="64"/>
      <c r="AP776" s="64"/>
      <c r="AQ776" s="64"/>
      <c r="AR776" s="64"/>
      <c r="AS776" s="64"/>
      <c r="AT776" s="64"/>
      <c r="AU776" s="64"/>
      <c r="AV776" s="64"/>
    </row>
    <row r="777" spans="1:48" ht="14.2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64"/>
      <c r="AD777" s="64"/>
      <c r="AE777" s="64"/>
      <c r="AF777" s="64"/>
      <c r="AG777" s="64"/>
      <c r="AH777" s="64"/>
      <c r="AI777" s="64"/>
      <c r="AJ777" s="64"/>
      <c r="AK777" s="64"/>
      <c r="AL777" s="64"/>
      <c r="AM777" s="64"/>
      <c r="AN777" s="64"/>
      <c r="AO777" s="64"/>
      <c r="AP777" s="64"/>
      <c r="AQ777" s="64"/>
      <c r="AR777" s="64"/>
      <c r="AS777" s="64"/>
      <c r="AT777" s="64"/>
      <c r="AU777" s="64"/>
      <c r="AV777" s="64"/>
    </row>
    <row r="778" spans="1:48" ht="14.2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64"/>
      <c r="AD778" s="64"/>
      <c r="AE778" s="64"/>
      <c r="AF778" s="64"/>
      <c r="AG778" s="64"/>
      <c r="AH778" s="64"/>
      <c r="AI778" s="64"/>
      <c r="AJ778" s="64"/>
      <c r="AK778" s="64"/>
      <c r="AL778" s="64"/>
      <c r="AM778" s="64"/>
      <c r="AN778" s="64"/>
      <c r="AO778" s="64"/>
      <c r="AP778" s="64"/>
      <c r="AQ778" s="64"/>
      <c r="AR778" s="64"/>
      <c r="AS778" s="64"/>
      <c r="AT778" s="64"/>
      <c r="AU778" s="64"/>
      <c r="AV778" s="64"/>
    </row>
    <row r="779" spans="1:48" ht="14.2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64"/>
      <c r="AD779" s="64"/>
      <c r="AE779" s="64"/>
      <c r="AF779" s="64"/>
      <c r="AG779" s="64"/>
      <c r="AH779" s="64"/>
      <c r="AI779" s="64"/>
      <c r="AJ779" s="64"/>
      <c r="AK779" s="64"/>
      <c r="AL779" s="64"/>
      <c r="AM779" s="64"/>
      <c r="AN779" s="64"/>
      <c r="AO779" s="64"/>
      <c r="AP779" s="64"/>
      <c r="AQ779" s="64"/>
      <c r="AR779" s="64"/>
      <c r="AS779" s="64"/>
      <c r="AT779" s="64"/>
      <c r="AU779" s="64"/>
      <c r="AV779" s="64"/>
    </row>
    <row r="780" spans="1:48" ht="14.2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64"/>
      <c r="AD780" s="64"/>
      <c r="AE780" s="64"/>
      <c r="AF780" s="64"/>
      <c r="AG780" s="64"/>
      <c r="AH780" s="64"/>
      <c r="AI780" s="64"/>
      <c r="AJ780" s="64"/>
      <c r="AK780" s="64"/>
      <c r="AL780" s="64"/>
      <c r="AM780" s="64"/>
      <c r="AN780" s="64"/>
      <c r="AO780" s="64"/>
      <c r="AP780" s="64"/>
      <c r="AQ780" s="64"/>
      <c r="AR780" s="64"/>
      <c r="AS780" s="64"/>
      <c r="AT780" s="64"/>
      <c r="AU780" s="64"/>
      <c r="AV780" s="64"/>
    </row>
    <row r="781" spans="1:48" ht="14.2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64"/>
      <c r="AD781" s="64"/>
      <c r="AE781" s="64"/>
      <c r="AF781" s="64"/>
      <c r="AG781" s="64"/>
      <c r="AH781" s="64"/>
      <c r="AI781" s="64"/>
      <c r="AJ781" s="64"/>
      <c r="AK781" s="64"/>
      <c r="AL781" s="64"/>
      <c r="AM781" s="64"/>
      <c r="AN781" s="64"/>
      <c r="AO781" s="64"/>
      <c r="AP781" s="64"/>
      <c r="AQ781" s="64"/>
      <c r="AR781" s="64"/>
      <c r="AS781" s="64"/>
      <c r="AT781" s="64"/>
      <c r="AU781" s="64"/>
      <c r="AV781" s="64"/>
    </row>
    <row r="782" spans="1:48" ht="14.2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64"/>
      <c r="AD782" s="64"/>
      <c r="AE782" s="64"/>
      <c r="AF782" s="64"/>
      <c r="AG782" s="64"/>
      <c r="AH782" s="64"/>
      <c r="AI782" s="64"/>
      <c r="AJ782" s="64"/>
      <c r="AK782" s="64"/>
      <c r="AL782" s="64"/>
      <c r="AM782" s="64"/>
      <c r="AN782" s="64"/>
      <c r="AO782" s="64"/>
      <c r="AP782" s="64"/>
      <c r="AQ782" s="64"/>
      <c r="AR782" s="64"/>
      <c r="AS782" s="64"/>
      <c r="AT782" s="64"/>
      <c r="AU782" s="64"/>
      <c r="AV782" s="64"/>
    </row>
    <row r="783" spans="1:48" ht="14.2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64"/>
      <c r="AD783" s="64"/>
      <c r="AE783" s="64"/>
      <c r="AF783" s="64"/>
      <c r="AG783" s="64"/>
      <c r="AH783" s="64"/>
      <c r="AI783" s="64"/>
      <c r="AJ783" s="64"/>
      <c r="AK783" s="64"/>
      <c r="AL783" s="64"/>
      <c r="AM783" s="64"/>
      <c r="AN783" s="64"/>
      <c r="AO783" s="64"/>
      <c r="AP783" s="64"/>
      <c r="AQ783" s="64"/>
      <c r="AR783" s="64"/>
      <c r="AS783" s="64"/>
      <c r="AT783" s="64"/>
      <c r="AU783" s="64"/>
      <c r="AV783" s="64"/>
    </row>
    <row r="784" spans="1:48" ht="14.2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64"/>
      <c r="AD784" s="64"/>
      <c r="AE784" s="64"/>
      <c r="AF784" s="64"/>
      <c r="AG784" s="64"/>
      <c r="AH784" s="64"/>
      <c r="AI784" s="64"/>
      <c r="AJ784" s="64"/>
      <c r="AK784" s="64"/>
      <c r="AL784" s="64"/>
      <c r="AM784" s="64"/>
      <c r="AN784" s="64"/>
      <c r="AO784" s="64"/>
      <c r="AP784" s="64"/>
      <c r="AQ784" s="64"/>
      <c r="AR784" s="64"/>
      <c r="AS784" s="64"/>
      <c r="AT784" s="64"/>
      <c r="AU784" s="64"/>
      <c r="AV784" s="64"/>
    </row>
    <row r="785" spans="1:48" ht="14.2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64"/>
      <c r="AD785" s="64"/>
      <c r="AE785" s="64"/>
      <c r="AF785" s="64"/>
      <c r="AG785" s="64"/>
      <c r="AH785" s="64"/>
      <c r="AI785" s="64"/>
      <c r="AJ785" s="64"/>
      <c r="AK785" s="64"/>
      <c r="AL785" s="64"/>
      <c r="AM785" s="64"/>
      <c r="AN785" s="64"/>
      <c r="AO785" s="64"/>
      <c r="AP785" s="64"/>
      <c r="AQ785" s="64"/>
      <c r="AR785" s="64"/>
      <c r="AS785" s="64"/>
      <c r="AT785" s="64"/>
      <c r="AU785" s="64"/>
      <c r="AV785" s="64"/>
    </row>
    <row r="786" spans="1:48" ht="14.2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64"/>
      <c r="AD786" s="64"/>
      <c r="AE786" s="64"/>
      <c r="AF786" s="64"/>
      <c r="AG786" s="64"/>
      <c r="AH786" s="64"/>
      <c r="AI786" s="64"/>
      <c r="AJ786" s="64"/>
      <c r="AK786" s="64"/>
      <c r="AL786" s="64"/>
      <c r="AM786" s="64"/>
      <c r="AN786" s="64"/>
      <c r="AO786" s="64"/>
      <c r="AP786" s="64"/>
      <c r="AQ786" s="64"/>
      <c r="AR786" s="64"/>
      <c r="AS786" s="64"/>
      <c r="AT786" s="64"/>
      <c r="AU786" s="64"/>
      <c r="AV786" s="64"/>
    </row>
    <row r="787" spans="1:48" ht="14.2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64"/>
      <c r="AD787" s="64"/>
      <c r="AE787" s="64"/>
      <c r="AF787" s="64"/>
      <c r="AG787" s="64"/>
      <c r="AH787" s="64"/>
      <c r="AI787" s="64"/>
      <c r="AJ787" s="64"/>
      <c r="AK787" s="64"/>
      <c r="AL787" s="64"/>
      <c r="AM787" s="64"/>
      <c r="AN787" s="64"/>
      <c r="AO787" s="64"/>
      <c r="AP787" s="64"/>
      <c r="AQ787" s="64"/>
      <c r="AR787" s="64"/>
      <c r="AS787" s="64"/>
      <c r="AT787" s="64"/>
      <c r="AU787" s="64"/>
      <c r="AV787" s="64"/>
    </row>
    <row r="788" spans="1:48" ht="14.2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64"/>
      <c r="AD788" s="64"/>
      <c r="AE788" s="64"/>
      <c r="AF788" s="64"/>
      <c r="AG788" s="64"/>
      <c r="AH788" s="64"/>
      <c r="AI788" s="64"/>
      <c r="AJ788" s="64"/>
      <c r="AK788" s="64"/>
      <c r="AL788" s="64"/>
      <c r="AM788" s="64"/>
      <c r="AN788" s="64"/>
      <c r="AO788" s="64"/>
      <c r="AP788" s="64"/>
      <c r="AQ788" s="64"/>
      <c r="AR788" s="64"/>
      <c r="AS788" s="64"/>
      <c r="AT788" s="64"/>
      <c r="AU788" s="64"/>
      <c r="AV788" s="64"/>
    </row>
    <row r="789" spans="1:48" ht="14.2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64"/>
      <c r="AD789" s="64"/>
      <c r="AE789" s="64"/>
      <c r="AF789" s="64"/>
      <c r="AG789" s="64"/>
      <c r="AH789" s="64"/>
      <c r="AI789" s="64"/>
      <c r="AJ789" s="64"/>
      <c r="AK789" s="64"/>
      <c r="AL789" s="64"/>
      <c r="AM789" s="64"/>
      <c r="AN789" s="64"/>
      <c r="AO789" s="64"/>
      <c r="AP789" s="64"/>
      <c r="AQ789" s="64"/>
      <c r="AR789" s="64"/>
      <c r="AS789" s="64"/>
      <c r="AT789" s="64"/>
      <c r="AU789" s="64"/>
      <c r="AV789" s="64"/>
    </row>
    <row r="790" spans="1:48" ht="14.2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64"/>
      <c r="AD790" s="64"/>
      <c r="AE790" s="64"/>
      <c r="AF790" s="64"/>
      <c r="AG790" s="64"/>
      <c r="AH790" s="64"/>
      <c r="AI790" s="64"/>
      <c r="AJ790" s="64"/>
      <c r="AK790" s="64"/>
      <c r="AL790" s="64"/>
      <c r="AM790" s="64"/>
      <c r="AN790" s="64"/>
      <c r="AO790" s="64"/>
      <c r="AP790" s="64"/>
      <c r="AQ790" s="64"/>
      <c r="AR790" s="64"/>
      <c r="AS790" s="64"/>
      <c r="AT790" s="64"/>
      <c r="AU790" s="64"/>
      <c r="AV790" s="64"/>
    </row>
    <row r="791" spans="1:48" ht="14.2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64"/>
      <c r="AD791" s="64"/>
      <c r="AE791" s="64"/>
      <c r="AF791" s="64"/>
      <c r="AG791" s="64"/>
      <c r="AH791" s="64"/>
      <c r="AI791" s="64"/>
      <c r="AJ791" s="64"/>
      <c r="AK791" s="64"/>
      <c r="AL791" s="64"/>
      <c r="AM791" s="64"/>
      <c r="AN791" s="64"/>
      <c r="AO791" s="64"/>
      <c r="AP791" s="64"/>
      <c r="AQ791" s="64"/>
      <c r="AR791" s="64"/>
      <c r="AS791" s="64"/>
      <c r="AT791" s="64"/>
      <c r="AU791" s="64"/>
      <c r="AV791" s="64"/>
    </row>
    <row r="792" spans="1:48" ht="14.2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64"/>
      <c r="AD792" s="64"/>
      <c r="AE792" s="64"/>
      <c r="AF792" s="64"/>
      <c r="AG792" s="64"/>
      <c r="AH792" s="64"/>
      <c r="AI792" s="64"/>
      <c r="AJ792" s="64"/>
      <c r="AK792" s="64"/>
      <c r="AL792" s="64"/>
      <c r="AM792" s="64"/>
      <c r="AN792" s="64"/>
      <c r="AO792" s="64"/>
      <c r="AP792" s="64"/>
      <c r="AQ792" s="64"/>
      <c r="AR792" s="64"/>
      <c r="AS792" s="64"/>
      <c r="AT792" s="64"/>
      <c r="AU792" s="64"/>
      <c r="AV792" s="64"/>
    </row>
    <row r="793" spans="1:48" ht="14.2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64"/>
      <c r="AD793" s="64"/>
      <c r="AE793" s="64"/>
      <c r="AF793" s="64"/>
      <c r="AG793" s="64"/>
      <c r="AH793" s="64"/>
      <c r="AI793" s="64"/>
      <c r="AJ793" s="64"/>
      <c r="AK793" s="64"/>
      <c r="AL793" s="64"/>
      <c r="AM793" s="64"/>
      <c r="AN793" s="64"/>
      <c r="AO793" s="64"/>
      <c r="AP793" s="64"/>
      <c r="AQ793" s="64"/>
      <c r="AR793" s="64"/>
      <c r="AS793" s="64"/>
      <c r="AT793" s="64"/>
      <c r="AU793" s="64"/>
      <c r="AV793" s="64"/>
    </row>
    <row r="794" spans="1:48" ht="14.2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64"/>
      <c r="AD794" s="64"/>
      <c r="AE794" s="64"/>
      <c r="AF794" s="64"/>
      <c r="AG794" s="64"/>
      <c r="AH794" s="64"/>
      <c r="AI794" s="64"/>
      <c r="AJ794" s="64"/>
      <c r="AK794" s="64"/>
      <c r="AL794" s="64"/>
      <c r="AM794" s="64"/>
      <c r="AN794" s="64"/>
      <c r="AO794" s="64"/>
      <c r="AP794" s="64"/>
      <c r="AQ794" s="64"/>
      <c r="AR794" s="64"/>
      <c r="AS794" s="64"/>
      <c r="AT794" s="64"/>
      <c r="AU794" s="64"/>
      <c r="AV794" s="64"/>
    </row>
    <row r="795" spans="1:48" ht="14.2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64"/>
      <c r="AD795" s="64"/>
      <c r="AE795" s="64"/>
      <c r="AF795" s="64"/>
      <c r="AG795" s="64"/>
      <c r="AH795" s="64"/>
      <c r="AI795" s="64"/>
      <c r="AJ795" s="64"/>
      <c r="AK795" s="64"/>
      <c r="AL795" s="64"/>
      <c r="AM795" s="64"/>
      <c r="AN795" s="64"/>
      <c r="AO795" s="64"/>
      <c r="AP795" s="64"/>
      <c r="AQ795" s="64"/>
      <c r="AR795" s="64"/>
      <c r="AS795" s="64"/>
      <c r="AT795" s="64"/>
      <c r="AU795" s="64"/>
      <c r="AV795" s="64"/>
    </row>
    <row r="796" spans="1:48" ht="14.2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64"/>
      <c r="AD796" s="64"/>
      <c r="AE796" s="64"/>
      <c r="AF796" s="64"/>
      <c r="AG796" s="64"/>
      <c r="AH796" s="64"/>
      <c r="AI796" s="64"/>
      <c r="AJ796" s="64"/>
      <c r="AK796" s="64"/>
      <c r="AL796" s="64"/>
      <c r="AM796" s="64"/>
      <c r="AN796" s="64"/>
      <c r="AO796" s="64"/>
      <c r="AP796" s="64"/>
      <c r="AQ796" s="64"/>
      <c r="AR796" s="64"/>
      <c r="AS796" s="64"/>
      <c r="AT796" s="64"/>
      <c r="AU796" s="64"/>
      <c r="AV796" s="64"/>
    </row>
    <row r="797" spans="1:48" ht="14.2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64"/>
      <c r="AD797" s="64"/>
      <c r="AE797" s="64"/>
      <c r="AF797" s="64"/>
      <c r="AG797" s="64"/>
      <c r="AH797" s="64"/>
      <c r="AI797" s="64"/>
      <c r="AJ797" s="64"/>
      <c r="AK797" s="64"/>
      <c r="AL797" s="64"/>
      <c r="AM797" s="64"/>
      <c r="AN797" s="64"/>
      <c r="AO797" s="64"/>
      <c r="AP797" s="64"/>
      <c r="AQ797" s="64"/>
      <c r="AR797" s="64"/>
      <c r="AS797" s="64"/>
      <c r="AT797" s="64"/>
      <c r="AU797" s="64"/>
      <c r="AV797" s="64"/>
    </row>
    <row r="798" spans="1:48" ht="14.2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64"/>
      <c r="AD798" s="64"/>
      <c r="AE798" s="64"/>
      <c r="AF798" s="64"/>
      <c r="AG798" s="64"/>
      <c r="AH798" s="64"/>
      <c r="AI798" s="64"/>
      <c r="AJ798" s="64"/>
      <c r="AK798" s="64"/>
      <c r="AL798" s="64"/>
      <c r="AM798" s="64"/>
      <c r="AN798" s="64"/>
      <c r="AO798" s="64"/>
      <c r="AP798" s="64"/>
      <c r="AQ798" s="64"/>
      <c r="AR798" s="64"/>
      <c r="AS798" s="64"/>
      <c r="AT798" s="64"/>
      <c r="AU798" s="64"/>
      <c r="AV798" s="64"/>
    </row>
    <row r="799" spans="1:48" ht="14.2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64"/>
      <c r="AD799" s="64"/>
      <c r="AE799" s="64"/>
      <c r="AF799" s="64"/>
      <c r="AG799" s="64"/>
      <c r="AH799" s="64"/>
      <c r="AI799" s="64"/>
      <c r="AJ799" s="64"/>
      <c r="AK799" s="64"/>
      <c r="AL799" s="64"/>
      <c r="AM799" s="64"/>
      <c r="AN799" s="64"/>
      <c r="AO799" s="64"/>
      <c r="AP799" s="64"/>
      <c r="AQ799" s="64"/>
      <c r="AR799" s="64"/>
      <c r="AS799" s="64"/>
      <c r="AT799" s="64"/>
      <c r="AU799" s="64"/>
      <c r="AV799" s="64"/>
    </row>
    <row r="800" spans="1:48" ht="14.2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64"/>
      <c r="AD800" s="64"/>
      <c r="AE800" s="64"/>
      <c r="AF800" s="64"/>
      <c r="AG800" s="64"/>
      <c r="AH800" s="64"/>
      <c r="AI800" s="64"/>
      <c r="AJ800" s="64"/>
      <c r="AK800" s="64"/>
      <c r="AL800" s="64"/>
      <c r="AM800" s="64"/>
      <c r="AN800" s="64"/>
      <c r="AO800" s="64"/>
      <c r="AP800" s="64"/>
      <c r="AQ800" s="64"/>
      <c r="AR800" s="64"/>
      <c r="AS800" s="64"/>
      <c r="AT800" s="64"/>
      <c r="AU800" s="64"/>
      <c r="AV800" s="64"/>
    </row>
    <row r="801" spans="1:48" ht="14.2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64"/>
      <c r="AD801" s="64"/>
      <c r="AE801" s="64"/>
      <c r="AF801" s="64"/>
      <c r="AG801" s="64"/>
      <c r="AH801" s="64"/>
      <c r="AI801" s="64"/>
      <c r="AJ801" s="64"/>
      <c r="AK801" s="64"/>
      <c r="AL801" s="64"/>
      <c r="AM801" s="64"/>
      <c r="AN801" s="64"/>
      <c r="AO801" s="64"/>
      <c r="AP801" s="64"/>
      <c r="AQ801" s="64"/>
      <c r="AR801" s="64"/>
      <c r="AS801" s="64"/>
      <c r="AT801" s="64"/>
      <c r="AU801" s="64"/>
      <c r="AV801" s="64"/>
    </row>
    <row r="802" spans="1:48" ht="14.2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64"/>
      <c r="AD802" s="64"/>
      <c r="AE802" s="64"/>
      <c r="AF802" s="64"/>
      <c r="AG802" s="64"/>
      <c r="AH802" s="64"/>
      <c r="AI802" s="64"/>
      <c r="AJ802" s="64"/>
      <c r="AK802" s="64"/>
      <c r="AL802" s="64"/>
      <c r="AM802" s="64"/>
      <c r="AN802" s="64"/>
      <c r="AO802" s="64"/>
      <c r="AP802" s="64"/>
      <c r="AQ802" s="64"/>
      <c r="AR802" s="64"/>
      <c r="AS802" s="64"/>
      <c r="AT802" s="64"/>
      <c r="AU802" s="64"/>
      <c r="AV802" s="64"/>
    </row>
    <row r="803" spans="1:48" ht="14.2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64"/>
      <c r="AD803" s="64"/>
      <c r="AE803" s="64"/>
      <c r="AF803" s="64"/>
      <c r="AG803" s="64"/>
      <c r="AH803" s="64"/>
      <c r="AI803" s="64"/>
      <c r="AJ803" s="64"/>
      <c r="AK803" s="64"/>
      <c r="AL803" s="64"/>
      <c r="AM803" s="64"/>
      <c r="AN803" s="64"/>
      <c r="AO803" s="64"/>
      <c r="AP803" s="64"/>
      <c r="AQ803" s="64"/>
      <c r="AR803" s="64"/>
      <c r="AS803" s="64"/>
      <c r="AT803" s="64"/>
      <c r="AU803" s="64"/>
      <c r="AV803" s="64"/>
    </row>
    <row r="804" spans="1:48" ht="14.2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64"/>
      <c r="AD804" s="64"/>
      <c r="AE804" s="64"/>
      <c r="AF804" s="64"/>
      <c r="AG804" s="64"/>
      <c r="AH804" s="64"/>
      <c r="AI804" s="64"/>
      <c r="AJ804" s="64"/>
      <c r="AK804" s="64"/>
      <c r="AL804" s="64"/>
      <c r="AM804" s="64"/>
      <c r="AN804" s="64"/>
      <c r="AO804" s="64"/>
      <c r="AP804" s="64"/>
      <c r="AQ804" s="64"/>
      <c r="AR804" s="64"/>
      <c r="AS804" s="64"/>
      <c r="AT804" s="64"/>
      <c r="AU804" s="64"/>
      <c r="AV804" s="64"/>
    </row>
    <row r="805" spans="1:48" ht="14.2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64"/>
      <c r="AD805" s="64"/>
      <c r="AE805" s="64"/>
      <c r="AF805" s="64"/>
      <c r="AG805" s="64"/>
      <c r="AH805" s="64"/>
      <c r="AI805" s="64"/>
      <c r="AJ805" s="64"/>
      <c r="AK805" s="64"/>
      <c r="AL805" s="64"/>
      <c r="AM805" s="64"/>
      <c r="AN805" s="64"/>
      <c r="AO805" s="64"/>
      <c r="AP805" s="64"/>
      <c r="AQ805" s="64"/>
      <c r="AR805" s="64"/>
      <c r="AS805" s="64"/>
      <c r="AT805" s="64"/>
      <c r="AU805" s="64"/>
      <c r="AV805" s="64"/>
    </row>
    <row r="806" spans="1:48" ht="14.2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64"/>
      <c r="AD806" s="64"/>
      <c r="AE806" s="64"/>
      <c r="AF806" s="64"/>
      <c r="AG806" s="64"/>
      <c r="AH806" s="64"/>
      <c r="AI806" s="64"/>
      <c r="AJ806" s="64"/>
      <c r="AK806" s="64"/>
      <c r="AL806" s="64"/>
      <c r="AM806" s="64"/>
      <c r="AN806" s="64"/>
      <c r="AO806" s="64"/>
      <c r="AP806" s="64"/>
      <c r="AQ806" s="64"/>
      <c r="AR806" s="64"/>
      <c r="AS806" s="64"/>
      <c r="AT806" s="64"/>
      <c r="AU806" s="64"/>
      <c r="AV806" s="64"/>
    </row>
    <row r="807" spans="1:48" ht="14.2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64"/>
      <c r="AD807" s="64"/>
      <c r="AE807" s="64"/>
      <c r="AF807" s="64"/>
      <c r="AG807" s="64"/>
      <c r="AH807" s="64"/>
      <c r="AI807" s="64"/>
      <c r="AJ807" s="64"/>
      <c r="AK807" s="64"/>
      <c r="AL807" s="64"/>
      <c r="AM807" s="64"/>
      <c r="AN807" s="64"/>
      <c r="AO807" s="64"/>
      <c r="AP807" s="64"/>
      <c r="AQ807" s="64"/>
      <c r="AR807" s="64"/>
      <c r="AS807" s="64"/>
      <c r="AT807" s="64"/>
      <c r="AU807" s="64"/>
      <c r="AV807" s="64"/>
    </row>
    <row r="808" spans="1:48" ht="14.2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64"/>
      <c r="AD808" s="64"/>
      <c r="AE808" s="64"/>
      <c r="AF808" s="64"/>
      <c r="AG808" s="64"/>
      <c r="AH808" s="64"/>
      <c r="AI808" s="64"/>
      <c r="AJ808" s="64"/>
      <c r="AK808" s="64"/>
      <c r="AL808" s="64"/>
      <c r="AM808" s="64"/>
      <c r="AN808" s="64"/>
      <c r="AO808" s="64"/>
      <c r="AP808" s="64"/>
      <c r="AQ808" s="64"/>
      <c r="AR808" s="64"/>
      <c r="AS808" s="64"/>
      <c r="AT808" s="64"/>
      <c r="AU808" s="64"/>
      <c r="AV808" s="64"/>
    </row>
    <row r="809" spans="1:48" ht="14.2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64"/>
      <c r="AD809" s="64"/>
      <c r="AE809" s="64"/>
      <c r="AF809" s="64"/>
      <c r="AG809" s="64"/>
      <c r="AH809" s="64"/>
      <c r="AI809" s="64"/>
      <c r="AJ809" s="64"/>
      <c r="AK809" s="64"/>
      <c r="AL809" s="64"/>
      <c r="AM809" s="64"/>
      <c r="AN809" s="64"/>
      <c r="AO809" s="64"/>
      <c r="AP809" s="64"/>
      <c r="AQ809" s="64"/>
      <c r="AR809" s="64"/>
      <c r="AS809" s="64"/>
      <c r="AT809" s="64"/>
      <c r="AU809" s="64"/>
      <c r="AV809" s="64"/>
    </row>
    <row r="810" spans="1:48" ht="14.2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64"/>
      <c r="AD810" s="64"/>
      <c r="AE810" s="64"/>
      <c r="AF810" s="64"/>
      <c r="AG810" s="64"/>
      <c r="AH810" s="64"/>
      <c r="AI810" s="64"/>
      <c r="AJ810" s="64"/>
      <c r="AK810" s="64"/>
      <c r="AL810" s="64"/>
      <c r="AM810" s="64"/>
      <c r="AN810" s="64"/>
      <c r="AO810" s="64"/>
      <c r="AP810" s="64"/>
      <c r="AQ810" s="64"/>
      <c r="AR810" s="64"/>
      <c r="AS810" s="64"/>
      <c r="AT810" s="64"/>
      <c r="AU810" s="64"/>
      <c r="AV810" s="64"/>
    </row>
    <row r="811" spans="1:48" ht="14.2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64"/>
      <c r="AD811" s="64"/>
      <c r="AE811" s="64"/>
      <c r="AF811" s="64"/>
      <c r="AG811" s="64"/>
      <c r="AH811" s="64"/>
      <c r="AI811" s="64"/>
      <c r="AJ811" s="64"/>
      <c r="AK811" s="64"/>
      <c r="AL811" s="64"/>
      <c r="AM811" s="64"/>
      <c r="AN811" s="64"/>
      <c r="AO811" s="64"/>
      <c r="AP811" s="64"/>
      <c r="AQ811" s="64"/>
      <c r="AR811" s="64"/>
      <c r="AS811" s="64"/>
      <c r="AT811" s="64"/>
      <c r="AU811" s="64"/>
      <c r="AV811" s="64"/>
    </row>
    <row r="812" spans="1:48" ht="14.2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64"/>
      <c r="AD812" s="64"/>
      <c r="AE812" s="64"/>
      <c r="AF812" s="64"/>
      <c r="AG812" s="64"/>
      <c r="AH812" s="64"/>
      <c r="AI812" s="64"/>
      <c r="AJ812" s="64"/>
      <c r="AK812" s="64"/>
      <c r="AL812" s="64"/>
      <c r="AM812" s="64"/>
      <c r="AN812" s="64"/>
      <c r="AO812" s="64"/>
      <c r="AP812" s="64"/>
      <c r="AQ812" s="64"/>
      <c r="AR812" s="64"/>
      <c r="AS812" s="64"/>
      <c r="AT812" s="64"/>
      <c r="AU812" s="64"/>
      <c r="AV812" s="64"/>
    </row>
    <row r="813" spans="1:48" ht="14.2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64"/>
      <c r="AD813" s="64"/>
      <c r="AE813" s="64"/>
      <c r="AF813" s="64"/>
      <c r="AG813" s="64"/>
      <c r="AH813" s="64"/>
      <c r="AI813" s="64"/>
      <c r="AJ813" s="64"/>
      <c r="AK813" s="64"/>
      <c r="AL813" s="64"/>
      <c r="AM813" s="64"/>
      <c r="AN813" s="64"/>
      <c r="AO813" s="64"/>
      <c r="AP813" s="64"/>
      <c r="AQ813" s="64"/>
      <c r="AR813" s="64"/>
      <c r="AS813" s="64"/>
      <c r="AT813" s="64"/>
      <c r="AU813" s="64"/>
      <c r="AV813" s="64"/>
    </row>
    <row r="814" spans="1:48" ht="14.2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64"/>
      <c r="AD814" s="64"/>
      <c r="AE814" s="64"/>
      <c r="AF814" s="64"/>
      <c r="AG814" s="64"/>
      <c r="AH814" s="64"/>
      <c r="AI814" s="64"/>
      <c r="AJ814" s="64"/>
      <c r="AK814" s="64"/>
      <c r="AL814" s="64"/>
      <c r="AM814" s="64"/>
      <c r="AN814" s="64"/>
      <c r="AO814" s="64"/>
      <c r="AP814" s="64"/>
      <c r="AQ814" s="64"/>
      <c r="AR814" s="64"/>
      <c r="AS814" s="64"/>
      <c r="AT814" s="64"/>
      <c r="AU814" s="64"/>
      <c r="AV814" s="64"/>
    </row>
    <row r="815" spans="1:48" ht="14.2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64"/>
      <c r="AD815" s="64"/>
      <c r="AE815" s="64"/>
      <c r="AF815" s="64"/>
      <c r="AG815" s="64"/>
      <c r="AH815" s="64"/>
      <c r="AI815" s="64"/>
      <c r="AJ815" s="64"/>
      <c r="AK815" s="64"/>
      <c r="AL815" s="64"/>
      <c r="AM815" s="64"/>
      <c r="AN815" s="64"/>
      <c r="AO815" s="64"/>
      <c r="AP815" s="64"/>
      <c r="AQ815" s="64"/>
      <c r="AR815" s="64"/>
      <c r="AS815" s="64"/>
      <c r="AT815" s="64"/>
      <c r="AU815" s="64"/>
      <c r="AV815" s="64"/>
    </row>
    <row r="816" spans="1:48" ht="14.2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64"/>
      <c r="AD816" s="64"/>
      <c r="AE816" s="64"/>
      <c r="AF816" s="64"/>
      <c r="AG816" s="64"/>
      <c r="AH816" s="64"/>
      <c r="AI816" s="64"/>
      <c r="AJ816" s="64"/>
      <c r="AK816" s="64"/>
      <c r="AL816" s="64"/>
      <c r="AM816" s="64"/>
      <c r="AN816" s="64"/>
      <c r="AO816" s="64"/>
      <c r="AP816" s="64"/>
      <c r="AQ816" s="64"/>
      <c r="AR816" s="64"/>
      <c r="AS816" s="64"/>
      <c r="AT816" s="64"/>
      <c r="AU816" s="64"/>
      <c r="AV816" s="64"/>
    </row>
    <row r="817" spans="1:48" ht="14.2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64"/>
      <c r="AD817" s="64"/>
      <c r="AE817" s="64"/>
      <c r="AF817" s="64"/>
      <c r="AG817" s="64"/>
      <c r="AH817" s="64"/>
      <c r="AI817" s="64"/>
      <c r="AJ817" s="64"/>
      <c r="AK817" s="64"/>
      <c r="AL817" s="64"/>
      <c r="AM817" s="64"/>
      <c r="AN817" s="64"/>
      <c r="AO817" s="64"/>
      <c r="AP817" s="64"/>
      <c r="AQ817" s="64"/>
      <c r="AR817" s="64"/>
      <c r="AS817" s="64"/>
      <c r="AT817" s="64"/>
      <c r="AU817" s="64"/>
      <c r="AV817" s="64"/>
    </row>
    <row r="818" spans="1:48" ht="14.2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64"/>
      <c r="AD818" s="64"/>
      <c r="AE818" s="64"/>
      <c r="AF818" s="64"/>
      <c r="AG818" s="64"/>
      <c r="AH818" s="64"/>
      <c r="AI818" s="64"/>
      <c r="AJ818" s="64"/>
      <c r="AK818" s="64"/>
      <c r="AL818" s="64"/>
      <c r="AM818" s="64"/>
      <c r="AN818" s="64"/>
      <c r="AO818" s="64"/>
      <c r="AP818" s="64"/>
      <c r="AQ818" s="64"/>
      <c r="AR818" s="64"/>
      <c r="AS818" s="64"/>
      <c r="AT818" s="64"/>
      <c r="AU818" s="64"/>
      <c r="AV818" s="64"/>
    </row>
    <row r="819" spans="1:48" ht="14.2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64"/>
      <c r="AD819" s="64"/>
      <c r="AE819" s="64"/>
      <c r="AF819" s="64"/>
      <c r="AG819" s="64"/>
      <c r="AH819" s="64"/>
      <c r="AI819" s="64"/>
      <c r="AJ819" s="64"/>
      <c r="AK819" s="64"/>
      <c r="AL819" s="64"/>
      <c r="AM819" s="64"/>
      <c r="AN819" s="64"/>
      <c r="AO819" s="64"/>
      <c r="AP819" s="64"/>
      <c r="AQ819" s="64"/>
      <c r="AR819" s="64"/>
      <c r="AS819" s="64"/>
      <c r="AT819" s="64"/>
      <c r="AU819" s="64"/>
      <c r="AV819" s="64"/>
    </row>
    <row r="820" spans="1:48" ht="14.2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64"/>
      <c r="AD820" s="64"/>
      <c r="AE820" s="64"/>
      <c r="AF820" s="64"/>
      <c r="AG820" s="64"/>
      <c r="AH820" s="64"/>
      <c r="AI820" s="64"/>
      <c r="AJ820" s="64"/>
      <c r="AK820" s="64"/>
      <c r="AL820" s="64"/>
      <c r="AM820" s="64"/>
      <c r="AN820" s="64"/>
      <c r="AO820" s="64"/>
      <c r="AP820" s="64"/>
      <c r="AQ820" s="64"/>
      <c r="AR820" s="64"/>
      <c r="AS820" s="64"/>
      <c r="AT820" s="64"/>
      <c r="AU820" s="64"/>
      <c r="AV820" s="64"/>
    </row>
    <row r="821" spans="1:48" ht="14.2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64"/>
      <c r="AD821" s="64"/>
      <c r="AE821" s="64"/>
      <c r="AF821" s="64"/>
      <c r="AG821" s="64"/>
      <c r="AH821" s="64"/>
      <c r="AI821" s="64"/>
      <c r="AJ821" s="64"/>
      <c r="AK821" s="64"/>
      <c r="AL821" s="64"/>
      <c r="AM821" s="64"/>
      <c r="AN821" s="64"/>
      <c r="AO821" s="64"/>
      <c r="AP821" s="64"/>
      <c r="AQ821" s="64"/>
      <c r="AR821" s="64"/>
      <c r="AS821" s="64"/>
      <c r="AT821" s="64"/>
      <c r="AU821" s="64"/>
      <c r="AV821" s="64"/>
    </row>
    <row r="822" spans="1:48" ht="14.2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64"/>
      <c r="AD822" s="64"/>
      <c r="AE822" s="64"/>
      <c r="AF822" s="64"/>
      <c r="AG822" s="64"/>
      <c r="AH822" s="64"/>
      <c r="AI822" s="64"/>
      <c r="AJ822" s="64"/>
      <c r="AK822" s="64"/>
      <c r="AL822" s="64"/>
      <c r="AM822" s="64"/>
      <c r="AN822" s="64"/>
      <c r="AO822" s="64"/>
      <c r="AP822" s="64"/>
      <c r="AQ822" s="64"/>
      <c r="AR822" s="64"/>
      <c r="AS822" s="64"/>
      <c r="AT822" s="64"/>
      <c r="AU822" s="64"/>
      <c r="AV822" s="64"/>
    </row>
    <row r="823" spans="1:48" ht="14.2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64"/>
      <c r="AD823" s="64"/>
      <c r="AE823" s="64"/>
      <c r="AF823" s="64"/>
      <c r="AG823" s="64"/>
      <c r="AH823" s="64"/>
      <c r="AI823" s="64"/>
      <c r="AJ823" s="64"/>
      <c r="AK823" s="64"/>
      <c r="AL823" s="64"/>
      <c r="AM823" s="64"/>
      <c r="AN823" s="64"/>
      <c r="AO823" s="64"/>
      <c r="AP823" s="64"/>
      <c r="AQ823" s="64"/>
      <c r="AR823" s="64"/>
      <c r="AS823" s="64"/>
      <c r="AT823" s="64"/>
      <c r="AU823" s="64"/>
      <c r="AV823" s="64"/>
    </row>
    <row r="824" spans="1:48" ht="14.2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64"/>
      <c r="AD824" s="64"/>
      <c r="AE824" s="64"/>
      <c r="AF824" s="64"/>
      <c r="AG824" s="64"/>
      <c r="AH824" s="64"/>
      <c r="AI824" s="64"/>
      <c r="AJ824" s="64"/>
      <c r="AK824" s="64"/>
      <c r="AL824" s="64"/>
      <c r="AM824" s="64"/>
      <c r="AN824" s="64"/>
      <c r="AO824" s="64"/>
      <c r="AP824" s="64"/>
      <c r="AQ824" s="64"/>
      <c r="AR824" s="64"/>
      <c r="AS824" s="64"/>
      <c r="AT824" s="64"/>
      <c r="AU824" s="64"/>
      <c r="AV824" s="64"/>
    </row>
    <row r="825" spans="1:48" ht="14.2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64"/>
      <c r="AD825" s="64"/>
      <c r="AE825" s="64"/>
      <c r="AF825" s="64"/>
      <c r="AG825" s="64"/>
      <c r="AH825" s="64"/>
      <c r="AI825" s="64"/>
      <c r="AJ825" s="64"/>
      <c r="AK825" s="64"/>
      <c r="AL825" s="64"/>
      <c r="AM825" s="64"/>
      <c r="AN825" s="64"/>
      <c r="AO825" s="64"/>
      <c r="AP825" s="64"/>
      <c r="AQ825" s="64"/>
      <c r="AR825" s="64"/>
      <c r="AS825" s="64"/>
      <c r="AT825" s="64"/>
      <c r="AU825" s="64"/>
      <c r="AV825" s="64"/>
    </row>
    <row r="826" spans="1:48" ht="14.2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64"/>
      <c r="AD826" s="64"/>
      <c r="AE826" s="64"/>
      <c r="AF826" s="64"/>
      <c r="AG826" s="64"/>
      <c r="AH826" s="64"/>
      <c r="AI826" s="64"/>
      <c r="AJ826" s="64"/>
      <c r="AK826" s="64"/>
      <c r="AL826" s="64"/>
      <c r="AM826" s="64"/>
      <c r="AN826" s="64"/>
      <c r="AO826" s="64"/>
      <c r="AP826" s="64"/>
      <c r="AQ826" s="64"/>
      <c r="AR826" s="64"/>
      <c r="AS826" s="64"/>
      <c r="AT826" s="64"/>
      <c r="AU826" s="64"/>
      <c r="AV826" s="64"/>
    </row>
    <row r="827" spans="1:48" ht="14.2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64"/>
      <c r="AD827" s="64"/>
      <c r="AE827" s="64"/>
      <c r="AF827" s="64"/>
      <c r="AG827" s="64"/>
      <c r="AH827" s="64"/>
      <c r="AI827" s="64"/>
      <c r="AJ827" s="64"/>
      <c r="AK827" s="64"/>
      <c r="AL827" s="64"/>
      <c r="AM827" s="64"/>
      <c r="AN827" s="64"/>
      <c r="AO827" s="64"/>
      <c r="AP827" s="64"/>
      <c r="AQ827" s="64"/>
      <c r="AR827" s="64"/>
      <c r="AS827" s="64"/>
      <c r="AT827" s="64"/>
      <c r="AU827" s="64"/>
      <c r="AV827" s="64"/>
    </row>
    <row r="828" spans="1:48" ht="14.2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64"/>
      <c r="AD828" s="64"/>
      <c r="AE828" s="64"/>
      <c r="AF828" s="64"/>
      <c r="AG828" s="64"/>
      <c r="AH828" s="64"/>
      <c r="AI828" s="64"/>
      <c r="AJ828" s="64"/>
      <c r="AK828" s="64"/>
      <c r="AL828" s="64"/>
      <c r="AM828" s="64"/>
      <c r="AN828" s="64"/>
      <c r="AO828" s="64"/>
      <c r="AP828" s="64"/>
      <c r="AQ828" s="64"/>
      <c r="AR828" s="64"/>
      <c r="AS828" s="64"/>
      <c r="AT828" s="64"/>
      <c r="AU828" s="64"/>
      <c r="AV828" s="64"/>
    </row>
    <row r="829" spans="1:48" ht="14.2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64"/>
      <c r="AD829" s="64"/>
      <c r="AE829" s="64"/>
      <c r="AF829" s="64"/>
      <c r="AG829" s="64"/>
      <c r="AH829" s="64"/>
      <c r="AI829" s="64"/>
      <c r="AJ829" s="64"/>
      <c r="AK829" s="64"/>
      <c r="AL829" s="64"/>
      <c r="AM829" s="64"/>
      <c r="AN829" s="64"/>
      <c r="AO829" s="64"/>
      <c r="AP829" s="64"/>
      <c r="AQ829" s="64"/>
      <c r="AR829" s="64"/>
      <c r="AS829" s="64"/>
      <c r="AT829" s="64"/>
      <c r="AU829" s="64"/>
      <c r="AV829" s="64"/>
    </row>
    <row r="830" spans="1:48" ht="14.2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64"/>
      <c r="AD830" s="64"/>
      <c r="AE830" s="64"/>
      <c r="AF830" s="64"/>
      <c r="AG830" s="64"/>
      <c r="AH830" s="64"/>
      <c r="AI830" s="64"/>
      <c r="AJ830" s="64"/>
      <c r="AK830" s="64"/>
      <c r="AL830" s="64"/>
      <c r="AM830" s="64"/>
      <c r="AN830" s="64"/>
      <c r="AO830" s="64"/>
      <c r="AP830" s="64"/>
      <c r="AQ830" s="64"/>
      <c r="AR830" s="64"/>
      <c r="AS830" s="64"/>
      <c r="AT830" s="64"/>
      <c r="AU830" s="64"/>
      <c r="AV830" s="64"/>
    </row>
    <row r="831" spans="1:48" ht="14.2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64"/>
      <c r="AD831" s="64"/>
      <c r="AE831" s="64"/>
      <c r="AF831" s="64"/>
      <c r="AG831" s="64"/>
      <c r="AH831" s="64"/>
      <c r="AI831" s="64"/>
      <c r="AJ831" s="64"/>
      <c r="AK831" s="64"/>
      <c r="AL831" s="64"/>
      <c r="AM831" s="64"/>
      <c r="AN831" s="64"/>
      <c r="AO831" s="64"/>
      <c r="AP831" s="64"/>
      <c r="AQ831" s="64"/>
      <c r="AR831" s="64"/>
      <c r="AS831" s="64"/>
      <c r="AT831" s="64"/>
      <c r="AU831" s="64"/>
      <c r="AV831" s="64"/>
    </row>
    <row r="832" spans="1:48" ht="14.2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64"/>
      <c r="AD832" s="64"/>
      <c r="AE832" s="64"/>
      <c r="AF832" s="64"/>
      <c r="AG832" s="64"/>
      <c r="AH832" s="64"/>
      <c r="AI832" s="64"/>
      <c r="AJ832" s="64"/>
      <c r="AK832" s="64"/>
      <c r="AL832" s="64"/>
      <c r="AM832" s="64"/>
      <c r="AN832" s="64"/>
      <c r="AO832" s="64"/>
      <c r="AP832" s="64"/>
      <c r="AQ832" s="64"/>
      <c r="AR832" s="64"/>
      <c r="AS832" s="64"/>
      <c r="AT832" s="64"/>
      <c r="AU832" s="64"/>
      <c r="AV832" s="64"/>
    </row>
    <row r="833" spans="1:48" ht="14.2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64"/>
      <c r="AD833" s="64"/>
      <c r="AE833" s="64"/>
      <c r="AF833" s="64"/>
      <c r="AG833" s="64"/>
      <c r="AH833" s="64"/>
      <c r="AI833" s="64"/>
      <c r="AJ833" s="64"/>
      <c r="AK833" s="64"/>
      <c r="AL833" s="64"/>
      <c r="AM833" s="64"/>
      <c r="AN833" s="64"/>
      <c r="AO833" s="64"/>
      <c r="AP833" s="64"/>
      <c r="AQ833" s="64"/>
      <c r="AR833" s="64"/>
      <c r="AS833" s="64"/>
      <c r="AT833" s="64"/>
      <c r="AU833" s="64"/>
      <c r="AV833" s="64"/>
    </row>
    <row r="834" spans="1:48" ht="14.2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64"/>
      <c r="AD834" s="64"/>
      <c r="AE834" s="64"/>
      <c r="AF834" s="64"/>
      <c r="AG834" s="64"/>
      <c r="AH834" s="64"/>
      <c r="AI834" s="64"/>
      <c r="AJ834" s="64"/>
      <c r="AK834" s="64"/>
      <c r="AL834" s="64"/>
      <c r="AM834" s="64"/>
      <c r="AN834" s="64"/>
      <c r="AO834" s="64"/>
      <c r="AP834" s="64"/>
      <c r="AQ834" s="64"/>
      <c r="AR834" s="64"/>
      <c r="AS834" s="64"/>
      <c r="AT834" s="64"/>
      <c r="AU834" s="64"/>
      <c r="AV834" s="64"/>
    </row>
    <row r="835" spans="1:48" ht="14.2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64"/>
      <c r="AD835" s="64"/>
      <c r="AE835" s="64"/>
      <c r="AF835" s="64"/>
      <c r="AG835" s="64"/>
      <c r="AH835" s="64"/>
      <c r="AI835" s="64"/>
      <c r="AJ835" s="64"/>
      <c r="AK835" s="64"/>
      <c r="AL835" s="64"/>
      <c r="AM835" s="64"/>
      <c r="AN835" s="64"/>
      <c r="AO835" s="64"/>
      <c r="AP835" s="64"/>
      <c r="AQ835" s="64"/>
      <c r="AR835" s="64"/>
      <c r="AS835" s="64"/>
      <c r="AT835" s="64"/>
      <c r="AU835" s="64"/>
      <c r="AV835" s="64"/>
    </row>
    <row r="836" spans="1:48" ht="14.2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64"/>
      <c r="AD836" s="64"/>
      <c r="AE836" s="64"/>
      <c r="AF836" s="64"/>
      <c r="AG836" s="64"/>
      <c r="AH836" s="64"/>
      <c r="AI836" s="64"/>
      <c r="AJ836" s="64"/>
      <c r="AK836" s="64"/>
      <c r="AL836" s="64"/>
      <c r="AM836" s="64"/>
      <c r="AN836" s="64"/>
      <c r="AO836" s="64"/>
      <c r="AP836" s="64"/>
      <c r="AQ836" s="64"/>
      <c r="AR836" s="64"/>
      <c r="AS836" s="64"/>
      <c r="AT836" s="64"/>
      <c r="AU836" s="64"/>
      <c r="AV836" s="64"/>
    </row>
    <row r="837" spans="1:48" ht="14.2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64"/>
      <c r="AD837" s="64"/>
      <c r="AE837" s="64"/>
      <c r="AF837" s="64"/>
      <c r="AG837" s="64"/>
      <c r="AH837" s="64"/>
      <c r="AI837" s="64"/>
      <c r="AJ837" s="64"/>
      <c r="AK837" s="64"/>
      <c r="AL837" s="64"/>
      <c r="AM837" s="64"/>
      <c r="AN837" s="64"/>
      <c r="AO837" s="64"/>
      <c r="AP837" s="64"/>
      <c r="AQ837" s="64"/>
      <c r="AR837" s="64"/>
      <c r="AS837" s="64"/>
      <c r="AT837" s="64"/>
      <c r="AU837" s="64"/>
      <c r="AV837" s="64"/>
    </row>
    <row r="838" spans="1:48" ht="14.2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64"/>
      <c r="AD838" s="64"/>
      <c r="AE838" s="64"/>
      <c r="AF838" s="64"/>
      <c r="AG838" s="64"/>
      <c r="AH838" s="64"/>
      <c r="AI838" s="64"/>
      <c r="AJ838" s="64"/>
      <c r="AK838" s="64"/>
      <c r="AL838" s="64"/>
      <c r="AM838" s="64"/>
      <c r="AN838" s="64"/>
      <c r="AO838" s="64"/>
      <c r="AP838" s="64"/>
      <c r="AQ838" s="64"/>
      <c r="AR838" s="64"/>
      <c r="AS838" s="64"/>
      <c r="AT838" s="64"/>
      <c r="AU838" s="64"/>
      <c r="AV838" s="64"/>
    </row>
    <row r="839" spans="1:48" ht="14.2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64"/>
      <c r="AD839" s="64"/>
      <c r="AE839" s="64"/>
      <c r="AF839" s="64"/>
      <c r="AG839" s="64"/>
      <c r="AH839" s="64"/>
      <c r="AI839" s="64"/>
      <c r="AJ839" s="64"/>
      <c r="AK839" s="64"/>
      <c r="AL839" s="64"/>
      <c r="AM839" s="64"/>
      <c r="AN839" s="64"/>
      <c r="AO839" s="64"/>
      <c r="AP839" s="64"/>
      <c r="AQ839" s="64"/>
      <c r="AR839" s="64"/>
      <c r="AS839" s="64"/>
      <c r="AT839" s="64"/>
      <c r="AU839" s="64"/>
      <c r="AV839" s="64"/>
    </row>
    <row r="840" spans="1:48" ht="14.2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64"/>
      <c r="AD840" s="64"/>
      <c r="AE840" s="64"/>
      <c r="AF840" s="64"/>
      <c r="AG840" s="64"/>
      <c r="AH840" s="64"/>
      <c r="AI840" s="64"/>
      <c r="AJ840" s="64"/>
      <c r="AK840" s="64"/>
      <c r="AL840" s="64"/>
      <c r="AM840" s="64"/>
      <c r="AN840" s="64"/>
      <c r="AO840" s="64"/>
      <c r="AP840" s="64"/>
      <c r="AQ840" s="64"/>
      <c r="AR840" s="64"/>
      <c r="AS840" s="64"/>
      <c r="AT840" s="64"/>
      <c r="AU840" s="64"/>
      <c r="AV840" s="64"/>
    </row>
    <row r="841" spans="1:48" ht="14.2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64"/>
      <c r="AD841" s="64"/>
      <c r="AE841" s="64"/>
      <c r="AF841" s="64"/>
      <c r="AG841" s="64"/>
      <c r="AH841" s="64"/>
      <c r="AI841" s="64"/>
      <c r="AJ841" s="64"/>
      <c r="AK841" s="64"/>
      <c r="AL841" s="64"/>
      <c r="AM841" s="64"/>
      <c r="AN841" s="64"/>
      <c r="AO841" s="64"/>
      <c r="AP841" s="64"/>
      <c r="AQ841" s="64"/>
      <c r="AR841" s="64"/>
      <c r="AS841" s="64"/>
      <c r="AT841" s="64"/>
      <c r="AU841" s="64"/>
      <c r="AV841" s="64"/>
    </row>
    <row r="842" spans="1:48" ht="14.2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64"/>
      <c r="AD842" s="64"/>
      <c r="AE842" s="64"/>
      <c r="AF842" s="64"/>
      <c r="AG842" s="64"/>
      <c r="AH842" s="64"/>
      <c r="AI842" s="64"/>
      <c r="AJ842" s="64"/>
      <c r="AK842" s="64"/>
      <c r="AL842" s="64"/>
      <c r="AM842" s="64"/>
      <c r="AN842" s="64"/>
      <c r="AO842" s="64"/>
      <c r="AP842" s="64"/>
      <c r="AQ842" s="64"/>
      <c r="AR842" s="64"/>
      <c r="AS842" s="64"/>
      <c r="AT842" s="64"/>
      <c r="AU842" s="64"/>
      <c r="AV842" s="64"/>
    </row>
    <row r="843" spans="1:48" ht="14.2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64"/>
      <c r="AD843" s="64"/>
      <c r="AE843" s="64"/>
      <c r="AF843" s="64"/>
      <c r="AG843" s="64"/>
      <c r="AH843" s="64"/>
      <c r="AI843" s="64"/>
      <c r="AJ843" s="64"/>
      <c r="AK843" s="64"/>
      <c r="AL843" s="64"/>
      <c r="AM843" s="64"/>
      <c r="AN843" s="64"/>
      <c r="AO843" s="64"/>
      <c r="AP843" s="64"/>
      <c r="AQ843" s="64"/>
      <c r="AR843" s="64"/>
      <c r="AS843" s="64"/>
      <c r="AT843" s="64"/>
      <c r="AU843" s="64"/>
      <c r="AV843" s="64"/>
    </row>
    <row r="844" spans="1:48" ht="14.2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64"/>
      <c r="AD844" s="64"/>
      <c r="AE844" s="64"/>
      <c r="AF844" s="64"/>
      <c r="AG844" s="64"/>
      <c r="AH844" s="64"/>
      <c r="AI844" s="64"/>
      <c r="AJ844" s="64"/>
      <c r="AK844" s="64"/>
      <c r="AL844" s="64"/>
      <c r="AM844" s="64"/>
      <c r="AN844" s="64"/>
      <c r="AO844" s="64"/>
      <c r="AP844" s="64"/>
      <c r="AQ844" s="64"/>
      <c r="AR844" s="64"/>
      <c r="AS844" s="64"/>
      <c r="AT844" s="64"/>
      <c r="AU844" s="64"/>
      <c r="AV844" s="64"/>
    </row>
    <row r="845" spans="1:48" ht="14.2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64"/>
      <c r="AD845" s="64"/>
      <c r="AE845" s="64"/>
      <c r="AF845" s="64"/>
      <c r="AG845" s="64"/>
      <c r="AH845" s="64"/>
      <c r="AI845" s="64"/>
      <c r="AJ845" s="64"/>
      <c r="AK845" s="64"/>
      <c r="AL845" s="64"/>
      <c r="AM845" s="64"/>
      <c r="AN845" s="64"/>
      <c r="AO845" s="64"/>
      <c r="AP845" s="64"/>
      <c r="AQ845" s="64"/>
      <c r="AR845" s="64"/>
      <c r="AS845" s="64"/>
      <c r="AT845" s="64"/>
      <c r="AU845" s="64"/>
      <c r="AV845" s="64"/>
    </row>
    <row r="846" spans="1:48" ht="14.2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64"/>
      <c r="AD846" s="64"/>
      <c r="AE846" s="64"/>
      <c r="AF846" s="64"/>
      <c r="AG846" s="64"/>
      <c r="AH846" s="64"/>
      <c r="AI846" s="64"/>
      <c r="AJ846" s="64"/>
      <c r="AK846" s="64"/>
      <c r="AL846" s="64"/>
      <c r="AM846" s="64"/>
      <c r="AN846" s="64"/>
      <c r="AO846" s="64"/>
      <c r="AP846" s="64"/>
      <c r="AQ846" s="64"/>
      <c r="AR846" s="64"/>
      <c r="AS846" s="64"/>
      <c r="AT846" s="64"/>
      <c r="AU846" s="64"/>
      <c r="AV846" s="64"/>
    </row>
    <row r="847" spans="1:48" ht="14.2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64"/>
      <c r="AD847" s="64"/>
      <c r="AE847" s="64"/>
      <c r="AF847" s="64"/>
      <c r="AG847" s="64"/>
      <c r="AH847" s="64"/>
      <c r="AI847" s="64"/>
      <c r="AJ847" s="64"/>
      <c r="AK847" s="64"/>
      <c r="AL847" s="64"/>
      <c r="AM847" s="64"/>
      <c r="AN847" s="64"/>
      <c r="AO847" s="64"/>
      <c r="AP847" s="64"/>
      <c r="AQ847" s="64"/>
      <c r="AR847" s="64"/>
      <c r="AS847" s="64"/>
      <c r="AT847" s="64"/>
      <c r="AU847" s="64"/>
      <c r="AV847" s="64"/>
    </row>
    <row r="848" spans="1:48" ht="14.2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64"/>
      <c r="AD848" s="64"/>
      <c r="AE848" s="64"/>
      <c r="AF848" s="64"/>
      <c r="AG848" s="64"/>
      <c r="AH848" s="64"/>
      <c r="AI848" s="64"/>
      <c r="AJ848" s="64"/>
      <c r="AK848" s="64"/>
      <c r="AL848" s="64"/>
      <c r="AM848" s="64"/>
      <c r="AN848" s="64"/>
      <c r="AO848" s="64"/>
      <c r="AP848" s="64"/>
      <c r="AQ848" s="64"/>
      <c r="AR848" s="64"/>
      <c r="AS848" s="64"/>
      <c r="AT848" s="64"/>
      <c r="AU848" s="64"/>
      <c r="AV848" s="64"/>
    </row>
    <row r="849" spans="1:48" ht="14.2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64"/>
      <c r="AD849" s="64"/>
      <c r="AE849" s="64"/>
      <c r="AF849" s="64"/>
      <c r="AG849" s="64"/>
      <c r="AH849" s="64"/>
      <c r="AI849" s="64"/>
      <c r="AJ849" s="64"/>
      <c r="AK849" s="64"/>
      <c r="AL849" s="64"/>
      <c r="AM849" s="64"/>
      <c r="AN849" s="64"/>
      <c r="AO849" s="64"/>
      <c r="AP849" s="64"/>
      <c r="AQ849" s="64"/>
      <c r="AR849" s="64"/>
      <c r="AS849" s="64"/>
      <c r="AT849" s="64"/>
      <c r="AU849" s="64"/>
      <c r="AV849" s="64"/>
    </row>
    <row r="850" spans="1:48" ht="14.2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64"/>
      <c r="AD850" s="64"/>
      <c r="AE850" s="64"/>
      <c r="AF850" s="64"/>
      <c r="AG850" s="64"/>
      <c r="AH850" s="64"/>
      <c r="AI850" s="64"/>
      <c r="AJ850" s="64"/>
      <c r="AK850" s="64"/>
      <c r="AL850" s="64"/>
      <c r="AM850" s="64"/>
      <c r="AN850" s="64"/>
      <c r="AO850" s="64"/>
      <c r="AP850" s="64"/>
      <c r="AQ850" s="64"/>
      <c r="AR850" s="64"/>
      <c r="AS850" s="64"/>
      <c r="AT850" s="64"/>
      <c r="AU850" s="64"/>
      <c r="AV850" s="64"/>
    </row>
    <row r="851" spans="1:48" ht="14.2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64"/>
      <c r="AD851" s="64"/>
      <c r="AE851" s="64"/>
      <c r="AF851" s="64"/>
      <c r="AG851" s="64"/>
      <c r="AH851" s="64"/>
      <c r="AI851" s="64"/>
      <c r="AJ851" s="64"/>
      <c r="AK851" s="64"/>
      <c r="AL851" s="64"/>
      <c r="AM851" s="64"/>
      <c r="AN851" s="64"/>
      <c r="AO851" s="64"/>
      <c r="AP851" s="64"/>
      <c r="AQ851" s="64"/>
      <c r="AR851" s="64"/>
      <c r="AS851" s="64"/>
      <c r="AT851" s="64"/>
      <c r="AU851" s="64"/>
      <c r="AV851" s="64"/>
    </row>
    <row r="852" spans="1:48" ht="14.2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64"/>
      <c r="AD852" s="64"/>
      <c r="AE852" s="64"/>
      <c r="AF852" s="64"/>
      <c r="AG852" s="64"/>
      <c r="AH852" s="64"/>
      <c r="AI852" s="64"/>
      <c r="AJ852" s="64"/>
      <c r="AK852" s="64"/>
      <c r="AL852" s="64"/>
      <c r="AM852" s="64"/>
      <c r="AN852" s="64"/>
      <c r="AO852" s="64"/>
      <c r="AP852" s="64"/>
      <c r="AQ852" s="64"/>
      <c r="AR852" s="64"/>
      <c r="AS852" s="64"/>
      <c r="AT852" s="64"/>
      <c r="AU852" s="64"/>
      <c r="AV852" s="64"/>
    </row>
    <row r="853" spans="1:48" ht="14.2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64"/>
      <c r="AD853" s="64"/>
      <c r="AE853" s="64"/>
      <c r="AF853" s="64"/>
      <c r="AG853" s="64"/>
      <c r="AH853" s="64"/>
      <c r="AI853" s="64"/>
      <c r="AJ853" s="64"/>
      <c r="AK853" s="64"/>
      <c r="AL853" s="64"/>
      <c r="AM853" s="64"/>
      <c r="AN853" s="64"/>
      <c r="AO853" s="64"/>
      <c r="AP853" s="64"/>
      <c r="AQ853" s="64"/>
      <c r="AR853" s="64"/>
      <c r="AS853" s="64"/>
      <c r="AT853" s="64"/>
      <c r="AU853" s="64"/>
      <c r="AV853" s="64"/>
    </row>
    <row r="854" spans="1:48" ht="14.2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64"/>
      <c r="AD854" s="64"/>
      <c r="AE854" s="64"/>
      <c r="AF854" s="64"/>
      <c r="AG854" s="64"/>
      <c r="AH854" s="64"/>
      <c r="AI854" s="64"/>
      <c r="AJ854" s="64"/>
      <c r="AK854" s="64"/>
      <c r="AL854" s="64"/>
      <c r="AM854" s="64"/>
      <c r="AN854" s="64"/>
      <c r="AO854" s="64"/>
      <c r="AP854" s="64"/>
      <c r="AQ854" s="64"/>
      <c r="AR854" s="64"/>
      <c r="AS854" s="64"/>
      <c r="AT854" s="64"/>
      <c r="AU854" s="64"/>
      <c r="AV854" s="64"/>
    </row>
    <row r="855" spans="1:48" ht="14.2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64"/>
      <c r="AD855" s="64"/>
      <c r="AE855" s="64"/>
      <c r="AF855" s="64"/>
      <c r="AG855" s="64"/>
      <c r="AH855" s="64"/>
      <c r="AI855" s="64"/>
      <c r="AJ855" s="64"/>
      <c r="AK855" s="64"/>
      <c r="AL855" s="64"/>
      <c r="AM855" s="64"/>
      <c r="AN855" s="64"/>
      <c r="AO855" s="64"/>
      <c r="AP855" s="64"/>
      <c r="AQ855" s="64"/>
      <c r="AR855" s="64"/>
      <c r="AS855" s="64"/>
      <c r="AT855" s="64"/>
      <c r="AU855" s="64"/>
      <c r="AV855" s="64"/>
    </row>
    <row r="856" spans="1:48" ht="14.2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64"/>
      <c r="AD856" s="64"/>
      <c r="AE856" s="64"/>
      <c r="AF856" s="64"/>
      <c r="AG856" s="64"/>
      <c r="AH856" s="64"/>
      <c r="AI856" s="64"/>
      <c r="AJ856" s="64"/>
      <c r="AK856" s="64"/>
      <c r="AL856" s="64"/>
      <c r="AM856" s="64"/>
      <c r="AN856" s="64"/>
      <c r="AO856" s="64"/>
      <c r="AP856" s="64"/>
      <c r="AQ856" s="64"/>
      <c r="AR856" s="64"/>
      <c r="AS856" s="64"/>
      <c r="AT856" s="64"/>
      <c r="AU856" s="64"/>
      <c r="AV856" s="64"/>
    </row>
    <row r="857" spans="1:48" ht="14.2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64"/>
      <c r="AD857" s="64"/>
      <c r="AE857" s="64"/>
      <c r="AF857" s="64"/>
      <c r="AG857" s="64"/>
      <c r="AH857" s="64"/>
      <c r="AI857" s="64"/>
      <c r="AJ857" s="64"/>
      <c r="AK857" s="64"/>
      <c r="AL857" s="64"/>
      <c r="AM857" s="64"/>
      <c r="AN857" s="64"/>
      <c r="AO857" s="64"/>
      <c r="AP857" s="64"/>
      <c r="AQ857" s="64"/>
      <c r="AR857" s="64"/>
      <c r="AS857" s="64"/>
      <c r="AT857" s="64"/>
      <c r="AU857" s="64"/>
      <c r="AV857" s="64"/>
    </row>
    <row r="858" spans="1:48" ht="14.2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64"/>
      <c r="AD858" s="64"/>
      <c r="AE858" s="64"/>
      <c r="AF858" s="64"/>
      <c r="AG858" s="64"/>
      <c r="AH858" s="64"/>
      <c r="AI858" s="64"/>
      <c r="AJ858" s="64"/>
      <c r="AK858" s="64"/>
      <c r="AL858" s="64"/>
      <c r="AM858" s="64"/>
      <c r="AN858" s="64"/>
      <c r="AO858" s="64"/>
      <c r="AP858" s="64"/>
      <c r="AQ858" s="64"/>
      <c r="AR858" s="64"/>
      <c r="AS858" s="64"/>
      <c r="AT858" s="64"/>
      <c r="AU858" s="64"/>
      <c r="AV858" s="64"/>
    </row>
    <row r="859" spans="1:48" ht="14.2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64"/>
      <c r="AD859" s="64"/>
      <c r="AE859" s="64"/>
      <c r="AF859" s="64"/>
      <c r="AG859" s="64"/>
      <c r="AH859" s="64"/>
      <c r="AI859" s="64"/>
      <c r="AJ859" s="64"/>
      <c r="AK859" s="64"/>
      <c r="AL859" s="64"/>
      <c r="AM859" s="64"/>
      <c r="AN859" s="64"/>
      <c r="AO859" s="64"/>
      <c r="AP859" s="64"/>
      <c r="AQ859" s="64"/>
      <c r="AR859" s="64"/>
      <c r="AS859" s="64"/>
      <c r="AT859" s="64"/>
      <c r="AU859" s="64"/>
      <c r="AV859" s="64"/>
    </row>
    <row r="860" spans="1:48" ht="14.2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64"/>
      <c r="AD860" s="64"/>
      <c r="AE860" s="64"/>
      <c r="AF860" s="64"/>
      <c r="AG860" s="64"/>
      <c r="AH860" s="64"/>
      <c r="AI860" s="64"/>
      <c r="AJ860" s="64"/>
      <c r="AK860" s="64"/>
      <c r="AL860" s="64"/>
      <c r="AM860" s="64"/>
      <c r="AN860" s="64"/>
      <c r="AO860" s="64"/>
      <c r="AP860" s="64"/>
      <c r="AQ860" s="64"/>
      <c r="AR860" s="64"/>
      <c r="AS860" s="64"/>
      <c r="AT860" s="64"/>
      <c r="AU860" s="64"/>
      <c r="AV860" s="64"/>
    </row>
    <row r="861" spans="1:48" ht="14.2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64"/>
      <c r="AD861" s="64"/>
      <c r="AE861" s="64"/>
      <c r="AF861" s="64"/>
      <c r="AG861" s="64"/>
      <c r="AH861" s="64"/>
      <c r="AI861" s="64"/>
      <c r="AJ861" s="64"/>
      <c r="AK861" s="64"/>
      <c r="AL861" s="64"/>
      <c r="AM861" s="64"/>
      <c r="AN861" s="64"/>
      <c r="AO861" s="64"/>
      <c r="AP861" s="64"/>
      <c r="AQ861" s="64"/>
      <c r="AR861" s="64"/>
      <c r="AS861" s="64"/>
      <c r="AT861" s="64"/>
      <c r="AU861" s="64"/>
      <c r="AV861" s="64"/>
    </row>
    <row r="862" spans="1:48" ht="14.2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64"/>
      <c r="AD862" s="64"/>
      <c r="AE862" s="64"/>
      <c r="AF862" s="64"/>
      <c r="AG862" s="64"/>
      <c r="AH862" s="64"/>
      <c r="AI862" s="64"/>
      <c r="AJ862" s="64"/>
      <c r="AK862" s="64"/>
      <c r="AL862" s="64"/>
      <c r="AM862" s="64"/>
      <c r="AN862" s="64"/>
      <c r="AO862" s="64"/>
      <c r="AP862" s="64"/>
      <c r="AQ862" s="64"/>
      <c r="AR862" s="64"/>
      <c r="AS862" s="64"/>
      <c r="AT862" s="64"/>
      <c r="AU862" s="64"/>
      <c r="AV862" s="64"/>
    </row>
    <row r="863" spans="1:48" ht="14.2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64"/>
      <c r="AD863" s="64"/>
      <c r="AE863" s="64"/>
      <c r="AF863" s="64"/>
      <c r="AG863" s="64"/>
      <c r="AH863" s="64"/>
      <c r="AI863" s="64"/>
      <c r="AJ863" s="64"/>
      <c r="AK863" s="64"/>
      <c r="AL863" s="64"/>
      <c r="AM863" s="64"/>
      <c r="AN863" s="64"/>
      <c r="AO863" s="64"/>
      <c r="AP863" s="64"/>
      <c r="AQ863" s="64"/>
      <c r="AR863" s="64"/>
      <c r="AS863" s="64"/>
      <c r="AT863" s="64"/>
      <c r="AU863" s="64"/>
      <c r="AV863" s="64"/>
    </row>
    <row r="864" spans="1:48" ht="14.2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64"/>
      <c r="AD864" s="64"/>
      <c r="AE864" s="64"/>
      <c r="AF864" s="64"/>
      <c r="AG864" s="64"/>
      <c r="AH864" s="64"/>
      <c r="AI864" s="64"/>
      <c r="AJ864" s="64"/>
      <c r="AK864" s="64"/>
      <c r="AL864" s="64"/>
      <c r="AM864" s="64"/>
      <c r="AN864" s="64"/>
      <c r="AO864" s="64"/>
      <c r="AP864" s="64"/>
      <c r="AQ864" s="64"/>
      <c r="AR864" s="64"/>
      <c r="AS864" s="64"/>
      <c r="AT864" s="64"/>
      <c r="AU864" s="64"/>
      <c r="AV864" s="64"/>
    </row>
    <row r="865" spans="1:48" ht="14.2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64"/>
      <c r="AD865" s="64"/>
      <c r="AE865" s="64"/>
      <c r="AF865" s="64"/>
      <c r="AG865" s="64"/>
      <c r="AH865" s="64"/>
      <c r="AI865" s="64"/>
      <c r="AJ865" s="64"/>
      <c r="AK865" s="64"/>
      <c r="AL865" s="64"/>
      <c r="AM865" s="64"/>
      <c r="AN865" s="64"/>
      <c r="AO865" s="64"/>
      <c r="AP865" s="64"/>
      <c r="AQ865" s="64"/>
      <c r="AR865" s="64"/>
      <c r="AS865" s="64"/>
      <c r="AT865" s="64"/>
      <c r="AU865" s="64"/>
      <c r="AV865" s="64"/>
    </row>
    <row r="866" spans="1:48" ht="14.2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64"/>
      <c r="AD866" s="64"/>
      <c r="AE866" s="64"/>
      <c r="AF866" s="64"/>
      <c r="AG866" s="64"/>
      <c r="AH866" s="64"/>
      <c r="AI866" s="64"/>
      <c r="AJ866" s="64"/>
      <c r="AK866" s="64"/>
      <c r="AL866" s="64"/>
      <c r="AM866" s="64"/>
      <c r="AN866" s="64"/>
      <c r="AO866" s="64"/>
      <c r="AP866" s="64"/>
      <c r="AQ866" s="64"/>
      <c r="AR866" s="64"/>
      <c r="AS866" s="64"/>
      <c r="AT866" s="64"/>
      <c r="AU866" s="64"/>
      <c r="AV866" s="64"/>
    </row>
    <row r="867" spans="1:48" ht="14.2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64"/>
      <c r="AD867" s="64"/>
      <c r="AE867" s="64"/>
      <c r="AF867" s="64"/>
      <c r="AG867" s="64"/>
      <c r="AH867" s="64"/>
      <c r="AI867" s="64"/>
      <c r="AJ867" s="64"/>
      <c r="AK867" s="64"/>
      <c r="AL867" s="64"/>
      <c r="AM867" s="64"/>
      <c r="AN867" s="64"/>
      <c r="AO867" s="64"/>
      <c r="AP867" s="64"/>
      <c r="AQ867" s="64"/>
      <c r="AR867" s="64"/>
      <c r="AS867" s="64"/>
      <c r="AT867" s="64"/>
      <c r="AU867" s="64"/>
      <c r="AV867" s="64"/>
    </row>
    <row r="868" spans="1:48" ht="14.2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64"/>
      <c r="AD868" s="64"/>
      <c r="AE868" s="64"/>
      <c r="AF868" s="64"/>
      <c r="AG868" s="64"/>
      <c r="AH868" s="64"/>
      <c r="AI868" s="64"/>
      <c r="AJ868" s="64"/>
      <c r="AK868" s="64"/>
      <c r="AL868" s="64"/>
      <c r="AM868" s="64"/>
      <c r="AN868" s="64"/>
      <c r="AO868" s="64"/>
      <c r="AP868" s="64"/>
      <c r="AQ868" s="64"/>
      <c r="AR868" s="64"/>
      <c r="AS868" s="64"/>
      <c r="AT868" s="64"/>
      <c r="AU868" s="64"/>
      <c r="AV868" s="64"/>
    </row>
    <row r="869" spans="1:48" ht="14.2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64"/>
      <c r="AD869" s="64"/>
      <c r="AE869" s="64"/>
      <c r="AF869" s="64"/>
      <c r="AG869" s="64"/>
      <c r="AH869" s="64"/>
      <c r="AI869" s="64"/>
      <c r="AJ869" s="64"/>
      <c r="AK869" s="64"/>
      <c r="AL869" s="64"/>
      <c r="AM869" s="64"/>
      <c r="AN869" s="64"/>
      <c r="AO869" s="64"/>
      <c r="AP869" s="64"/>
      <c r="AQ869" s="64"/>
      <c r="AR869" s="64"/>
      <c r="AS869" s="64"/>
      <c r="AT869" s="64"/>
      <c r="AU869" s="64"/>
      <c r="AV869" s="64"/>
    </row>
    <row r="870" spans="1:48" ht="14.2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64"/>
      <c r="AD870" s="64"/>
      <c r="AE870" s="64"/>
      <c r="AF870" s="64"/>
      <c r="AG870" s="64"/>
      <c r="AH870" s="64"/>
      <c r="AI870" s="64"/>
      <c r="AJ870" s="64"/>
      <c r="AK870" s="64"/>
      <c r="AL870" s="64"/>
      <c r="AM870" s="64"/>
      <c r="AN870" s="64"/>
      <c r="AO870" s="64"/>
      <c r="AP870" s="64"/>
      <c r="AQ870" s="64"/>
      <c r="AR870" s="64"/>
      <c r="AS870" s="64"/>
      <c r="AT870" s="64"/>
      <c r="AU870" s="64"/>
      <c r="AV870" s="64"/>
    </row>
    <row r="871" spans="1:48" ht="14.2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64"/>
      <c r="AD871" s="64"/>
      <c r="AE871" s="64"/>
      <c r="AF871" s="64"/>
      <c r="AG871" s="64"/>
      <c r="AH871" s="64"/>
      <c r="AI871" s="64"/>
      <c r="AJ871" s="64"/>
      <c r="AK871" s="64"/>
      <c r="AL871" s="64"/>
      <c r="AM871" s="64"/>
      <c r="AN871" s="64"/>
      <c r="AO871" s="64"/>
      <c r="AP871" s="64"/>
      <c r="AQ871" s="64"/>
      <c r="AR871" s="64"/>
      <c r="AS871" s="64"/>
      <c r="AT871" s="64"/>
      <c r="AU871" s="64"/>
      <c r="AV871" s="64"/>
    </row>
    <row r="872" spans="1:48" ht="14.2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64"/>
      <c r="AD872" s="64"/>
      <c r="AE872" s="64"/>
      <c r="AF872" s="64"/>
      <c r="AG872" s="64"/>
      <c r="AH872" s="64"/>
      <c r="AI872" s="64"/>
      <c r="AJ872" s="64"/>
      <c r="AK872" s="64"/>
      <c r="AL872" s="64"/>
      <c r="AM872" s="64"/>
      <c r="AN872" s="64"/>
      <c r="AO872" s="64"/>
      <c r="AP872" s="64"/>
      <c r="AQ872" s="64"/>
      <c r="AR872" s="64"/>
      <c r="AS872" s="64"/>
      <c r="AT872" s="64"/>
      <c r="AU872" s="64"/>
      <c r="AV872" s="64"/>
    </row>
    <row r="873" spans="1:48" ht="14.2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64"/>
      <c r="AD873" s="64"/>
      <c r="AE873" s="64"/>
      <c r="AF873" s="64"/>
      <c r="AG873" s="64"/>
      <c r="AH873" s="64"/>
      <c r="AI873" s="64"/>
      <c r="AJ873" s="64"/>
      <c r="AK873" s="64"/>
      <c r="AL873" s="64"/>
      <c r="AM873" s="64"/>
      <c r="AN873" s="64"/>
      <c r="AO873" s="64"/>
      <c r="AP873" s="64"/>
      <c r="AQ873" s="64"/>
      <c r="AR873" s="64"/>
      <c r="AS873" s="64"/>
      <c r="AT873" s="64"/>
      <c r="AU873" s="64"/>
      <c r="AV873" s="64"/>
    </row>
    <row r="874" spans="1:48" ht="14.2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64"/>
      <c r="AD874" s="64"/>
      <c r="AE874" s="64"/>
      <c r="AF874" s="64"/>
      <c r="AG874" s="64"/>
      <c r="AH874" s="64"/>
      <c r="AI874" s="64"/>
      <c r="AJ874" s="64"/>
      <c r="AK874" s="64"/>
      <c r="AL874" s="64"/>
      <c r="AM874" s="64"/>
      <c r="AN874" s="64"/>
      <c r="AO874" s="64"/>
      <c r="AP874" s="64"/>
      <c r="AQ874" s="64"/>
      <c r="AR874" s="64"/>
      <c r="AS874" s="64"/>
      <c r="AT874" s="64"/>
      <c r="AU874" s="64"/>
      <c r="AV874" s="64"/>
    </row>
    <row r="875" spans="1:48" ht="14.2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64"/>
      <c r="AD875" s="64"/>
      <c r="AE875" s="64"/>
      <c r="AF875" s="64"/>
      <c r="AG875" s="64"/>
      <c r="AH875" s="64"/>
      <c r="AI875" s="64"/>
      <c r="AJ875" s="64"/>
      <c r="AK875" s="64"/>
      <c r="AL875" s="64"/>
      <c r="AM875" s="64"/>
      <c r="AN875" s="64"/>
      <c r="AO875" s="64"/>
      <c r="AP875" s="64"/>
      <c r="AQ875" s="64"/>
      <c r="AR875" s="64"/>
      <c r="AS875" s="64"/>
      <c r="AT875" s="64"/>
      <c r="AU875" s="64"/>
      <c r="AV875" s="64"/>
    </row>
    <row r="876" spans="1:48" ht="14.2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64"/>
      <c r="AD876" s="64"/>
      <c r="AE876" s="64"/>
      <c r="AF876" s="64"/>
      <c r="AG876" s="64"/>
      <c r="AH876" s="64"/>
      <c r="AI876" s="64"/>
      <c r="AJ876" s="64"/>
      <c r="AK876" s="64"/>
      <c r="AL876" s="64"/>
      <c r="AM876" s="64"/>
      <c r="AN876" s="64"/>
      <c r="AO876" s="64"/>
      <c r="AP876" s="64"/>
      <c r="AQ876" s="64"/>
      <c r="AR876" s="64"/>
      <c r="AS876" s="64"/>
      <c r="AT876" s="64"/>
      <c r="AU876" s="64"/>
      <c r="AV876" s="64"/>
    </row>
    <row r="877" spans="1:48" ht="14.2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64"/>
      <c r="AD877" s="64"/>
      <c r="AE877" s="64"/>
      <c r="AF877" s="64"/>
      <c r="AG877" s="64"/>
      <c r="AH877" s="64"/>
      <c r="AI877" s="64"/>
      <c r="AJ877" s="64"/>
      <c r="AK877" s="64"/>
      <c r="AL877" s="64"/>
      <c r="AM877" s="64"/>
      <c r="AN877" s="64"/>
      <c r="AO877" s="64"/>
      <c r="AP877" s="64"/>
      <c r="AQ877" s="64"/>
      <c r="AR877" s="64"/>
      <c r="AS877" s="64"/>
      <c r="AT877" s="64"/>
      <c r="AU877" s="64"/>
      <c r="AV877" s="64"/>
    </row>
    <row r="878" spans="1:48" ht="14.2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64"/>
      <c r="AD878" s="64"/>
      <c r="AE878" s="64"/>
      <c r="AF878" s="64"/>
      <c r="AG878" s="64"/>
      <c r="AH878" s="64"/>
      <c r="AI878" s="64"/>
      <c r="AJ878" s="64"/>
      <c r="AK878" s="64"/>
      <c r="AL878" s="64"/>
      <c r="AM878" s="64"/>
      <c r="AN878" s="64"/>
      <c r="AO878" s="64"/>
      <c r="AP878" s="64"/>
      <c r="AQ878" s="64"/>
      <c r="AR878" s="64"/>
      <c r="AS878" s="64"/>
      <c r="AT878" s="64"/>
      <c r="AU878" s="64"/>
      <c r="AV878" s="64"/>
    </row>
    <row r="879" spans="1:48" ht="14.2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64"/>
      <c r="AD879" s="64"/>
      <c r="AE879" s="64"/>
      <c r="AF879" s="64"/>
      <c r="AG879" s="64"/>
      <c r="AH879" s="64"/>
      <c r="AI879" s="64"/>
      <c r="AJ879" s="64"/>
      <c r="AK879" s="64"/>
      <c r="AL879" s="64"/>
      <c r="AM879" s="64"/>
      <c r="AN879" s="64"/>
      <c r="AO879" s="64"/>
      <c r="AP879" s="64"/>
      <c r="AQ879" s="64"/>
      <c r="AR879" s="64"/>
      <c r="AS879" s="64"/>
      <c r="AT879" s="64"/>
      <c r="AU879" s="64"/>
      <c r="AV879" s="64"/>
    </row>
    <row r="880" spans="1:48" ht="14.2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64"/>
      <c r="AD880" s="64"/>
      <c r="AE880" s="64"/>
      <c r="AF880" s="64"/>
      <c r="AG880" s="64"/>
      <c r="AH880" s="64"/>
      <c r="AI880" s="64"/>
      <c r="AJ880" s="64"/>
      <c r="AK880" s="64"/>
      <c r="AL880" s="64"/>
      <c r="AM880" s="64"/>
      <c r="AN880" s="64"/>
      <c r="AO880" s="64"/>
      <c r="AP880" s="64"/>
      <c r="AQ880" s="64"/>
      <c r="AR880" s="64"/>
      <c r="AS880" s="64"/>
      <c r="AT880" s="64"/>
      <c r="AU880" s="64"/>
      <c r="AV880" s="64"/>
    </row>
    <row r="881" spans="1:48" ht="14.2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64"/>
      <c r="AD881" s="64"/>
      <c r="AE881" s="64"/>
      <c r="AF881" s="64"/>
      <c r="AG881" s="64"/>
      <c r="AH881" s="64"/>
      <c r="AI881" s="64"/>
      <c r="AJ881" s="64"/>
      <c r="AK881" s="64"/>
      <c r="AL881" s="64"/>
      <c r="AM881" s="64"/>
      <c r="AN881" s="64"/>
      <c r="AO881" s="64"/>
      <c r="AP881" s="64"/>
      <c r="AQ881" s="64"/>
      <c r="AR881" s="64"/>
      <c r="AS881" s="64"/>
      <c r="AT881" s="64"/>
      <c r="AU881" s="64"/>
      <c r="AV881" s="64"/>
    </row>
    <row r="882" spans="1:48" ht="14.2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64"/>
      <c r="AD882" s="64"/>
      <c r="AE882" s="64"/>
      <c r="AF882" s="64"/>
      <c r="AG882" s="64"/>
      <c r="AH882" s="64"/>
      <c r="AI882" s="64"/>
      <c r="AJ882" s="64"/>
      <c r="AK882" s="64"/>
      <c r="AL882" s="64"/>
      <c r="AM882" s="64"/>
      <c r="AN882" s="64"/>
      <c r="AO882" s="64"/>
      <c r="AP882" s="64"/>
      <c r="AQ882" s="64"/>
      <c r="AR882" s="64"/>
      <c r="AS882" s="64"/>
      <c r="AT882" s="64"/>
      <c r="AU882" s="64"/>
      <c r="AV882" s="64"/>
    </row>
    <row r="883" spans="1:48" ht="14.2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64"/>
      <c r="AD883" s="64"/>
      <c r="AE883" s="64"/>
      <c r="AF883" s="64"/>
      <c r="AG883" s="64"/>
      <c r="AH883" s="64"/>
      <c r="AI883" s="64"/>
      <c r="AJ883" s="64"/>
      <c r="AK883" s="64"/>
      <c r="AL883" s="64"/>
      <c r="AM883" s="64"/>
      <c r="AN883" s="64"/>
      <c r="AO883" s="64"/>
      <c r="AP883" s="64"/>
      <c r="AQ883" s="64"/>
      <c r="AR883" s="64"/>
      <c r="AS883" s="64"/>
      <c r="AT883" s="64"/>
      <c r="AU883" s="64"/>
      <c r="AV883" s="64"/>
    </row>
    <row r="884" spans="1:48" ht="14.2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64"/>
      <c r="AD884" s="64"/>
      <c r="AE884" s="64"/>
      <c r="AF884" s="64"/>
      <c r="AG884" s="64"/>
      <c r="AH884" s="64"/>
      <c r="AI884" s="64"/>
      <c r="AJ884" s="64"/>
      <c r="AK884" s="64"/>
      <c r="AL884" s="64"/>
      <c r="AM884" s="64"/>
      <c r="AN884" s="64"/>
      <c r="AO884" s="64"/>
      <c r="AP884" s="64"/>
      <c r="AQ884" s="64"/>
      <c r="AR884" s="64"/>
      <c r="AS884" s="64"/>
      <c r="AT884" s="64"/>
      <c r="AU884" s="64"/>
      <c r="AV884" s="64"/>
    </row>
    <row r="885" spans="1:48" ht="14.2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64"/>
      <c r="AD885" s="64"/>
      <c r="AE885" s="64"/>
      <c r="AF885" s="64"/>
      <c r="AG885" s="64"/>
      <c r="AH885" s="64"/>
      <c r="AI885" s="64"/>
      <c r="AJ885" s="64"/>
      <c r="AK885" s="64"/>
      <c r="AL885" s="64"/>
      <c r="AM885" s="64"/>
      <c r="AN885" s="64"/>
      <c r="AO885" s="64"/>
      <c r="AP885" s="64"/>
      <c r="AQ885" s="64"/>
      <c r="AR885" s="64"/>
      <c r="AS885" s="64"/>
      <c r="AT885" s="64"/>
      <c r="AU885" s="64"/>
      <c r="AV885" s="64"/>
    </row>
    <row r="886" spans="1:48" ht="14.2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64"/>
      <c r="AD886" s="64"/>
      <c r="AE886" s="64"/>
      <c r="AF886" s="64"/>
      <c r="AG886" s="64"/>
      <c r="AH886" s="64"/>
      <c r="AI886" s="64"/>
      <c r="AJ886" s="64"/>
      <c r="AK886" s="64"/>
      <c r="AL886" s="64"/>
      <c r="AM886" s="64"/>
      <c r="AN886" s="64"/>
      <c r="AO886" s="64"/>
      <c r="AP886" s="64"/>
      <c r="AQ886" s="64"/>
      <c r="AR886" s="64"/>
      <c r="AS886" s="64"/>
      <c r="AT886" s="64"/>
      <c r="AU886" s="64"/>
      <c r="AV886" s="64"/>
    </row>
    <row r="887" spans="1:48" ht="14.2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64"/>
      <c r="AD887" s="64"/>
      <c r="AE887" s="64"/>
      <c r="AF887" s="64"/>
      <c r="AG887" s="64"/>
      <c r="AH887" s="64"/>
      <c r="AI887" s="64"/>
      <c r="AJ887" s="64"/>
      <c r="AK887" s="64"/>
      <c r="AL887" s="64"/>
      <c r="AM887" s="64"/>
      <c r="AN887" s="64"/>
      <c r="AO887" s="64"/>
      <c r="AP887" s="64"/>
      <c r="AQ887" s="64"/>
      <c r="AR887" s="64"/>
      <c r="AS887" s="64"/>
      <c r="AT887" s="64"/>
      <c r="AU887" s="64"/>
      <c r="AV887" s="64"/>
    </row>
    <row r="888" spans="1:48" ht="14.2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64"/>
      <c r="AD888" s="64"/>
      <c r="AE888" s="64"/>
      <c r="AF888" s="64"/>
      <c r="AG888" s="64"/>
      <c r="AH888" s="64"/>
      <c r="AI888" s="64"/>
      <c r="AJ888" s="64"/>
      <c r="AK888" s="64"/>
      <c r="AL888" s="64"/>
      <c r="AM888" s="64"/>
      <c r="AN888" s="64"/>
      <c r="AO888" s="64"/>
      <c r="AP888" s="64"/>
      <c r="AQ888" s="64"/>
      <c r="AR888" s="64"/>
      <c r="AS888" s="64"/>
      <c r="AT888" s="64"/>
      <c r="AU888" s="64"/>
      <c r="AV888" s="64"/>
    </row>
    <row r="889" spans="1:48" ht="14.2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64"/>
      <c r="AD889" s="64"/>
      <c r="AE889" s="64"/>
      <c r="AF889" s="64"/>
      <c r="AG889" s="64"/>
      <c r="AH889" s="64"/>
      <c r="AI889" s="64"/>
      <c r="AJ889" s="64"/>
      <c r="AK889" s="64"/>
      <c r="AL889" s="64"/>
      <c r="AM889" s="64"/>
      <c r="AN889" s="64"/>
      <c r="AO889" s="64"/>
      <c r="AP889" s="64"/>
      <c r="AQ889" s="64"/>
      <c r="AR889" s="64"/>
      <c r="AS889" s="64"/>
      <c r="AT889" s="64"/>
      <c r="AU889" s="64"/>
      <c r="AV889" s="64"/>
    </row>
    <row r="890" spans="1:48" ht="14.2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64"/>
      <c r="AD890" s="64"/>
      <c r="AE890" s="64"/>
      <c r="AF890" s="64"/>
      <c r="AG890" s="64"/>
      <c r="AH890" s="64"/>
      <c r="AI890" s="64"/>
      <c r="AJ890" s="64"/>
      <c r="AK890" s="64"/>
      <c r="AL890" s="64"/>
      <c r="AM890" s="64"/>
      <c r="AN890" s="64"/>
      <c r="AO890" s="64"/>
      <c r="AP890" s="64"/>
      <c r="AQ890" s="64"/>
      <c r="AR890" s="64"/>
      <c r="AS890" s="64"/>
      <c r="AT890" s="64"/>
      <c r="AU890" s="64"/>
      <c r="AV890" s="64"/>
    </row>
    <row r="891" spans="1:48" ht="14.2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64"/>
      <c r="AD891" s="64"/>
      <c r="AE891" s="64"/>
      <c r="AF891" s="64"/>
      <c r="AG891" s="64"/>
      <c r="AH891" s="64"/>
      <c r="AI891" s="64"/>
      <c r="AJ891" s="64"/>
      <c r="AK891" s="64"/>
      <c r="AL891" s="64"/>
      <c r="AM891" s="64"/>
      <c r="AN891" s="64"/>
      <c r="AO891" s="64"/>
      <c r="AP891" s="64"/>
      <c r="AQ891" s="64"/>
      <c r="AR891" s="64"/>
      <c r="AS891" s="64"/>
      <c r="AT891" s="64"/>
      <c r="AU891" s="64"/>
      <c r="AV891" s="64"/>
    </row>
    <row r="892" spans="1:48" ht="14.2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64"/>
      <c r="AD892" s="64"/>
      <c r="AE892" s="64"/>
      <c r="AF892" s="64"/>
      <c r="AG892" s="64"/>
      <c r="AH892" s="64"/>
      <c r="AI892" s="64"/>
      <c r="AJ892" s="64"/>
      <c r="AK892" s="64"/>
      <c r="AL892" s="64"/>
      <c r="AM892" s="64"/>
      <c r="AN892" s="64"/>
      <c r="AO892" s="64"/>
      <c r="AP892" s="64"/>
      <c r="AQ892" s="64"/>
      <c r="AR892" s="64"/>
      <c r="AS892" s="64"/>
      <c r="AT892" s="64"/>
      <c r="AU892" s="64"/>
      <c r="AV892" s="64"/>
    </row>
    <row r="893" spans="1:48" ht="14.2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64"/>
      <c r="AD893" s="64"/>
      <c r="AE893" s="64"/>
      <c r="AF893" s="64"/>
      <c r="AG893" s="64"/>
      <c r="AH893" s="64"/>
      <c r="AI893" s="64"/>
      <c r="AJ893" s="64"/>
      <c r="AK893" s="64"/>
      <c r="AL893" s="64"/>
      <c r="AM893" s="64"/>
      <c r="AN893" s="64"/>
      <c r="AO893" s="64"/>
      <c r="AP893" s="64"/>
      <c r="AQ893" s="64"/>
      <c r="AR893" s="64"/>
      <c r="AS893" s="64"/>
      <c r="AT893" s="64"/>
      <c r="AU893" s="64"/>
      <c r="AV893" s="64"/>
    </row>
    <row r="894" spans="1:48" ht="14.2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64"/>
      <c r="AD894" s="64"/>
      <c r="AE894" s="64"/>
      <c r="AF894" s="64"/>
      <c r="AG894" s="64"/>
      <c r="AH894" s="64"/>
      <c r="AI894" s="64"/>
      <c r="AJ894" s="64"/>
      <c r="AK894" s="64"/>
      <c r="AL894" s="64"/>
      <c r="AM894" s="64"/>
      <c r="AN894" s="64"/>
      <c r="AO894" s="64"/>
      <c r="AP894" s="64"/>
      <c r="AQ894" s="64"/>
      <c r="AR894" s="64"/>
      <c r="AS894" s="64"/>
      <c r="AT894" s="64"/>
      <c r="AU894" s="64"/>
      <c r="AV894" s="64"/>
    </row>
    <row r="895" spans="1:48" ht="14.2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64"/>
      <c r="AD895" s="64"/>
      <c r="AE895" s="64"/>
      <c r="AF895" s="64"/>
      <c r="AG895" s="64"/>
      <c r="AH895" s="64"/>
      <c r="AI895" s="64"/>
      <c r="AJ895" s="64"/>
      <c r="AK895" s="64"/>
      <c r="AL895" s="64"/>
      <c r="AM895" s="64"/>
      <c r="AN895" s="64"/>
      <c r="AO895" s="64"/>
      <c r="AP895" s="64"/>
      <c r="AQ895" s="64"/>
      <c r="AR895" s="64"/>
      <c r="AS895" s="64"/>
      <c r="AT895" s="64"/>
      <c r="AU895" s="64"/>
      <c r="AV895" s="64"/>
    </row>
    <row r="896" spans="1:48" ht="14.2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64"/>
      <c r="AD896" s="64"/>
      <c r="AE896" s="64"/>
      <c r="AF896" s="64"/>
      <c r="AG896" s="64"/>
      <c r="AH896" s="64"/>
      <c r="AI896" s="64"/>
      <c r="AJ896" s="64"/>
      <c r="AK896" s="64"/>
      <c r="AL896" s="64"/>
      <c r="AM896" s="64"/>
      <c r="AN896" s="64"/>
      <c r="AO896" s="64"/>
      <c r="AP896" s="64"/>
      <c r="AQ896" s="64"/>
      <c r="AR896" s="64"/>
      <c r="AS896" s="64"/>
      <c r="AT896" s="64"/>
      <c r="AU896" s="64"/>
      <c r="AV896" s="64"/>
    </row>
    <row r="897" spans="1:48" ht="14.2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64"/>
      <c r="AD897" s="64"/>
      <c r="AE897" s="64"/>
      <c r="AF897" s="64"/>
      <c r="AG897" s="64"/>
      <c r="AH897" s="64"/>
      <c r="AI897" s="64"/>
      <c r="AJ897" s="64"/>
      <c r="AK897" s="64"/>
      <c r="AL897" s="64"/>
      <c r="AM897" s="64"/>
      <c r="AN897" s="64"/>
      <c r="AO897" s="64"/>
      <c r="AP897" s="64"/>
      <c r="AQ897" s="64"/>
      <c r="AR897" s="64"/>
      <c r="AS897" s="64"/>
      <c r="AT897" s="64"/>
      <c r="AU897" s="64"/>
      <c r="AV897" s="64"/>
    </row>
    <row r="898" spans="1:48" ht="14.2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64"/>
      <c r="AD898" s="64"/>
      <c r="AE898" s="64"/>
      <c r="AF898" s="64"/>
      <c r="AG898" s="64"/>
      <c r="AH898" s="64"/>
      <c r="AI898" s="64"/>
      <c r="AJ898" s="64"/>
      <c r="AK898" s="64"/>
      <c r="AL898" s="64"/>
      <c r="AM898" s="64"/>
      <c r="AN898" s="64"/>
      <c r="AO898" s="64"/>
      <c r="AP898" s="64"/>
      <c r="AQ898" s="64"/>
      <c r="AR898" s="64"/>
      <c r="AS898" s="64"/>
      <c r="AT898" s="64"/>
      <c r="AU898" s="64"/>
      <c r="AV898" s="64"/>
    </row>
    <row r="899" spans="1:48" ht="14.2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64"/>
      <c r="AD899" s="64"/>
      <c r="AE899" s="64"/>
      <c r="AF899" s="64"/>
      <c r="AG899" s="64"/>
      <c r="AH899" s="64"/>
      <c r="AI899" s="64"/>
      <c r="AJ899" s="64"/>
      <c r="AK899" s="64"/>
      <c r="AL899" s="64"/>
      <c r="AM899" s="64"/>
      <c r="AN899" s="64"/>
      <c r="AO899" s="64"/>
      <c r="AP899" s="64"/>
      <c r="AQ899" s="64"/>
      <c r="AR899" s="64"/>
      <c r="AS899" s="64"/>
      <c r="AT899" s="64"/>
      <c r="AU899" s="64"/>
      <c r="AV899" s="64"/>
    </row>
    <row r="900" spans="1:48" ht="14.2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64"/>
      <c r="AD900" s="64"/>
      <c r="AE900" s="64"/>
      <c r="AF900" s="64"/>
      <c r="AG900" s="64"/>
      <c r="AH900" s="64"/>
      <c r="AI900" s="64"/>
      <c r="AJ900" s="64"/>
      <c r="AK900" s="64"/>
      <c r="AL900" s="64"/>
      <c r="AM900" s="64"/>
      <c r="AN900" s="64"/>
      <c r="AO900" s="64"/>
      <c r="AP900" s="64"/>
      <c r="AQ900" s="64"/>
      <c r="AR900" s="64"/>
      <c r="AS900" s="64"/>
      <c r="AT900" s="64"/>
      <c r="AU900" s="64"/>
      <c r="AV900" s="64"/>
    </row>
    <row r="901" spans="1:48" ht="14.2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64"/>
      <c r="AD901" s="64"/>
      <c r="AE901" s="64"/>
      <c r="AF901" s="64"/>
      <c r="AG901" s="64"/>
      <c r="AH901" s="64"/>
      <c r="AI901" s="64"/>
      <c r="AJ901" s="64"/>
      <c r="AK901" s="64"/>
      <c r="AL901" s="64"/>
      <c r="AM901" s="64"/>
      <c r="AN901" s="64"/>
      <c r="AO901" s="64"/>
      <c r="AP901" s="64"/>
      <c r="AQ901" s="64"/>
      <c r="AR901" s="64"/>
      <c r="AS901" s="64"/>
      <c r="AT901" s="64"/>
      <c r="AU901" s="64"/>
      <c r="AV901" s="64"/>
    </row>
    <row r="902" spans="1:48" ht="14.2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64"/>
      <c r="AD902" s="64"/>
      <c r="AE902" s="64"/>
      <c r="AF902" s="64"/>
      <c r="AG902" s="64"/>
      <c r="AH902" s="64"/>
      <c r="AI902" s="64"/>
      <c r="AJ902" s="64"/>
      <c r="AK902" s="64"/>
      <c r="AL902" s="64"/>
      <c r="AM902" s="64"/>
      <c r="AN902" s="64"/>
      <c r="AO902" s="64"/>
      <c r="AP902" s="64"/>
      <c r="AQ902" s="64"/>
      <c r="AR902" s="64"/>
      <c r="AS902" s="64"/>
      <c r="AT902" s="64"/>
      <c r="AU902" s="64"/>
      <c r="AV902" s="64"/>
    </row>
    <row r="903" spans="1:48" ht="14.2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64"/>
      <c r="AD903" s="64"/>
      <c r="AE903" s="64"/>
      <c r="AF903" s="64"/>
      <c r="AG903" s="64"/>
      <c r="AH903" s="64"/>
      <c r="AI903" s="64"/>
      <c r="AJ903" s="64"/>
      <c r="AK903" s="64"/>
      <c r="AL903" s="64"/>
      <c r="AM903" s="64"/>
      <c r="AN903" s="64"/>
      <c r="AO903" s="64"/>
      <c r="AP903" s="64"/>
      <c r="AQ903" s="64"/>
      <c r="AR903" s="64"/>
      <c r="AS903" s="64"/>
      <c r="AT903" s="64"/>
      <c r="AU903" s="64"/>
      <c r="AV903" s="64"/>
    </row>
    <row r="904" spans="1:48" ht="14.2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64"/>
      <c r="AD904" s="64"/>
      <c r="AE904" s="64"/>
      <c r="AF904" s="64"/>
      <c r="AG904" s="64"/>
      <c r="AH904" s="64"/>
      <c r="AI904" s="64"/>
      <c r="AJ904" s="64"/>
      <c r="AK904" s="64"/>
      <c r="AL904" s="64"/>
      <c r="AM904" s="64"/>
      <c r="AN904" s="64"/>
      <c r="AO904" s="64"/>
      <c r="AP904" s="64"/>
      <c r="AQ904" s="64"/>
      <c r="AR904" s="64"/>
      <c r="AS904" s="64"/>
      <c r="AT904" s="64"/>
      <c r="AU904" s="64"/>
      <c r="AV904" s="64"/>
    </row>
    <row r="905" spans="1:48" ht="14.2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64"/>
      <c r="AD905" s="64"/>
      <c r="AE905" s="64"/>
      <c r="AF905" s="64"/>
      <c r="AG905" s="64"/>
      <c r="AH905" s="64"/>
      <c r="AI905" s="64"/>
      <c r="AJ905" s="64"/>
      <c r="AK905" s="64"/>
      <c r="AL905" s="64"/>
      <c r="AM905" s="64"/>
      <c r="AN905" s="64"/>
      <c r="AO905" s="64"/>
      <c r="AP905" s="64"/>
      <c r="AQ905" s="64"/>
      <c r="AR905" s="64"/>
      <c r="AS905" s="64"/>
      <c r="AT905" s="64"/>
      <c r="AU905" s="64"/>
      <c r="AV905" s="64"/>
    </row>
    <row r="906" spans="1:48" ht="14.2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64"/>
      <c r="AD906" s="64"/>
      <c r="AE906" s="64"/>
      <c r="AF906" s="64"/>
      <c r="AG906" s="64"/>
      <c r="AH906" s="64"/>
      <c r="AI906" s="64"/>
      <c r="AJ906" s="64"/>
      <c r="AK906" s="64"/>
      <c r="AL906" s="64"/>
      <c r="AM906" s="64"/>
      <c r="AN906" s="64"/>
      <c r="AO906" s="64"/>
      <c r="AP906" s="64"/>
      <c r="AQ906" s="64"/>
      <c r="AR906" s="64"/>
      <c r="AS906" s="64"/>
      <c r="AT906" s="64"/>
      <c r="AU906" s="64"/>
      <c r="AV906" s="64"/>
    </row>
    <row r="907" spans="1:48" ht="14.2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64"/>
      <c r="AD907" s="64"/>
      <c r="AE907" s="64"/>
      <c r="AF907" s="64"/>
      <c r="AG907" s="64"/>
      <c r="AH907" s="64"/>
      <c r="AI907" s="64"/>
      <c r="AJ907" s="64"/>
      <c r="AK907" s="64"/>
      <c r="AL907" s="64"/>
      <c r="AM907" s="64"/>
      <c r="AN907" s="64"/>
      <c r="AO907" s="64"/>
      <c r="AP907" s="64"/>
      <c r="AQ907" s="64"/>
      <c r="AR907" s="64"/>
      <c r="AS907" s="64"/>
      <c r="AT907" s="64"/>
      <c r="AU907" s="64"/>
      <c r="AV907" s="64"/>
    </row>
    <row r="908" spans="1:48" ht="14.2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64"/>
      <c r="AD908" s="64"/>
      <c r="AE908" s="64"/>
      <c r="AF908" s="64"/>
      <c r="AG908" s="64"/>
      <c r="AH908" s="64"/>
      <c r="AI908" s="64"/>
      <c r="AJ908" s="64"/>
      <c r="AK908" s="64"/>
      <c r="AL908" s="64"/>
      <c r="AM908" s="64"/>
      <c r="AN908" s="64"/>
      <c r="AO908" s="64"/>
      <c r="AP908" s="64"/>
      <c r="AQ908" s="64"/>
      <c r="AR908" s="64"/>
      <c r="AS908" s="64"/>
      <c r="AT908" s="64"/>
      <c r="AU908" s="64"/>
      <c r="AV908" s="64"/>
    </row>
    <row r="909" spans="1:48" ht="14.2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64"/>
      <c r="AD909" s="64"/>
      <c r="AE909" s="64"/>
      <c r="AF909" s="64"/>
      <c r="AG909" s="64"/>
      <c r="AH909" s="64"/>
      <c r="AI909" s="64"/>
      <c r="AJ909" s="64"/>
      <c r="AK909" s="64"/>
      <c r="AL909" s="64"/>
      <c r="AM909" s="64"/>
      <c r="AN909" s="64"/>
      <c r="AO909" s="64"/>
      <c r="AP909" s="64"/>
      <c r="AQ909" s="64"/>
      <c r="AR909" s="64"/>
      <c r="AS909" s="64"/>
      <c r="AT909" s="64"/>
      <c r="AU909" s="64"/>
      <c r="AV909" s="64"/>
    </row>
    <row r="910" spans="1:48" ht="14.2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64"/>
      <c r="AD910" s="64"/>
      <c r="AE910" s="64"/>
      <c r="AF910" s="64"/>
      <c r="AG910" s="64"/>
      <c r="AH910" s="64"/>
      <c r="AI910" s="64"/>
      <c r="AJ910" s="64"/>
      <c r="AK910" s="64"/>
      <c r="AL910" s="64"/>
      <c r="AM910" s="64"/>
      <c r="AN910" s="64"/>
      <c r="AO910" s="64"/>
      <c r="AP910" s="64"/>
      <c r="AQ910" s="64"/>
      <c r="AR910" s="64"/>
      <c r="AS910" s="64"/>
      <c r="AT910" s="64"/>
      <c r="AU910" s="64"/>
      <c r="AV910" s="64"/>
    </row>
    <row r="911" spans="1:48" ht="14.2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64"/>
      <c r="AD911" s="64"/>
      <c r="AE911" s="64"/>
      <c r="AF911" s="64"/>
      <c r="AG911" s="64"/>
      <c r="AH911" s="64"/>
      <c r="AI911" s="64"/>
      <c r="AJ911" s="64"/>
      <c r="AK911" s="64"/>
      <c r="AL911" s="64"/>
      <c r="AM911" s="64"/>
      <c r="AN911" s="64"/>
      <c r="AO911" s="64"/>
      <c r="AP911" s="64"/>
      <c r="AQ911" s="64"/>
      <c r="AR911" s="64"/>
      <c r="AS911" s="64"/>
      <c r="AT911" s="64"/>
      <c r="AU911" s="64"/>
      <c r="AV911" s="64"/>
    </row>
    <row r="912" spans="1:48" ht="14.2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64"/>
      <c r="AD912" s="64"/>
      <c r="AE912" s="64"/>
      <c r="AF912" s="64"/>
      <c r="AG912" s="64"/>
      <c r="AH912" s="64"/>
      <c r="AI912" s="64"/>
      <c r="AJ912" s="64"/>
      <c r="AK912" s="64"/>
      <c r="AL912" s="64"/>
      <c r="AM912" s="64"/>
      <c r="AN912" s="64"/>
      <c r="AO912" s="64"/>
      <c r="AP912" s="64"/>
      <c r="AQ912" s="64"/>
      <c r="AR912" s="64"/>
      <c r="AS912" s="64"/>
      <c r="AT912" s="64"/>
      <c r="AU912" s="64"/>
      <c r="AV912" s="64"/>
    </row>
    <row r="913" spans="1:48" ht="14.2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64"/>
      <c r="AD913" s="64"/>
      <c r="AE913" s="64"/>
      <c r="AF913" s="64"/>
      <c r="AG913" s="64"/>
      <c r="AH913" s="64"/>
      <c r="AI913" s="64"/>
      <c r="AJ913" s="64"/>
      <c r="AK913" s="64"/>
      <c r="AL913" s="64"/>
      <c r="AM913" s="64"/>
      <c r="AN913" s="64"/>
      <c r="AO913" s="64"/>
      <c r="AP913" s="64"/>
      <c r="AQ913" s="64"/>
      <c r="AR913" s="64"/>
      <c r="AS913" s="64"/>
      <c r="AT913" s="64"/>
      <c r="AU913" s="64"/>
      <c r="AV913" s="64"/>
    </row>
    <row r="914" spans="1:48" ht="14.2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64"/>
      <c r="AD914" s="64"/>
      <c r="AE914" s="64"/>
      <c r="AF914" s="64"/>
      <c r="AG914" s="64"/>
      <c r="AH914" s="64"/>
      <c r="AI914" s="64"/>
      <c r="AJ914" s="64"/>
      <c r="AK914" s="64"/>
      <c r="AL914" s="64"/>
      <c r="AM914" s="64"/>
      <c r="AN914" s="64"/>
      <c r="AO914" s="64"/>
      <c r="AP914" s="64"/>
      <c r="AQ914" s="64"/>
      <c r="AR914" s="64"/>
      <c r="AS914" s="64"/>
      <c r="AT914" s="64"/>
      <c r="AU914" s="64"/>
      <c r="AV914" s="64"/>
    </row>
    <row r="915" spans="1:48" ht="14.2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64"/>
      <c r="AD915" s="64"/>
      <c r="AE915" s="64"/>
      <c r="AF915" s="64"/>
      <c r="AG915" s="64"/>
      <c r="AH915" s="64"/>
      <c r="AI915" s="64"/>
      <c r="AJ915" s="64"/>
      <c r="AK915" s="64"/>
      <c r="AL915" s="64"/>
      <c r="AM915" s="64"/>
      <c r="AN915" s="64"/>
      <c r="AO915" s="64"/>
      <c r="AP915" s="64"/>
      <c r="AQ915" s="64"/>
      <c r="AR915" s="64"/>
      <c r="AS915" s="64"/>
      <c r="AT915" s="64"/>
      <c r="AU915" s="64"/>
      <c r="AV915" s="64"/>
    </row>
    <row r="916" spans="1:48" ht="14.2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64"/>
      <c r="AD916" s="64"/>
      <c r="AE916" s="64"/>
      <c r="AF916" s="64"/>
      <c r="AG916" s="64"/>
      <c r="AH916" s="64"/>
      <c r="AI916" s="64"/>
      <c r="AJ916" s="64"/>
      <c r="AK916" s="64"/>
      <c r="AL916" s="64"/>
      <c r="AM916" s="64"/>
      <c r="AN916" s="64"/>
      <c r="AO916" s="64"/>
      <c r="AP916" s="64"/>
      <c r="AQ916" s="64"/>
      <c r="AR916" s="64"/>
      <c r="AS916" s="64"/>
      <c r="AT916" s="64"/>
      <c r="AU916" s="64"/>
      <c r="AV916" s="64"/>
    </row>
    <row r="917" spans="1:48" ht="14.2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64"/>
      <c r="AD917" s="64"/>
      <c r="AE917" s="64"/>
      <c r="AF917" s="64"/>
      <c r="AG917" s="64"/>
      <c r="AH917" s="64"/>
      <c r="AI917" s="64"/>
      <c r="AJ917" s="64"/>
      <c r="AK917" s="64"/>
      <c r="AL917" s="64"/>
      <c r="AM917" s="64"/>
      <c r="AN917" s="64"/>
      <c r="AO917" s="64"/>
      <c r="AP917" s="64"/>
      <c r="AQ917" s="64"/>
      <c r="AR917" s="64"/>
      <c r="AS917" s="64"/>
      <c r="AT917" s="64"/>
      <c r="AU917" s="64"/>
      <c r="AV917" s="64"/>
    </row>
    <row r="918" spans="1:48" ht="14.2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64"/>
      <c r="AD918" s="64"/>
      <c r="AE918" s="64"/>
      <c r="AF918" s="64"/>
      <c r="AG918" s="64"/>
      <c r="AH918" s="64"/>
      <c r="AI918" s="64"/>
      <c r="AJ918" s="64"/>
      <c r="AK918" s="64"/>
      <c r="AL918" s="64"/>
      <c r="AM918" s="64"/>
      <c r="AN918" s="64"/>
      <c r="AO918" s="64"/>
      <c r="AP918" s="64"/>
      <c r="AQ918" s="64"/>
      <c r="AR918" s="64"/>
      <c r="AS918" s="64"/>
      <c r="AT918" s="64"/>
      <c r="AU918" s="64"/>
      <c r="AV918" s="64"/>
    </row>
    <row r="919" spans="1:48" ht="14.2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64"/>
      <c r="AD919" s="64"/>
      <c r="AE919" s="64"/>
      <c r="AF919" s="64"/>
      <c r="AG919" s="64"/>
      <c r="AH919" s="64"/>
      <c r="AI919" s="64"/>
      <c r="AJ919" s="64"/>
      <c r="AK919" s="64"/>
      <c r="AL919" s="64"/>
      <c r="AM919" s="64"/>
      <c r="AN919" s="64"/>
      <c r="AO919" s="64"/>
      <c r="AP919" s="64"/>
      <c r="AQ919" s="64"/>
      <c r="AR919" s="64"/>
      <c r="AS919" s="64"/>
      <c r="AT919" s="64"/>
      <c r="AU919" s="64"/>
      <c r="AV919" s="64"/>
    </row>
    <row r="920" spans="1:48" ht="14.2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64"/>
      <c r="AD920" s="64"/>
      <c r="AE920" s="64"/>
      <c r="AF920" s="64"/>
      <c r="AG920" s="64"/>
      <c r="AH920" s="64"/>
      <c r="AI920" s="64"/>
      <c r="AJ920" s="64"/>
      <c r="AK920" s="64"/>
      <c r="AL920" s="64"/>
      <c r="AM920" s="64"/>
      <c r="AN920" s="64"/>
      <c r="AO920" s="64"/>
      <c r="AP920" s="64"/>
      <c r="AQ920" s="64"/>
      <c r="AR920" s="64"/>
      <c r="AS920" s="64"/>
      <c r="AT920" s="64"/>
      <c r="AU920" s="64"/>
      <c r="AV920" s="64"/>
    </row>
    <row r="921" spans="1:48" ht="14.2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64"/>
      <c r="AD921" s="64"/>
      <c r="AE921" s="64"/>
      <c r="AF921" s="64"/>
      <c r="AG921" s="64"/>
      <c r="AH921" s="64"/>
      <c r="AI921" s="64"/>
      <c r="AJ921" s="64"/>
      <c r="AK921" s="64"/>
      <c r="AL921" s="64"/>
      <c r="AM921" s="64"/>
      <c r="AN921" s="64"/>
      <c r="AO921" s="64"/>
      <c r="AP921" s="64"/>
      <c r="AQ921" s="64"/>
      <c r="AR921" s="64"/>
      <c r="AS921" s="64"/>
      <c r="AT921" s="64"/>
      <c r="AU921" s="64"/>
      <c r="AV921" s="64"/>
    </row>
    <row r="922" spans="1:48" ht="14.2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64"/>
      <c r="AD922" s="64"/>
      <c r="AE922" s="64"/>
      <c r="AF922" s="64"/>
      <c r="AG922" s="64"/>
      <c r="AH922" s="64"/>
      <c r="AI922" s="64"/>
      <c r="AJ922" s="64"/>
      <c r="AK922" s="64"/>
      <c r="AL922" s="64"/>
      <c r="AM922" s="64"/>
      <c r="AN922" s="64"/>
      <c r="AO922" s="64"/>
      <c r="AP922" s="64"/>
      <c r="AQ922" s="64"/>
      <c r="AR922" s="64"/>
      <c r="AS922" s="64"/>
      <c r="AT922" s="64"/>
      <c r="AU922" s="64"/>
      <c r="AV922" s="64"/>
    </row>
    <row r="923" spans="1:48" ht="14.2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64"/>
      <c r="AD923" s="64"/>
      <c r="AE923" s="64"/>
      <c r="AF923" s="64"/>
      <c r="AG923" s="64"/>
      <c r="AH923" s="64"/>
      <c r="AI923" s="64"/>
      <c r="AJ923" s="64"/>
      <c r="AK923" s="64"/>
      <c r="AL923" s="64"/>
      <c r="AM923" s="64"/>
      <c r="AN923" s="64"/>
      <c r="AO923" s="64"/>
      <c r="AP923" s="64"/>
      <c r="AQ923" s="64"/>
      <c r="AR923" s="64"/>
      <c r="AS923" s="64"/>
      <c r="AT923" s="64"/>
      <c r="AU923" s="64"/>
      <c r="AV923" s="64"/>
    </row>
    <row r="924" spans="1:48" ht="14.2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64"/>
      <c r="AD924" s="64"/>
      <c r="AE924" s="64"/>
      <c r="AF924" s="64"/>
      <c r="AG924" s="64"/>
      <c r="AH924" s="64"/>
      <c r="AI924" s="64"/>
      <c r="AJ924" s="64"/>
      <c r="AK924" s="64"/>
      <c r="AL924" s="64"/>
      <c r="AM924" s="64"/>
      <c r="AN924" s="64"/>
      <c r="AO924" s="64"/>
      <c r="AP924" s="64"/>
      <c r="AQ924" s="64"/>
      <c r="AR924" s="64"/>
      <c r="AS924" s="64"/>
      <c r="AT924" s="64"/>
      <c r="AU924" s="64"/>
      <c r="AV924" s="64"/>
    </row>
    <row r="925" spans="1:48" ht="14.2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64"/>
      <c r="AD925" s="64"/>
      <c r="AE925" s="64"/>
      <c r="AF925" s="64"/>
      <c r="AG925" s="64"/>
      <c r="AH925" s="64"/>
      <c r="AI925" s="64"/>
      <c r="AJ925" s="64"/>
      <c r="AK925" s="64"/>
      <c r="AL925" s="64"/>
      <c r="AM925" s="64"/>
      <c r="AN925" s="64"/>
      <c r="AO925" s="64"/>
      <c r="AP925" s="64"/>
      <c r="AQ925" s="64"/>
      <c r="AR925" s="64"/>
      <c r="AS925" s="64"/>
      <c r="AT925" s="64"/>
      <c r="AU925" s="64"/>
      <c r="AV925" s="64"/>
    </row>
    <row r="926" spans="1:48" ht="14.2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64"/>
      <c r="AD926" s="64"/>
      <c r="AE926" s="64"/>
      <c r="AF926" s="64"/>
      <c r="AG926" s="64"/>
      <c r="AH926" s="64"/>
      <c r="AI926" s="64"/>
      <c r="AJ926" s="64"/>
      <c r="AK926" s="64"/>
      <c r="AL926" s="64"/>
      <c r="AM926" s="64"/>
      <c r="AN926" s="64"/>
      <c r="AO926" s="64"/>
      <c r="AP926" s="64"/>
      <c r="AQ926" s="64"/>
      <c r="AR926" s="64"/>
      <c r="AS926" s="64"/>
      <c r="AT926" s="64"/>
      <c r="AU926" s="64"/>
      <c r="AV926" s="64"/>
    </row>
    <row r="927" spans="1:48" ht="14.2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64"/>
      <c r="AD927" s="64"/>
      <c r="AE927" s="64"/>
      <c r="AF927" s="64"/>
      <c r="AG927" s="64"/>
      <c r="AH927" s="64"/>
      <c r="AI927" s="64"/>
      <c r="AJ927" s="64"/>
      <c r="AK927" s="64"/>
      <c r="AL927" s="64"/>
      <c r="AM927" s="64"/>
      <c r="AN927" s="64"/>
      <c r="AO927" s="64"/>
      <c r="AP927" s="64"/>
      <c r="AQ927" s="64"/>
      <c r="AR927" s="64"/>
      <c r="AS927" s="64"/>
      <c r="AT927" s="64"/>
      <c r="AU927" s="64"/>
      <c r="AV927" s="64"/>
    </row>
    <row r="928" spans="1:48" ht="14.2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64"/>
      <c r="AD928" s="64"/>
      <c r="AE928" s="64"/>
      <c r="AF928" s="64"/>
      <c r="AG928" s="64"/>
      <c r="AH928" s="64"/>
      <c r="AI928" s="64"/>
      <c r="AJ928" s="64"/>
      <c r="AK928" s="64"/>
      <c r="AL928" s="64"/>
      <c r="AM928" s="64"/>
      <c r="AN928" s="64"/>
      <c r="AO928" s="64"/>
      <c r="AP928" s="64"/>
      <c r="AQ928" s="64"/>
      <c r="AR928" s="64"/>
      <c r="AS928" s="64"/>
      <c r="AT928" s="64"/>
      <c r="AU928" s="64"/>
      <c r="AV928" s="64"/>
    </row>
    <row r="929" spans="1:48" ht="14.2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64"/>
      <c r="AD929" s="64"/>
      <c r="AE929" s="64"/>
      <c r="AF929" s="64"/>
      <c r="AG929" s="64"/>
      <c r="AH929" s="64"/>
      <c r="AI929" s="64"/>
      <c r="AJ929" s="64"/>
      <c r="AK929" s="64"/>
      <c r="AL929" s="64"/>
      <c r="AM929" s="64"/>
      <c r="AN929" s="64"/>
      <c r="AO929" s="64"/>
      <c r="AP929" s="64"/>
      <c r="AQ929" s="64"/>
      <c r="AR929" s="64"/>
      <c r="AS929" s="64"/>
      <c r="AT929" s="64"/>
      <c r="AU929" s="64"/>
      <c r="AV929" s="64"/>
    </row>
    <row r="930" spans="1:48" ht="14.2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64"/>
      <c r="AD930" s="64"/>
      <c r="AE930" s="64"/>
      <c r="AF930" s="64"/>
      <c r="AG930" s="64"/>
      <c r="AH930" s="64"/>
      <c r="AI930" s="64"/>
      <c r="AJ930" s="64"/>
      <c r="AK930" s="64"/>
      <c r="AL930" s="64"/>
      <c r="AM930" s="64"/>
      <c r="AN930" s="64"/>
      <c r="AO930" s="64"/>
      <c r="AP930" s="64"/>
      <c r="AQ930" s="64"/>
      <c r="AR930" s="64"/>
      <c r="AS930" s="64"/>
      <c r="AT930" s="64"/>
      <c r="AU930" s="64"/>
      <c r="AV930" s="64"/>
    </row>
    <row r="931" spans="1:48" ht="14.2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64"/>
      <c r="AD931" s="64"/>
      <c r="AE931" s="64"/>
      <c r="AF931" s="64"/>
      <c r="AG931" s="64"/>
      <c r="AH931" s="64"/>
      <c r="AI931" s="64"/>
      <c r="AJ931" s="64"/>
      <c r="AK931" s="64"/>
      <c r="AL931" s="64"/>
      <c r="AM931" s="64"/>
      <c r="AN931" s="64"/>
      <c r="AO931" s="64"/>
      <c r="AP931" s="64"/>
      <c r="AQ931" s="64"/>
      <c r="AR931" s="64"/>
      <c r="AS931" s="64"/>
      <c r="AT931" s="64"/>
      <c r="AU931" s="64"/>
      <c r="AV931" s="64"/>
    </row>
    <row r="932" spans="1:48" ht="14.2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64"/>
      <c r="AD932" s="64"/>
      <c r="AE932" s="64"/>
      <c r="AF932" s="64"/>
      <c r="AG932" s="64"/>
      <c r="AH932" s="64"/>
      <c r="AI932" s="64"/>
      <c r="AJ932" s="64"/>
      <c r="AK932" s="64"/>
      <c r="AL932" s="64"/>
      <c r="AM932" s="64"/>
      <c r="AN932" s="64"/>
      <c r="AO932" s="64"/>
      <c r="AP932" s="64"/>
      <c r="AQ932" s="64"/>
      <c r="AR932" s="64"/>
      <c r="AS932" s="64"/>
      <c r="AT932" s="64"/>
      <c r="AU932" s="64"/>
      <c r="AV932" s="64"/>
    </row>
    <row r="933" spans="1:48" ht="14.2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64"/>
      <c r="AD933" s="64"/>
      <c r="AE933" s="64"/>
      <c r="AF933" s="64"/>
      <c r="AG933" s="64"/>
      <c r="AH933" s="64"/>
      <c r="AI933" s="64"/>
      <c r="AJ933" s="64"/>
      <c r="AK933" s="64"/>
      <c r="AL933" s="64"/>
      <c r="AM933" s="64"/>
      <c r="AN933" s="64"/>
      <c r="AO933" s="64"/>
      <c r="AP933" s="64"/>
      <c r="AQ933" s="64"/>
      <c r="AR933" s="64"/>
      <c r="AS933" s="64"/>
      <c r="AT933" s="64"/>
      <c r="AU933" s="64"/>
      <c r="AV933" s="64"/>
    </row>
    <row r="934" spans="1:48" ht="14.2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64"/>
      <c r="AD934" s="64"/>
      <c r="AE934" s="64"/>
      <c r="AF934" s="64"/>
      <c r="AG934" s="64"/>
      <c r="AH934" s="64"/>
      <c r="AI934" s="64"/>
      <c r="AJ934" s="64"/>
      <c r="AK934" s="64"/>
      <c r="AL934" s="64"/>
      <c r="AM934" s="64"/>
      <c r="AN934" s="64"/>
      <c r="AO934" s="64"/>
      <c r="AP934" s="64"/>
      <c r="AQ934" s="64"/>
      <c r="AR934" s="64"/>
      <c r="AS934" s="64"/>
      <c r="AT934" s="64"/>
      <c r="AU934" s="64"/>
      <c r="AV934" s="64"/>
    </row>
    <row r="935" spans="1:48" ht="14.2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64"/>
      <c r="AD935" s="64"/>
      <c r="AE935" s="64"/>
      <c r="AF935" s="64"/>
      <c r="AG935" s="64"/>
      <c r="AH935" s="64"/>
      <c r="AI935" s="64"/>
      <c r="AJ935" s="64"/>
      <c r="AK935" s="64"/>
      <c r="AL935" s="64"/>
      <c r="AM935" s="64"/>
      <c r="AN935" s="64"/>
      <c r="AO935" s="64"/>
      <c r="AP935" s="64"/>
      <c r="AQ935" s="64"/>
      <c r="AR935" s="64"/>
      <c r="AS935" s="64"/>
      <c r="AT935" s="64"/>
      <c r="AU935" s="64"/>
      <c r="AV935" s="64"/>
    </row>
    <row r="936" spans="1:48" ht="14.2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64"/>
      <c r="AD936" s="64"/>
      <c r="AE936" s="64"/>
      <c r="AF936" s="64"/>
      <c r="AG936" s="64"/>
      <c r="AH936" s="64"/>
      <c r="AI936" s="64"/>
      <c r="AJ936" s="64"/>
      <c r="AK936" s="64"/>
      <c r="AL936" s="64"/>
      <c r="AM936" s="64"/>
      <c r="AN936" s="64"/>
      <c r="AO936" s="64"/>
      <c r="AP936" s="64"/>
      <c r="AQ936" s="64"/>
      <c r="AR936" s="64"/>
      <c r="AS936" s="64"/>
      <c r="AT936" s="64"/>
      <c r="AU936" s="64"/>
      <c r="AV936" s="64"/>
    </row>
    <row r="937" spans="1:48" ht="14.2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64"/>
      <c r="AD937" s="64"/>
      <c r="AE937" s="64"/>
      <c r="AF937" s="64"/>
      <c r="AG937" s="64"/>
      <c r="AH937" s="64"/>
      <c r="AI937" s="64"/>
      <c r="AJ937" s="64"/>
      <c r="AK937" s="64"/>
      <c r="AL937" s="64"/>
      <c r="AM937" s="64"/>
      <c r="AN937" s="64"/>
      <c r="AO937" s="64"/>
      <c r="AP937" s="64"/>
      <c r="AQ937" s="64"/>
      <c r="AR937" s="64"/>
      <c r="AS937" s="64"/>
      <c r="AT937" s="64"/>
      <c r="AU937" s="64"/>
      <c r="AV937" s="64"/>
    </row>
    <row r="938" spans="1:48" ht="14.2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64"/>
      <c r="AD938" s="64"/>
      <c r="AE938" s="64"/>
      <c r="AF938" s="64"/>
      <c r="AG938" s="64"/>
      <c r="AH938" s="64"/>
      <c r="AI938" s="64"/>
      <c r="AJ938" s="64"/>
      <c r="AK938" s="64"/>
      <c r="AL938" s="64"/>
      <c r="AM938" s="64"/>
      <c r="AN938" s="64"/>
      <c r="AO938" s="64"/>
      <c r="AP938" s="64"/>
      <c r="AQ938" s="64"/>
      <c r="AR938" s="64"/>
      <c r="AS938" s="64"/>
      <c r="AT938" s="64"/>
      <c r="AU938" s="64"/>
      <c r="AV938" s="64"/>
    </row>
    <row r="939" spans="1:48" ht="14.2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64"/>
      <c r="AD939" s="64"/>
      <c r="AE939" s="64"/>
      <c r="AF939" s="64"/>
      <c r="AG939" s="64"/>
      <c r="AH939" s="64"/>
      <c r="AI939" s="64"/>
      <c r="AJ939" s="64"/>
      <c r="AK939" s="64"/>
      <c r="AL939" s="64"/>
      <c r="AM939" s="64"/>
      <c r="AN939" s="64"/>
      <c r="AO939" s="64"/>
      <c r="AP939" s="64"/>
      <c r="AQ939" s="64"/>
      <c r="AR939" s="64"/>
      <c r="AS939" s="64"/>
      <c r="AT939" s="64"/>
      <c r="AU939" s="64"/>
      <c r="AV939" s="64"/>
    </row>
    <row r="940" spans="1:48" ht="14.2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64"/>
      <c r="AD940" s="64"/>
      <c r="AE940" s="64"/>
      <c r="AF940" s="64"/>
      <c r="AG940" s="64"/>
      <c r="AH940" s="64"/>
      <c r="AI940" s="64"/>
      <c r="AJ940" s="64"/>
      <c r="AK940" s="64"/>
      <c r="AL940" s="64"/>
      <c r="AM940" s="64"/>
      <c r="AN940" s="64"/>
      <c r="AO940" s="64"/>
      <c r="AP940" s="64"/>
      <c r="AQ940" s="64"/>
      <c r="AR940" s="64"/>
      <c r="AS940" s="64"/>
      <c r="AT940" s="64"/>
      <c r="AU940" s="64"/>
      <c r="AV940" s="64"/>
    </row>
    <row r="941" spans="1:48" ht="14.2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64"/>
      <c r="AD941" s="64"/>
      <c r="AE941" s="64"/>
      <c r="AF941" s="64"/>
      <c r="AG941" s="64"/>
      <c r="AH941" s="64"/>
      <c r="AI941" s="64"/>
      <c r="AJ941" s="64"/>
      <c r="AK941" s="64"/>
      <c r="AL941" s="64"/>
      <c r="AM941" s="64"/>
      <c r="AN941" s="64"/>
      <c r="AO941" s="64"/>
      <c r="AP941" s="64"/>
      <c r="AQ941" s="64"/>
      <c r="AR941" s="64"/>
      <c r="AS941" s="64"/>
      <c r="AT941" s="64"/>
      <c r="AU941" s="64"/>
      <c r="AV941" s="64"/>
    </row>
    <row r="942" spans="1:48" ht="14.2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64"/>
      <c r="AD942" s="64"/>
      <c r="AE942" s="64"/>
      <c r="AF942" s="64"/>
      <c r="AG942" s="64"/>
      <c r="AH942" s="64"/>
      <c r="AI942" s="64"/>
      <c r="AJ942" s="64"/>
      <c r="AK942" s="64"/>
      <c r="AL942" s="64"/>
      <c r="AM942" s="64"/>
      <c r="AN942" s="64"/>
      <c r="AO942" s="64"/>
      <c r="AP942" s="64"/>
      <c r="AQ942" s="64"/>
      <c r="AR942" s="64"/>
      <c r="AS942" s="64"/>
      <c r="AT942" s="64"/>
      <c r="AU942" s="64"/>
      <c r="AV942" s="64"/>
    </row>
    <row r="943" spans="1:48" ht="14.2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64"/>
      <c r="AD943" s="64"/>
      <c r="AE943" s="64"/>
      <c r="AF943" s="64"/>
      <c r="AG943" s="64"/>
      <c r="AH943" s="64"/>
      <c r="AI943" s="64"/>
      <c r="AJ943" s="64"/>
      <c r="AK943" s="64"/>
      <c r="AL943" s="64"/>
      <c r="AM943" s="64"/>
      <c r="AN943" s="64"/>
      <c r="AO943" s="64"/>
      <c r="AP943" s="64"/>
      <c r="AQ943" s="64"/>
      <c r="AR943" s="64"/>
      <c r="AS943" s="64"/>
      <c r="AT943" s="64"/>
      <c r="AU943" s="64"/>
      <c r="AV943" s="64"/>
    </row>
    <row r="944" spans="1:48" ht="14.2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64"/>
      <c r="AD944" s="64"/>
      <c r="AE944" s="64"/>
      <c r="AF944" s="64"/>
      <c r="AG944" s="64"/>
      <c r="AH944" s="64"/>
      <c r="AI944" s="64"/>
      <c r="AJ944" s="64"/>
      <c r="AK944" s="64"/>
      <c r="AL944" s="64"/>
      <c r="AM944" s="64"/>
      <c r="AN944" s="64"/>
      <c r="AO944" s="64"/>
      <c r="AP944" s="64"/>
      <c r="AQ944" s="64"/>
      <c r="AR944" s="64"/>
      <c r="AS944" s="64"/>
      <c r="AT944" s="64"/>
      <c r="AU944" s="64"/>
      <c r="AV944" s="64"/>
    </row>
    <row r="945" spans="1:48" ht="14.2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64"/>
      <c r="AD945" s="64"/>
      <c r="AE945" s="64"/>
      <c r="AF945" s="64"/>
      <c r="AG945" s="64"/>
      <c r="AH945" s="64"/>
      <c r="AI945" s="64"/>
      <c r="AJ945" s="64"/>
      <c r="AK945" s="64"/>
      <c r="AL945" s="64"/>
      <c r="AM945" s="64"/>
      <c r="AN945" s="64"/>
      <c r="AO945" s="64"/>
      <c r="AP945" s="64"/>
      <c r="AQ945" s="64"/>
      <c r="AR945" s="64"/>
      <c r="AS945" s="64"/>
      <c r="AT945" s="64"/>
      <c r="AU945" s="64"/>
      <c r="AV945" s="64"/>
    </row>
    <row r="946" spans="1:48" ht="14.2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64"/>
      <c r="AD946" s="64"/>
      <c r="AE946" s="64"/>
      <c r="AF946" s="64"/>
      <c r="AG946" s="64"/>
      <c r="AH946" s="64"/>
      <c r="AI946" s="64"/>
      <c r="AJ946" s="64"/>
      <c r="AK946" s="64"/>
      <c r="AL946" s="64"/>
      <c r="AM946" s="64"/>
      <c r="AN946" s="64"/>
      <c r="AO946" s="64"/>
      <c r="AP946" s="64"/>
      <c r="AQ946" s="64"/>
      <c r="AR946" s="64"/>
      <c r="AS946" s="64"/>
      <c r="AT946" s="64"/>
      <c r="AU946" s="64"/>
      <c r="AV946" s="64"/>
    </row>
    <row r="947" spans="1:48" ht="14.2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64"/>
      <c r="AD947" s="64"/>
      <c r="AE947" s="64"/>
      <c r="AF947" s="64"/>
      <c r="AG947" s="64"/>
      <c r="AH947" s="64"/>
      <c r="AI947" s="64"/>
      <c r="AJ947" s="64"/>
      <c r="AK947" s="64"/>
      <c r="AL947" s="64"/>
      <c r="AM947" s="64"/>
      <c r="AN947" s="64"/>
      <c r="AO947" s="64"/>
      <c r="AP947" s="64"/>
      <c r="AQ947" s="64"/>
      <c r="AR947" s="64"/>
      <c r="AS947" s="64"/>
      <c r="AT947" s="64"/>
      <c r="AU947" s="64"/>
      <c r="AV947" s="64"/>
    </row>
    <row r="948" spans="1:48" ht="14.2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64"/>
      <c r="AD948" s="64"/>
      <c r="AE948" s="64"/>
      <c r="AF948" s="64"/>
      <c r="AG948" s="64"/>
      <c r="AH948" s="64"/>
      <c r="AI948" s="64"/>
      <c r="AJ948" s="64"/>
      <c r="AK948" s="64"/>
      <c r="AL948" s="64"/>
      <c r="AM948" s="64"/>
      <c r="AN948" s="64"/>
      <c r="AO948" s="64"/>
      <c r="AP948" s="64"/>
      <c r="AQ948" s="64"/>
      <c r="AR948" s="64"/>
      <c r="AS948" s="64"/>
      <c r="AT948" s="64"/>
      <c r="AU948" s="64"/>
      <c r="AV948" s="64"/>
    </row>
    <row r="949" spans="1:48" ht="14.2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64"/>
      <c r="AD949" s="64"/>
      <c r="AE949" s="64"/>
      <c r="AF949" s="64"/>
      <c r="AG949" s="64"/>
      <c r="AH949" s="64"/>
      <c r="AI949" s="64"/>
      <c r="AJ949" s="64"/>
      <c r="AK949" s="64"/>
      <c r="AL949" s="64"/>
      <c r="AM949" s="64"/>
      <c r="AN949" s="64"/>
      <c r="AO949" s="64"/>
      <c r="AP949" s="64"/>
      <c r="AQ949" s="64"/>
      <c r="AR949" s="64"/>
      <c r="AS949" s="64"/>
      <c r="AT949" s="64"/>
      <c r="AU949" s="64"/>
      <c r="AV949" s="64"/>
    </row>
    <row r="950" spans="1:48" ht="14.2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64"/>
      <c r="AD950" s="64"/>
      <c r="AE950" s="64"/>
      <c r="AF950" s="64"/>
      <c r="AG950" s="64"/>
      <c r="AH950" s="64"/>
      <c r="AI950" s="64"/>
      <c r="AJ950" s="64"/>
      <c r="AK950" s="64"/>
      <c r="AL950" s="64"/>
      <c r="AM950" s="64"/>
      <c r="AN950" s="64"/>
      <c r="AO950" s="64"/>
      <c r="AP950" s="64"/>
      <c r="AQ950" s="64"/>
      <c r="AR950" s="64"/>
      <c r="AS950" s="64"/>
      <c r="AT950" s="64"/>
      <c r="AU950" s="64"/>
      <c r="AV950" s="64"/>
    </row>
    <row r="951" spans="1:48" ht="14.2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64"/>
      <c r="AD951" s="64"/>
      <c r="AE951" s="64"/>
      <c r="AF951" s="64"/>
      <c r="AG951" s="64"/>
      <c r="AH951" s="64"/>
      <c r="AI951" s="64"/>
      <c r="AJ951" s="64"/>
      <c r="AK951" s="64"/>
      <c r="AL951" s="64"/>
      <c r="AM951" s="64"/>
      <c r="AN951" s="64"/>
      <c r="AO951" s="64"/>
      <c r="AP951" s="64"/>
      <c r="AQ951" s="64"/>
      <c r="AR951" s="64"/>
      <c r="AS951" s="64"/>
      <c r="AT951" s="64"/>
      <c r="AU951" s="64"/>
      <c r="AV951" s="64"/>
    </row>
    <row r="952" spans="1:48" ht="14.2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64"/>
      <c r="AD952" s="64"/>
      <c r="AE952" s="64"/>
      <c r="AF952" s="64"/>
      <c r="AG952" s="64"/>
      <c r="AH952" s="64"/>
      <c r="AI952" s="64"/>
      <c r="AJ952" s="64"/>
      <c r="AK952" s="64"/>
      <c r="AL952" s="64"/>
      <c r="AM952" s="64"/>
      <c r="AN952" s="64"/>
      <c r="AO952" s="64"/>
      <c r="AP952" s="64"/>
      <c r="AQ952" s="64"/>
      <c r="AR952" s="64"/>
      <c r="AS952" s="64"/>
      <c r="AT952" s="64"/>
      <c r="AU952" s="64"/>
      <c r="AV952" s="64"/>
    </row>
    <row r="953" spans="1:48" ht="14.2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64"/>
      <c r="AD953" s="64"/>
      <c r="AE953" s="64"/>
      <c r="AF953" s="64"/>
      <c r="AG953" s="64"/>
      <c r="AH953" s="64"/>
      <c r="AI953" s="64"/>
      <c r="AJ953" s="64"/>
      <c r="AK953" s="64"/>
      <c r="AL953" s="64"/>
      <c r="AM953" s="64"/>
      <c r="AN953" s="64"/>
      <c r="AO953" s="64"/>
      <c r="AP953" s="64"/>
      <c r="AQ953" s="64"/>
      <c r="AR953" s="64"/>
      <c r="AS953" s="64"/>
      <c r="AT953" s="64"/>
      <c r="AU953" s="64"/>
      <c r="AV953" s="64"/>
    </row>
    <row r="954" spans="1:48" ht="14.2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64"/>
      <c r="AD954" s="64"/>
      <c r="AE954" s="64"/>
      <c r="AF954" s="64"/>
      <c r="AG954" s="64"/>
      <c r="AH954" s="64"/>
      <c r="AI954" s="64"/>
      <c r="AJ954" s="64"/>
      <c r="AK954" s="64"/>
      <c r="AL954" s="64"/>
      <c r="AM954" s="64"/>
      <c r="AN954" s="64"/>
      <c r="AO954" s="64"/>
      <c r="AP954" s="64"/>
      <c r="AQ954" s="64"/>
      <c r="AR954" s="64"/>
      <c r="AS954" s="64"/>
      <c r="AT954" s="64"/>
      <c r="AU954" s="64"/>
      <c r="AV954" s="64"/>
    </row>
    <row r="955" spans="1:48" ht="14.2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64"/>
      <c r="AD955" s="64"/>
      <c r="AE955" s="64"/>
      <c r="AF955" s="64"/>
      <c r="AG955" s="64"/>
      <c r="AH955" s="64"/>
      <c r="AI955" s="64"/>
      <c r="AJ955" s="64"/>
      <c r="AK955" s="64"/>
      <c r="AL955" s="64"/>
      <c r="AM955" s="64"/>
      <c r="AN955" s="64"/>
      <c r="AO955" s="64"/>
      <c r="AP955" s="64"/>
      <c r="AQ955" s="64"/>
      <c r="AR955" s="64"/>
      <c r="AS955" s="64"/>
      <c r="AT955" s="64"/>
      <c r="AU955" s="64"/>
      <c r="AV955" s="64"/>
    </row>
    <row r="956" spans="1:48" ht="14.2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64"/>
      <c r="AD956" s="64"/>
      <c r="AE956" s="64"/>
      <c r="AF956" s="64"/>
      <c r="AG956" s="64"/>
      <c r="AH956" s="64"/>
      <c r="AI956" s="64"/>
      <c r="AJ956" s="64"/>
      <c r="AK956" s="64"/>
      <c r="AL956" s="64"/>
      <c r="AM956" s="64"/>
      <c r="AN956" s="64"/>
      <c r="AO956" s="64"/>
      <c r="AP956" s="64"/>
      <c r="AQ956" s="64"/>
      <c r="AR956" s="64"/>
      <c r="AS956" s="64"/>
      <c r="AT956" s="64"/>
      <c r="AU956" s="64"/>
      <c r="AV956" s="64"/>
    </row>
    <row r="957" spans="1:48" ht="14.2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64"/>
      <c r="AD957" s="64"/>
      <c r="AE957" s="64"/>
      <c r="AF957" s="64"/>
      <c r="AG957" s="64"/>
      <c r="AH957" s="64"/>
      <c r="AI957" s="64"/>
      <c r="AJ957" s="64"/>
      <c r="AK957" s="64"/>
      <c r="AL957" s="64"/>
      <c r="AM957" s="64"/>
      <c r="AN957" s="64"/>
      <c r="AO957" s="64"/>
      <c r="AP957" s="64"/>
      <c r="AQ957" s="64"/>
      <c r="AR957" s="64"/>
      <c r="AS957" s="64"/>
      <c r="AT957" s="64"/>
      <c r="AU957" s="64"/>
      <c r="AV957" s="64"/>
    </row>
    <row r="958" spans="1:48" ht="14.2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64"/>
      <c r="AD958" s="64"/>
      <c r="AE958" s="64"/>
      <c r="AF958" s="64"/>
      <c r="AG958" s="64"/>
      <c r="AH958" s="64"/>
      <c r="AI958" s="64"/>
      <c r="AJ958" s="64"/>
      <c r="AK958" s="64"/>
      <c r="AL958" s="64"/>
      <c r="AM958" s="64"/>
      <c r="AN958" s="64"/>
      <c r="AO958" s="64"/>
      <c r="AP958" s="64"/>
      <c r="AQ958" s="64"/>
      <c r="AR958" s="64"/>
      <c r="AS958" s="64"/>
      <c r="AT958" s="64"/>
      <c r="AU958" s="64"/>
      <c r="AV958" s="64"/>
    </row>
    <row r="959" spans="1:48" ht="14.2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64"/>
      <c r="AD959" s="64"/>
      <c r="AE959" s="64"/>
      <c r="AF959" s="64"/>
      <c r="AG959" s="64"/>
      <c r="AH959" s="64"/>
      <c r="AI959" s="64"/>
      <c r="AJ959" s="64"/>
      <c r="AK959" s="64"/>
      <c r="AL959" s="64"/>
      <c r="AM959" s="64"/>
      <c r="AN959" s="64"/>
      <c r="AO959" s="64"/>
      <c r="AP959" s="64"/>
      <c r="AQ959" s="64"/>
      <c r="AR959" s="64"/>
      <c r="AS959" s="64"/>
      <c r="AT959" s="64"/>
      <c r="AU959" s="64"/>
      <c r="AV959" s="64"/>
    </row>
    <row r="960" spans="1:48" ht="14.2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64"/>
      <c r="AD960" s="64"/>
      <c r="AE960" s="64"/>
      <c r="AF960" s="64"/>
      <c r="AG960" s="64"/>
      <c r="AH960" s="64"/>
      <c r="AI960" s="64"/>
      <c r="AJ960" s="64"/>
      <c r="AK960" s="64"/>
      <c r="AL960" s="64"/>
      <c r="AM960" s="64"/>
      <c r="AN960" s="64"/>
      <c r="AO960" s="64"/>
      <c r="AP960" s="64"/>
      <c r="AQ960" s="64"/>
      <c r="AR960" s="64"/>
      <c r="AS960" s="64"/>
      <c r="AT960" s="64"/>
      <c r="AU960" s="64"/>
      <c r="AV960" s="64"/>
    </row>
    <row r="961" spans="1:48" ht="14.2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64"/>
      <c r="AD961" s="64"/>
      <c r="AE961" s="64"/>
      <c r="AF961" s="64"/>
      <c r="AG961" s="64"/>
      <c r="AH961" s="64"/>
      <c r="AI961" s="64"/>
      <c r="AJ961" s="64"/>
      <c r="AK961" s="64"/>
      <c r="AL961" s="64"/>
      <c r="AM961" s="64"/>
      <c r="AN961" s="64"/>
      <c r="AO961" s="64"/>
      <c r="AP961" s="64"/>
      <c r="AQ961" s="64"/>
      <c r="AR961" s="64"/>
      <c r="AS961" s="64"/>
      <c r="AT961" s="64"/>
      <c r="AU961" s="64"/>
      <c r="AV961" s="64"/>
    </row>
    <row r="962" spans="1:48" ht="14.2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64"/>
      <c r="AD962" s="64"/>
      <c r="AE962" s="64"/>
      <c r="AF962" s="64"/>
      <c r="AG962" s="64"/>
      <c r="AH962" s="64"/>
      <c r="AI962" s="64"/>
      <c r="AJ962" s="64"/>
      <c r="AK962" s="64"/>
      <c r="AL962" s="64"/>
      <c r="AM962" s="64"/>
      <c r="AN962" s="64"/>
      <c r="AO962" s="64"/>
      <c r="AP962" s="64"/>
      <c r="AQ962" s="64"/>
      <c r="AR962" s="64"/>
      <c r="AS962" s="64"/>
      <c r="AT962" s="64"/>
      <c r="AU962" s="64"/>
      <c r="AV962" s="64"/>
    </row>
    <row r="963" spans="1:48" ht="14.2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64"/>
      <c r="AD963" s="64"/>
      <c r="AE963" s="64"/>
      <c r="AF963" s="64"/>
      <c r="AG963" s="64"/>
      <c r="AH963" s="64"/>
      <c r="AI963" s="64"/>
      <c r="AJ963" s="64"/>
      <c r="AK963" s="64"/>
      <c r="AL963" s="64"/>
      <c r="AM963" s="64"/>
      <c r="AN963" s="64"/>
      <c r="AO963" s="64"/>
      <c r="AP963" s="64"/>
      <c r="AQ963" s="64"/>
      <c r="AR963" s="64"/>
      <c r="AS963" s="64"/>
      <c r="AT963" s="64"/>
      <c r="AU963" s="64"/>
      <c r="AV963" s="64"/>
    </row>
    <row r="964" spans="1:48" ht="14.2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64"/>
      <c r="AD964" s="64"/>
      <c r="AE964" s="64"/>
      <c r="AF964" s="64"/>
      <c r="AG964" s="64"/>
      <c r="AH964" s="64"/>
      <c r="AI964" s="64"/>
      <c r="AJ964" s="64"/>
      <c r="AK964" s="64"/>
      <c r="AL964" s="64"/>
      <c r="AM964" s="64"/>
      <c r="AN964" s="64"/>
      <c r="AO964" s="64"/>
      <c r="AP964" s="64"/>
      <c r="AQ964" s="64"/>
      <c r="AR964" s="64"/>
      <c r="AS964" s="64"/>
      <c r="AT964" s="64"/>
      <c r="AU964" s="64"/>
      <c r="AV964" s="64"/>
    </row>
    <row r="965" spans="1:48" ht="14.2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64"/>
      <c r="AD965" s="64"/>
      <c r="AE965" s="64"/>
      <c r="AF965" s="64"/>
      <c r="AG965" s="64"/>
      <c r="AH965" s="64"/>
      <c r="AI965" s="64"/>
      <c r="AJ965" s="64"/>
      <c r="AK965" s="64"/>
      <c r="AL965" s="64"/>
      <c r="AM965" s="64"/>
      <c r="AN965" s="64"/>
      <c r="AO965" s="64"/>
      <c r="AP965" s="64"/>
      <c r="AQ965" s="64"/>
      <c r="AR965" s="64"/>
      <c r="AS965" s="64"/>
      <c r="AT965" s="64"/>
      <c r="AU965" s="64"/>
      <c r="AV965" s="64"/>
    </row>
    <row r="966" spans="1:48" ht="14.2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64"/>
      <c r="AD966" s="64"/>
      <c r="AE966" s="64"/>
      <c r="AF966" s="64"/>
      <c r="AG966" s="64"/>
      <c r="AH966" s="64"/>
      <c r="AI966" s="64"/>
      <c r="AJ966" s="64"/>
      <c r="AK966" s="64"/>
      <c r="AL966" s="64"/>
      <c r="AM966" s="64"/>
      <c r="AN966" s="64"/>
      <c r="AO966" s="64"/>
      <c r="AP966" s="64"/>
      <c r="AQ966" s="64"/>
      <c r="AR966" s="64"/>
      <c r="AS966" s="64"/>
      <c r="AT966" s="64"/>
      <c r="AU966" s="64"/>
      <c r="AV966" s="64"/>
    </row>
    <row r="967" spans="1:48" ht="14.2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64"/>
      <c r="AD967" s="64"/>
      <c r="AE967" s="64"/>
      <c r="AF967" s="64"/>
      <c r="AG967" s="64"/>
      <c r="AH967" s="64"/>
      <c r="AI967" s="64"/>
      <c r="AJ967" s="64"/>
      <c r="AK967" s="64"/>
      <c r="AL967" s="64"/>
      <c r="AM967" s="64"/>
      <c r="AN967" s="64"/>
      <c r="AO967" s="64"/>
      <c r="AP967" s="64"/>
      <c r="AQ967" s="64"/>
      <c r="AR967" s="64"/>
      <c r="AS967" s="64"/>
      <c r="AT967" s="64"/>
      <c r="AU967" s="64"/>
      <c r="AV967" s="64"/>
    </row>
    <row r="968" spans="1:48" ht="14.2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64"/>
      <c r="AD968" s="64"/>
      <c r="AE968" s="64"/>
      <c r="AF968" s="64"/>
      <c r="AG968" s="64"/>
      <c r="AH968" s="64"/>
      <c r="AI968" s="64"/>
      <c r="AJ968" s="64"/>
      <c r="AK968" s="64"/>
      <c r="AL968" s="64"/>
      <c r="AM968" s="64"/>
      <c r="AN968" s="64"/>
      <c r="AO968" s="64"/>
      <c r="AP968" s="64"/>
      <c r="AQ968" s="64"/>
      <c r="AR968" s="64"/>
      <c r="AS968" s="64"/>
      <c r="AT968" s="64"/>
      <c r="AU968" s="64"/>
      <c r="AV968" s="64"/>
    </row>
    <row r="969" spans="1:48" ht="14.2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64"/>
      <c r="AD969" s="64"/>
      <c r="AE969" s="64"/>
      <c r="AF969" s="64"/>
      <c r="AG969" s="64"/>
      <c r="AH969" s="64"/>
      <c r="AI969" s="64"/>
      <c r="AJ969" s="64"/>
      <c r="AK969" s="64"/>
      <c r="AL969" s="64"/>
      <c r="AM969" s="64"/>
      <c r="AN969" s="64"/>
      <c r="AO969" s="64"/>
      <c r="AP969" s="64"/>
      <c r="AQ969" s="64"/>
      <c r="AR969" s="64"/>
      <c r="AS969" s="64"/>
      <c r="AT969" s="64"/>
      <c r="AU969" s="64"/>
      <c r="AV969" s="64"/>
    </row>
    <row r="970" spans="1:48" ht="14.2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64"/>
      <c r="AD970" s="64"/>
      <c r="AE970" s="64"/>
      <c r="AF970" s="64"/>
      <c r="AG970" s="64"/>
      <c r="AH970" s="64"/>
      <c r="AI970" s="64"/>
      <c r="AJ970" s="64"/>
      <c r="AK970" s="64"/>
      <c r="AL970" s="64"/>
      <c r="AM970" s="64"/>
      <c r="AN970" s="64"/>
      <c r="AO970" s="64"/>
      <c r="AP970" s="64"/>
      <c r="AQ970" s="64"/>
      <c r="AR970" s="64"/>
      <c r="AS970" s="64"/>
      <c r="AT970" s="64"/>
      <c r="AU970" s="64"/>
      <c r="AV970" s="64"/>
    </row>
    <row r="971" spans="1:48" ht="14.2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64"/>
      <c r="AD971" s="64"/>
      <c r="AE971" s="64"/>
      <c r="AF971" s="64"/>
      <c r="AG971" s="64"/>
      <c r="AH971" s="64"/>
      <c r="AI971" s="64"/>
      <c r="AJ971" s="64"/>
      <c r="AK971" s="64"/>
      <c r="AL971" s="64"/>
      <c r="AM971" s="64"/>
      <c r="AN971" s="64"/>
      <c r="AO971" s="64"/>
      <c r="AP971" s="64"/>
      <c r="AQ971" s="64"/>
      <c r="AR971" s="64"/>
      <c r="AS971" s="64"/>
      <c r="AT971" s="64"/>
      <c r="AU971" s="64"/>
      <c r="AV971" s="64"/>
    </row>
    <row r="972" spans="1:48" ht="14.2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64"/>
      <c r="AD972" s="64"/>
      <c r="AE972" s="64"/>
      <c r="AF972" s="64"/>
      <c r="AG972" s="64"/>
      <c r="AH972" s="64"/>
      <c r="AI972" s="64"/>
      <c r="AJ972" s="64"/>
      <c r="AK972" s="64"/>
      <c r="AL972" s="64"/>
      <c r="AM972" s="64"/>
      <c r="AN972" s="64"/>
      <c r="AO972" s="64"/>
      <c r="AP972" s="64"/>
      <c r="AQ972" s="64"/>
      <c r="AR972" s="64"/>
      <c r="AS972" s="64"/>
      <c r="AT972" s="64"/>
      <c r="AU972" s="64"/>
      <c r="AV972" s="64"/>
    </row>
    <row r="973" spans="1:48" ht="14.2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64"/>
      <c r="AD973" s="64"/>
      <c r="AE973" s="64"/>
      <c r="AF973" s="64"/>
      <c r="AG973" s="64"/>
      <c r="AH973" s="64"/>
      <c r="AI973" s="64"/>
      <c r="AJ973" s="64"/>
      <c r="AK973" s="64"/>
      <c r="AL973" s="64"/>
      <c r="AM973" s="64"/>
      <c r="AN973" s="64"/>
      <c r="AO973" s="64"/>
      <c r="AP973" s="64"/>
      <c r="AQ973" s="64"/>
      <c r="AR973" s="64"/>
      <c r="AS973" s="64"/>
      <c r="AT973" s="64"/>
      <c r="AU973" s="64"/>
      <c r="AV973" s="64"/>
    </row>
    <row r="974" spans="1:48" ht="14.2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64"/>
      <c r="AD974" s="64"/>
      <c r="AE974" s="64"/>
      <c r="AF974" s="64"/>
      <c r="AG974" s="64"/>
      <c r="AH974" s="64"/>
      <c r="AI974" s="64"/>
      <c r="AJ974" s="64"/>
      <c r="AK974" s="64"/>
      <c r="AL974" s="64"/>
      <c r="AM974" s="64"/>
      <c r="AN974" s="64"/>
      <c r="AO974" s="64"/>
      <c r="AP974" s="64"/>
      <c r="AQ974" s="64"/>
      <c r="AR974" s="64"/>
      <c r="AS974" s="64"/>
      <c r="AT974" s="64"/>
      <c r="AU974" s="64"/>
      <c r="AV974" s="64"/>
    </row>
    <row r="975" spans="1:48" ht="14.2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64"/>
      <c r="AD975" s="64"/>
      <c r="AE975" s="64"/>
      <c r="AF975" s="64"/>
      <c r="AG975" s="64"/>
      <c r="AH975" s="64"/>
      <c r="AI975" s="64"/>
      <c r="AJ975" s="64"/>
      <c r="AK975" s="64"/>
      <c r="AL975" s="64"/>
      <c r="AM975" s="64"/>
      <c r="AN975" s="64"/>
      <c r="AO975" s="64"/>
      <c r="AP975" s="64"/>
      <c r="AQ975" s="64"/>
      <c r="AR975" s="64"/>
      <c r="AS975" s="64"/>
      <c r="AT975" s="64"/>
      <c r="AU975" s="64"/>
      <c r="AV975" s="64"/>
    </row>
    <row r="976" spans="1:48" ht="14.2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64"/>
      <c r="AD976" s="64"/>
      <c r="AE976" s="64"/>
      <c r="AF976" s="64"/>
      <c r="AG976" s="64"/>
      <c r="AH976" s="64"/>
      <c r="AI976" s="64"/>
      <c r="AJ976" s="64"/>
      <c r="AK976" s="64"/>
      <c r="AL976" s="64"/>
      <c r="AM976" s="64"/>
      <c r="AN976" s="64"/>
      <c r="AO976" s="64"/>
      <c r="AP976" s="64"/>
      <c r="AQ976" s="64"/>
      <c r="AR976" s="64"/>
      <c r="AS976" s="64"/>
      <c r="AT976" s="64"/>
      <c r="AU976" s="64"/>
      <c r="AV976" s="64"/>
    </row>
    <row r="977" spans="1:48" ht="14.2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64"/>
      <c r="AD977" s="64"/>
      <c r="AE977" s="64"/>
      <c r="AF977" s="64"/>
      <c r="AG977" s="64"/>
      <c r="AH977" s="64"/>
      <c r="AI977" s="64"/>
      <c r="AJ977" s="64"/>
      <c r="AK977" s="64"/>
      <c r="AL977" s="64"/>
      <c r="AM977" s="64"/>
      <c r="AN977" s="64"/>
      <c r="AO977" s="64"/>
      <c r="AP977" s="64"/>
      <c r="AQ977" s="64"/>
      <c r="AR977" s="64"/>
      <c r="AS977" s="64"/>
      <c r="AT977" s="64"/>
      <c r="AU977" s="64"/>
      <c r="AV977" s="64"/>
    </row>
    <row r="978" spans="1:48" ht="14.2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64"/>
      <c r="AD978" s="64"/>
      <c r="AE978" s="64"/>
      <c r="AF978" s="64"/>
      <c r="AG978" s="64"/>
      <c r="AH978" s="64"/>
      <c r="AI978" s="64"/>
      <c r="AJ978" s="64"/>
      <c r="AK978" s="64"/>
      <c r="AL978" s="64"/>
      <c r="AM978" s="64"/>
      <c r="AN978" s="64"/>
      <c r="AO978" s="64"/>
      <c r="AP978" s="64"/>
      <c r="AQ978" s="64"/>
      <c r="AR978" s="64"/>
      <c r="AS978" s="64"/>
      <c r="AT978" s="64"/>
      <c r="AU978" s="64"/>
      <c r="AV978" s="64"/>
    </row>
    <row r="979" spans="1:48" ht="14.2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64"/>
      <c r="AD979" s="64"/>
      <c r="AE979" s="64"/>
      <c r="AF979" s="64"/>
      <c r="AG979" s="64"/>
      <c r="AH979" s="64"/>
      <c r="AI979" s="64"/>
      <c r="AJ979" s="64"/>
      <c r="AK979" s="64"/>
      <c r="AL979" s="64"/>
      <c r="AM979" s="64"/>
      <c r="AN979" s="64"/>
      <c r="AO979" s="64"/>
      <c r="AP979" s="64"/>
      <c r="AQ979" s="64"/>
      <c r="AR979" s="64"/>
      <c r="AS979" s="64"/>
      <c r="AT979" s="64"/>
      <c r="AU979" s="64"/>
      <c r="AV979" s="64"/>
    </row>
    <row r="980" spans="1:48" ht="14.2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64"/>
      <c r="AD980" s="64"/>
      <c r="AE980" s="64"/>
      <c r="AF980" s="64"/>
      <c r="AG980" s="64"/>
      <c r="AH980" s="64"/>
      <c r="AI980" s="64"/>
      <c r="AJ980" s="64"/>
      <c r="AK980" s="64"/>
      <c r="AL980" s="64"/>
      <c r="AM980" s="64"/>
      <c r="AN980" s="64"/>
      <c r="AO980" s="64"/>
      <c r="AP980" s="64"/>
      <c r="AQ980" s="64"/>
      <c r="AR980" s="64"/>
      <c r="AS980" s="64"/>
      <c r="AT980" s="64"/>
      <c r="AU980" s="64"/>
      <c r="AV980" s="64"/>
    </row>
    <row r="981" spans="1:48" ht="14.2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64"/>
      <c r="AD981" s="64"/>
      <c r="AE981" s="64"/>
      <c r="AF981" s="64"/>
      <c r="AG981" s="64"/>
      <c r="AH981" s="64"/>
      <c r="AI981" s="64"/>
      <c r="AJ981" s="64"/>
      <c r="AK981" s="64"/>
      <c r="AL981" s="64"/>
      <c r="AM981" s="64"/>
      <c r="AN981" s="64"/>
      <c r="AO981" s="64"/>
      <c r="AP981" s="64"/>
      <c r="AQ981" s="64"/>
      <c r="AR981" s="64"/>
      <c r="AS981" s="64"/>
      <c r="AT981" s="64"/>
      <c r="AU981" s="64"/>
      <c r="AV981" s="64"/>
    </row>
    <row r="982" spans="1:48" ht="14.2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64"/>
      <c r="AD982" s="64"/>
      <c r="AE982" s="64"/>
      <c r="AF982" s="64"/>
      <c r="AG982" s="64"/>
      <c r="AH982" s="64"/>
      <c r="AI982" s="64"/>
      <c r="AJ982" s="64"/>
      <c r="AK982" s="64"/>
      <c r="AL982" s="64"/>
      <c r="AM982" s="64"/>
      <c r="AN982" s="64"/>
      <c r="AO982" s="64"/>
      <c r="AP982" s="64"/>
      <c r="AQ982" s="64"/>
      <c r="AR982" s="64"/>
      <c r="AS982" s="64"/>
      <c r="AT982" s="64"/>
      <c r="AU982" s="64"/>
      <c r="AV982" s="64"/>
    </row>
    <row r="983" spans="1:48" ht="14.2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64"/>
      <c r="AD983" s="64"/>
      <c r="AE983" s="64"/>
      <c r="AF983" s="64"/>
      <c r="AG983" s="64"/>
      <c r="AH983" s="64"/>
      <c r="AI983" s="64"/>
      <c r="AJ983" s="64"/>
      <c r="AK983" s="64"/>
      <c r="AL983" s="64"/>
      <c r="AM983" s="64"/>
      <c r="AN983" s="64"/>
      <c r="AO983" s="64"/>
      <c r="AP983" s="64"/>
      <c r="AQ983" s="64"/>
      <c r="AR983" s="64"/>
      <c r="AS983" s="64"/>
      <c r="AT983" s="64"/>
      <c r="AU983" s="64"/>
      <c r="AV983" s="64"/>
    </row>
    <row r="984" spans="1:48" ht="14.2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64"/>
      <c r="AD984" s="64"/>
      <c r="AE984" s="64"/>
      <c r="AF984" s="64"/>
      <c r="AG984" s="64"/>
      <c r="AH984" s="64"/>
      <c r="AI984" s="64"/>
      <c r="AJ984" s="64"/>
      <c r="AK984" s="64"/>
      <c r="AL984" s="64"/>
      <c r="AM984" s="64"/>
      <c r="AN984" s="64"/>
      <c r="AO984" s="64"/>
      <c r="AP984" s="64"/>
      <c r="AQ984" s="64"/>
      <c r="AR984" s="64"/>
      <c r="AS984" s="64"/>
      <c r="AT984" s="64"/>
      <c r="AU984" s="64"/>
      <c r="AV984" s="64"/>
    </row>
    <row r="985" spans="1:48" ht="14.2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64"/>
      <c r="AD985" s="64"/>
      <c r="AE985" s="64"/>
      <c r="AF985" s="64"/>
      <c r="AG985" s="64"/>
      <c r="AH985" s="64"/>
      <c r="AI985" s="64"/>
      <c r="AJ985" s="64"/>
      <c r="AK985" s="64"/>
      <c r="AL985" s="64"/>
      <c r="AM985" s="64"/>
      <c r="AN985" s="64"/>
      <c r="AO985" s="64"/>
      <c r="AP985" s="64"/>
      <c r="AQ985" s="64"/>
      <c r="AR985" s="64"/>
      <c r="AS985" s="64"/>
      <c r="AT985" s="64"/>
      <c r="AU985" s="64"/>
      <c r="AV985" s="64"/>
    </row>
    <row r="986" spans="1:48" ht="14.2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64"/>
      <c r="AD986" s="64"/>
      <c r="AE986" s="64"/>
      <c r="AF986" s="64"/>
      <c r="AG986" s="64"/>
      <c r="AH986" s="64"/>
      <c r="AI986" s="64"/>
      <c r="AJ986" s="64"/>
      <c r="AK986" s="64"/>
      <c r="AL986" s="64"/>
      <c r="AM986" s="64"/>
      <c r="AN986" s="64"/>
      <c r="AO986" s="64"/>
      <c r="AP986" s="64"/>
      <c r="AQ986" s="64"/>
      <c r="AR986" s="64"/>
      <c r="AS986" s="64"/>
      <c r="AT986" s="64"/>
      <c r="AU986" s="64"/>
      <c r="AV986" s="64"/>
    </row>
    <row r="987" spans="1:48" ht="14.2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64"/>
      <c r="AD987" s="64"/>
      <c r="AE987" s="64"/>
      <c r="AF987" s="64"/>
      <c r="AG987" s="64"/>
      <c r="AH987" s="64"/>
      <c r="AI987" s="64"/>
      <c r="AJ987" s="64"/>
      <c r="AK987" s="64"/>
      <c r="AL987" s="64"/>
      <c r="AM987" s="64"/>
      <c r="AN987" s="64"/>
      <c r="AO987" s="64"/>
      <c r="AP987" s="64"/>
      <c r="AQ987" s="64"/>
      <c r="AR987" s="64"/>
      <c r="AS987" s="64"/>
      <c r="AT987" s="64"/>
      <c r="AU987" s="64"/>
      <c r="AV987" s="64"/>
    </row>
    <row r="988" spans="1:48" ht="14.2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64"/>
      <c r="AD988" s="64"/>
      <c r="AE988" s="64"/>
      <c r="AF988" s="64"/>
      <c r="AG988" s="64"/>
      <c r="AH988" s="64"/>
      <c r="AI988" s="64"/>
      <c r="AJ988" s="64"/>
      <c r="AK988" s="64"/>
      <c r="AL988" s="64"/>
      <c r="AM988" s="64"/>
      <c r="AN988" s="64"/>
      <c r="AO988" s="64"/>
      <c r="AP988" s="64"/>
      <c r="AQ988" s="64"/>
      <c r="AR988" s="64"/>
      <c r="AS988" s="64"/>
      <c r="AT988" s="64"/>
      <c r="AU988" s="64"/>
      <c r="AV988" s="64"/>
    </row>
    <row r="989" spans="1:48" ht="14.2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64"/>
      <c r="AD989" s="64"/>
      <c r="AE989" s="64"/>
      <c r="AF989" s="64"/>
      <c r="AG989" s="64"/>
      <c r="AH989" s="64"/>
      <c r="AI989" s="64"/>
      <c r="AJ989" s="64"/>
      <c r="AK989" s="64"/>
      <c r="AL989" s="64"/>
      <c r="AM989" s="64"/>
      <c r="AN989" s="64"/>
      <c r="AO989" s="64"/>
      <c r="AP989" s="64"/>
      <c r="AQ989" s="64"/>
      <c r="AR989" s="64"/>
      <c r="AS989" s="64"/>
      <c r="AT989" s="64"/>
      <c r="AU989" s="64"/>
      <c r="AV989" s="64"/>
    </row>
    <row r="990" spans="1:48" ht="14.2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64"/>
      <c r="AD990" s="64"/>
      <c r="AE990" s="64"/>
      <c r="AF990" s="64"/>
      <c r="AG990" s="64"/>
      <c r="AH990" s="64"/>
      <c r="AI990" s="64"/>
      <c r="AJ990" s="64"/>
      <c r="AK990" s="64"/>
      <c r="AL990" s="64"/>
      <c r="AM990" s="64"/>
      <c r="AN990" s="64"/>
      <c r="AO990" s="64"/>
      <c r="AP990" s="64"/>
      <c r="AQ990" s="64"/>
      <c r="AR990" s="64"/>
      <c r="AS990" s="64"/>
      <c r="AT990" s="64"/>
      <c r="AU990" s="64"/>
      <c r="AV990" s="64"/>
    </row>
    <row r="991" spans="1:48" ht="14.2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64"/>
      <c r="AD991" s="64"/>
      <c r="AE991" s="64"/>
      <c r="AF991" s="64"/>
      <c r="AG991" s="64"/>
      <c r="AH991" s="64"/>
      <c r="AI991" s="64"/>
      <c r="AJ991" s="64"/>
      <c r="AK991" s="64"/>
      <c r="AL991" s="64"/>
      <c r="AM991" s="64"/>
      <c r="AN991" s="64"/>
      <c r="AO991" s="64"/>
      <c r="AP991" s="64"/>
      <c r="AQ991" s="64"/>
      <c r="AR991" s="64"/>
      <c r="AS991" s="64"/>
      <c r="AT991" s="64"/>
      <c r="AU991" s="64"/>
      <c r="AV991" s="64"/>
    </row>
    <row r="992" spans="1:48" ht="14.2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64"/>
      <c r="AD992" s="64"/>
      <c r="AE992" s="64"/>
      <c r="AF992" s="64"/>
      <c r="AG992" s="64"/>
      <c r="AH992" s="64"/>
      <c r="AI992" s="64"/>
      <c r="AJ992" s="64"/>
      <c r="AK992" s="64"/>
      <c r="AL992" s="64"/>
      <c r="AM992" s="64"/>
      <c r="AN992" s="64"/>
      <c r="AO992" s="64"/>
      <c r="AP992" s="64"/>
      <c r="AQ992" s="64"/>
      <c r="AR992" s="64"/>
      <c r="AS992" s="64"/>
      <c r="AT992" s="64"/>
      <c r="AU992" s="64"/>
      <c r="AV992" s="64"/>
    </row>
    <row r="993" spans="1:48" ht="14.2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64"/>
      <c r="AD993" s="64"/>
      <c r="AE993" s="64"/>
      <c r="AF993" s="64"/>
      <c r="AG993" s="64"/>
      <c r="AH993" s="64"/>
      <c r="AI993" s="64"/>
      <c r="AJ993" s="64"/>
      <c r="AK993" s="64"/>
      <c r="AL993" s="64"/>
      <c r="AM993" s="64"/>
      <c r="AN993" s="64"/>
      <c r="AO993" s="64"/>
      <c r="AP993" s="64"/>
      <c r="AQ993" s="64"/>
      <c r="AR993" s="64"/>
      <c r="AS993" s="64"/>
      <c r="AT993" s="64"/>
      <c r="AU993" s="64"/>
      <c r="AV993" s="64"/>
    </row>
    <row r="994" spans="1:48" ht="14.2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64"/>
      <c r="AD994" s="64"/>
      <c r="AE994" s="64"/>
      <c r="AF994" s="64"/>
      <c r="AG994" s="64"/>
      <c r="AH994" s="64"/>
      <c r="AI994" s="64"/>
      <c r="AJ994" s="64"/>
      <c r="AK994" s="64"/>
      <c r="AL994" s="64"/>
      <c r="AM994" s="64"/>
      <c r="AN994" s="64"/>
      <c r="AO994" s="64"/>
      <c r="AP994" s="64"/>
      <c r="AQ994" s="64"/>
      <c r="AR994" s="64"/>
      <c r="AS994" s="64"/>
      <c r="AT994" s="64"/>
      <c r="AU994" s="64"/>
      <c r="AV994" s="64"/>
    </row>
    <row r="995" spans="1:48" ht="14.2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64"/>
      <c r="AD995" s="64"/>
      <c r="AE995" s="64"/>
      <c r="AF995" s="64"/>
      <c r="AG995" s="64"/>
      <c r="AH995" s="64"/>
      <c r="AI995" s="64"/>
      <c r="AJ995" s="64"/>
      <c r="AK995" s="64"/>
      <c r="AL995" s="64"/>
      <c r="AM995" s="64"/>
      <c r="AN995" s="64"/>
      <c r="AO995" s="64"/>
      <c r="AP995" s="64"/>
      <c r="AQ995" s="64"/>
      <c r="AR995" s="64"/>
      <c r="AS995" s="64"/>
      <c r="AT995" s="64"/>
      <c r="AU995" s="64"/>
      <c r="AV995" s="64"/>
    </row>
    <row r="996" spans="1:48" ht="14.2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64"/>
      <c r="AD996" s="64"/>
      <c r="AE996" s="64"/>
      <c r="AF996" s="64"/>
      <c r="AG996" s="64"/>
      <c r="AH996" s="64"/>
      <c r="AI996" s="64"/>
      <c r="AJ996" s="64"/>
      <c r="AK996" s="64"/>
      <c r="AL996" s="64"/>
      <c r="AM996" s="64"/>
      <c r="AN996" s="64"/>
      <c r="AO996" s="64"/>
      <c r="AP996" s="64"/>
      <c r="AQ996" s="64"/>
      <c r="AR996" s="64"/>
      <c r="AS996" s="64"/>
      <c r="AT996" s="64"/>
      <c r="AU996" s="64"/>
      <c r="AV996" s="64"/>
    </row>
    <row r="997" spans="1:48" ht="14.2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64"/>
      <c r="AD997" s="64"/>
      <c r="AE997" s="64"/>
      <c r="AF997" s="64"/>
      <c r="AG997" s="64"/>
      <c r="AH997" s="64"/>
      <c r="AI997" s="64"/>
      <c r="AJ997" s="64"/>
      <c r="AK997" s="64"/>
      <c r="AL997" s="64"/>
      <c r="AM997" s="64"/>
      <c r="AN997" s="64"/>
      <c r="AO997" s="64"/>
      <c r="AP997" s="64"/>
      <c r="AQ997" s="64"/>
      <c r="AR997" s="64"/>
      <c r="AS997" s="64"/>
      <c r="AT997" s="64"/>
      <c r="AU997" s="64"/>
      <c r="AV997" s="64"/>
    </row>
    <row r="998" spans="1:48" ht="14.2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64"/>
      <c r="AD998" s="64"/>
      <c r="AE998" s="64"/>
      <c r="AF998" s="64"/>
      <c r="AG998" s="64"/>
      <c r="AH998" s="64"/>
      <c r="AI998" s="64"/>
      <c r="AJ998" s="64"/>
      <c r="AK998" s="64"/>
      <c r="AL998" s="64"/>
      <c r="AM998" s="64"/>
      <c r="AN998" s="64"/>
      <c r="AO998" s="64"/>
      <c r="AP998" s="64"/>
      <c r="AQ998" s="64"/>
      <c r="AR998" s="64"/>
      <c r="AS998" s="64"/>
      <c r="AT998" s="64"/>
      <c r="AU998" s="64"/>
      <c r="AV998" s="64"/>
    </row>
    <row r="999" spans="1:48" ht="14.2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64"/>
      <c r="AD999" s="64"/>
      <c r="AE999" s="64"/>
      <c r="AF999" s="64"/>
      <c r="AG999" s="64"/>
      <c r="AH999" s="64"/>
      <c r="AI999" s="64"/>
      <c r="AJ999" s="64"/>
      <c r="AK999" s="64"/>
      <c r="AL999" s="64"/>
      <c r="AM999" s="64"/>
      <c r="AN999" s="64"/>
      <c r="AO999" s="64"/>
      <c r="AP999" s="64"/>
      <c r="AQ999" s="64"/>
      <c r="AR999" s="64"/>
      <c r="AS999" s="64"/>
      <c r="AT999" s="64"/>
      <c r="AU999" s="64"/>
      <c r="AV999" s="64"/>
    </row>
    <row r="1000" spans="1:48" ht="14.2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64"/>
      <c r="AD1000" s="64"/>
      <c r="AE1000" s="64"/>
      <c r="AF1000" s="64"/>
      <c r="AG1000" s="64"/>
      <c r="AH1000" s="64"/>
      <c r="AI1000" s="64"/>
      <c r="AJ1000" s="64"/>
      <c r="AK1000" s="64"/>
      <c r="AL1000" s="64"/>
      <c r="AM1000" s="64"/>
      <c r="AN1000" s="64"/>
      <c r="AO1000" s="64"/>
      <c r="AP1000" s="64"/>
      <c r="AQ1000" s="64"/>
      <c r="AR1000" s="64"/>
      <c r="AS1000" s="64"/>
      <c r="AT1000" s="64"/>
      <c r="AU1000" s="64"/>
      <c r="AV1000" s="64"/>
    </row>
  </sheetData>
  <mergeCells count="66">
    <mergeCell ref="A98:L98"/>
    <mergeCell ref="A99:L99"/>
    <mergeCell ref="A100:L100"/>
    <mergeCell ref="A101:L101"/>
    <mergeCell ref="A102:L102"/>
    <mergeCell ref="A125:L125"/>
    <mergeCell ref="A126:L126"/>
    <mergeCell ref="A127:L127"/>
    <mergeCell ref="A128:L128"/>
    <mergeCell ref="A129:L129"/>
    <mergeCell ref="A113:L113"/>
    <mergeCell ref="A114:L114"/>
    <mergeCell ref="A115:L115"/>
    <mergeCell ref="A116:L116"/>
    <mergeCell ref="A124:L124"/>
    <mergeCell ref="A117:L117"/>
    <mergeCell ref="A118:L118"/>
    <mergeCell ref="A119:L119"/>
    <mergeCell ref="A120:L120"/>
    <mergeCell ref="A121:L121"/>
    <mergeCell ref="A122:L122"/>
    <mergeCell ref="A123:L123"/>
    <mergeCell ref="A108:L108"/>
    <mergeCell ref="A109:L109"/>
    <mergeCell ref="A110:L110"/>
    <mergeCell ref="A111:L111"/>
    <mergeCell ref="A112:L112"/>
    <mergeCell ref="A103:L103"/>
    <mergeCell ref="A104:L104"/>
    <mergeCell ref="A105:L105"/>
    <mergeCell ref="A106:L106"/>
    <mergeCell ref="A107:L107"/>
    <mergeCell ref="AA5:AA7"/>
    <mergeCell ref="AB5:AB7"/>
    <mergeCell ref="A6:A7"/>
    <mergeCell ref="B6:B7"/>
    <mergeCell ref="C6:C7"/>
    <mergeCell ref="Z6:Z7"/>
    <mergeCell ref="D6:D7"/>
    <mergeCell ref="E6:E7"/>
    <mergeCell ref="F6:F7"/>
    <mergeCell ref="G6:G7"/>
    <mergeCell ref="H6:H7"/>
    <mergeCell ref="I6:I7"/>
    <mergeCell ref="J6:K6"/>
    <mergeCell ref="L6:M6"/>
    <mergeCell ref="N6:N7"/>
    <mergeCell ref="O6:O7"/>
    <mergeCell ref="A5:B5"/>
    <mergeCell ref="C5:F5"/>
    <mergeCell ref="U5:Z5"/>
    <mergeCell ref="T6:T7"/>
    <mergeCell ref="U6:V6"/>
    <mergeCell ref="W6:X6"/>
    <mergeCell ref="Y6:Y7"/>
    <mergeCell ref="G5:M5"/>
    <mergeCell ref="N5:T5"/>
    <mergeCell ref="P6:P7"/>
    <mergeCell ref="Q6:Q7"/>
    <mergeCell ref="R6:R7"/>
    <mergeCell ref="S6:S7"/>
    <mergeCell ref="A1:A3"/>
    <mergeCell ref="B1:AB1"/>
    <mergeCell ref="B2:AB2"/>
    <mergeCell ref="B3:AB3"/>
    <mergeCell ref="C4:AB4"/>
  </mergeCells>
  <dataValidations count="8">
    <dataValidation type="list" allowBlank="1" sqref="P98">
      <formula1>$AD$8:$AD$10</formula1>
    </dataValidation>
    <dataValidation type="list" allowBlank="1" sqref="P11:Q12 P20:Q20 P23:Q23">
      <formula1>$AE$39:$AE$41</formula1>
    </dataValidation>
    <dataValidation type="list" allowBlank="1" sqref="P72:Q75 P83:Q90">
      <formula1>$AE$40:$AE$42</formula1>
    </dataValidation>
    <dataValidation type="list" allowBlank="1" sqref="P14:Q14 P18:Q18">
      <formula1>$AE$36:$AE$38</formula1>
    </dataValidation>
    <dataValidation type="list" allowBlank="1" sqref="P26:Q27 P30:Q33 P45:Q47 P92:Q93">
      <formula1>$AE$8:$AE$10</formula1>
    </dataValidation>
    <dataValidation type="list" allowBlank="1" sqref="P8:Q10 P13:Q13 P16:Q17 P19:Q19 P21:Q22 P24:Q24 P28:Q29 P34:Q44 P48:Q71 P76:Q82 P94:Q97 Q98">
      <formula1>$AE$25:$AE$56</formula1>
    </dataValidation>
    <dataValidation type="list" allowBlank="1" sqref="P15:Q15">
      <formula1>$AE$35:$AE$37</formula1>
    </dataValidation>
    <dataValidation type="list" allowBlank="1" sqref="H8:H97">
      <formula1>"SERVIÇO,CURSO,EVENTO,REUNIÃO,OUTROS"</formula1>
    </dataValidation>
  </dataValidations>
  <pageMargins left="0.511811024" right="0.511811024" top="0.78740157499999996" bottom="0.78740157499999996" header="0" footer="0"/>
  <pageSetup paperSize="9" orientation="portrait"/>
  <drawing r:id="rId1"/>
</worksheet>
</file>

<file path=xl/worksheets/sheet6.xml><?xml version="1.0" encoding="utf-8"?>
<worksheet xmlns="http://schemas.openxmlformats.org/spreadsheetml/2006/main" xmlns:r="http://schemas.openxmlformats.org/officeDocument/2006/relationships">
  <dimension ref="A1:AV1000"/>
  <sheetViews>
    <sheetView workbookViewId="0"/>
  </sheetViews>
  <sheetFormatPr defaultColWidth="12.625" defaultRowHeight="15" customHeight="1"/>
  <cols>
    <col min="1" max="1" width="17.125" customWidth="1"/>
    <col min="2" max="2" width="13" customWidth="1"/>
    <col min="3" max="3" width="41.25" customWidth="1"/>
    <col min="4" max="4" width="18.375" customWidth="1"/>
    <col min="5" max="5" width="24.25" customWidth="1"/>
    <col min="6" max="6" width="22.25" customWidth="1"/>
    <col min="7" max="7" width="72.875" customWidth="1"/>
    <col min="8" max="8" width="14.25" customWidth="1"/>
    <col min="9" max="9" width="13.5" customWidth="1"/>
    <col min="10" max="10" width="9" customWidth="1"/>
    <col min="11" max="11" width="18.5" customWidth="1"/>
    <col min="12" max="12" width="9" customWidth="1"/>
    <col min="13" max="13" width="23.375" customWidth="1"/>
    <col min="14" max="14" width="18.25" customWidth="1"/>
    <col min="15" max="15" width="19.125" customWidth="1"/>
    <col min="16" max="16" width="9.625" customWidth="1"/>
    <col min="17" max="19" width="9" customWidth="1"/>
    <col min="20" max="20" width="9.625" customWidth="1"/>
    <col min="21" max="21" width="9" customWidth="1"/>
    <col min="22" max="22" width="9.25" customWidth="1"/>
    <col min="23" max="23" width="9" customWidth="1"/>
    <col min="24" max="24" width="9.25" customWidth="1"/>
    <col min="25" max="25" width="9" customWidth="1"/>
    <col min="26" max="27" width="13.5" customWidth="1"/>
    <col min="28" max="48" width="9" customWidth="1"/>
  </cols>
  <sheetData>
    <row r="1" spans="1:48" ht="14.25" customHeight="1">
      <c r="A1" s="283"/>
      <c r="B1" s="284" t="s">
        <v>0</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6"/>
      <c r="AC1" s="26"/>
      <c r="AD1" s="26"/>
      <c r="AE1" s="26"/>
      <c r="AF1" s="26"/>
      <c r="AG1" s="26"/>
      <c r="AH1" s="26"/>
      <c r="AI1" s="26"/>
      <c r="AJ1" s="26"/>
      <c r="AK1" s="26"/>
      <c r="AL1" s="26"/>
      <c r="AM1" s="26"/>
      <c r="AN1" s="26"/>
      <c r="AO1" s="26"/>
      <c r="AP1" s="26"/>
      <c r="AQ1" s="26"/>
      <c r="AR1" s="26"/>
      <c r="AS1" s="26"/>
      <c r="AT1" s="26"/>
      <c r="AU1" s="26"/>
      <c r="AV1" s="26"/>
    </row>
    <row r="2" spans="1:48" ht="14.25" customHeight="1">
      <c r="A2" s="263"/>
      <c r="B2" s="284"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6"/>
      <c r="AC2" s="26"/>
      <c r="AD2" s="26"/>
      <c r="AE2" s="26"/>
      <c r="AF2" s="26"/>
      <c r="AG2" s="26"/>
      <c r="AH2" s="26"/>
      <c r="AI2" s="26"/>
      <c r="AJ2" s="26"/>
      <c r="AK2" s="26"/>
      <c r="AL2" s="26"/>
      <c r="AM2" s="26"/>
      <c r="AN2" s="26"/>
      <c r="AO2" s="26"/>
      <c r="AP2" s="26"/>
      <c r="AQ2" s="26"/>
      <c r="AR2" s="26"/>
      <c r="AS2" s="26"/>
      <c r="AT2" s="26"/>
      <c r="AU2" s="26"/>
      <c r="AV2" s="26"/>
    </row>
    <row r="3" spans="1:48" ht="14.25" customHeight="1">
      <c r="A3" s="263"/>
      <c r="B3" s="284" t="s">
        <v>100</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6"/>
      <c r="AC3" s="26"/>
      <c r="AD3" s="26"/>
      <c r="AE3" s="26"/>
      <c r="AF3" s="26"/>
      <c r="AG3" s="26"/>
      <c r="AH3" s="26"/>
      <c r="AI3" s="26"/>
      <c r="AJ3" s="26"/>
      <c r="AK3" s="26"/>
      <c r="AL3" s="26"/>
      <c r="AM3" s="26"/>
      <c r="AN3" s="26"/>
      <c r="AO3" s="26"/>
      <c r="AP3" s="26"/>
      <c r="AQ3" s="26"/>
      <c r="AR3" s="26"/>
      <c r="AS3" s="26"/>
      <c r="AT3" s="26"/>
      <c r="AU3" s="26"/>
      <c r="AV3" s="26"/>
    </row>
    <row r="4" spans="1:48" ht="14.25" customHeight="1">
      <c r="A4" s="27" t="s">
        <v>605</v>
      </c>
      <c r="B4" s="4"/>
      <c r="C4" s="267" t="s">
        <v>4</v>
      </c>
      <c r="D4" s="268"/>
      <c r="E4" s="268"/>
      <c r="F4" s="268"/>
      <c r="G4" s="268"/>
      <c r="H4" s="268"/>
      <c r="I4" s="268"/>
      <c r="J4" s="268"/>
      <c r="K4" s="268"/>
      <c r="L4" s="268"/>
      <c r="M4" s="268"/>
      <c r="N4" s="268"/>
      <c r="O4" s="268"/>
      <c r="P4" s="268"/>
      <c r="Q4" s="268"/>
      <c r="R4" s="268"/>
      <c r="S4" s="268"/>
      <c r="T4" s="268"/>
      <c r="U4" s="268"/>
      <c r="V4" s="268"/>
      <c r="W4" s="268"/>
      <c r="X4" s="268"/>
      <c r="Y4" s="268"/>
      <c r="Z4" s="268"/>
      <c r="AA4" s="268"/>
      <c r="AB4" s="269"/>
      <c r="AC4" s="26"/>
      <c r="AD4" s="26"/>
      <c r="AE4" s="26"/>
      <c r="AF4" s="26"/>
      <c r="AG4" s="26"/>
      <c r="AH4" s="26"/>
      <c r="AI4" s="26"/>
      <c r="AJ4" s="26"/>
      <c r="AK4" s="26"/>
      <c r="AL4" s="26"/>
      <c r="AM4" s="26"/>
      <c r="AN4" s="26"/>
      <c r="AO4" s="26"/>
      <c r="AP4" s="26"/>
      <c r="AQ4" s="26"/>
      <c r="AR4" s="26"/>
      <c r="AS4" s="26"/>
      <c r="AT4" s="26"/>
      <c r="AU4" s="26"/>
      <c r="AV4" s="26"/>
    </row>
    <row r="5" spans="1:48" ht="14.25" customHeight="1">
      <c r="A5" s="270" t="s">
        <v>5</v>
      </c>
      <c r="B5" s="271"/>
      <c r="C5" s="270" t="s">
        <v>6</v>
      </c>
      <c r="D5" s="272"/>
      <c r="E5" s="272"/>
      <c r="F5" s="271"/>
      <c r="G5" s="270" t="s">
        <v>7</v>
      </c>
      <c r="H5" s="272"/>
      <c r="I5" s="272"/>
      <c r="J5" s="272"/>
      <c r="K5" s="272"/>
      <c r="L5" s="272"/>
      <c r="M5" s="276"/>
      <c r="N5" s="270" t="s">
        <v>8</v>
      </c>
      <c r="O5" s="272"/>
      <c r="P5" s="272"/>
      <c r="Q5" s="272"/>
      <c r="R5" s="272"/>
      <c r="S5" s="272"/>
      <c r="T5" s="271"/>
      <c r="U5" s="270" t="s">
        <v>9</v>
      </c>
      <c r="V5" s="272"/>
      <c r="W5" s="272"/>
      <c r="X5" s="272"/>
      <c r="Y5" s="272"/>
      <c r="Z5" s="271"/>
      <c r="AA5" s="274" t="s">
        <v>102</v>
      </c>
      <c r="AB5" s="274" t="s">
        <v>103</v>
      </c>
      <c r="AC5" s="26"/>
      <c r="AD5" s="26"/>
      <c r="AE5" s="26"/>
      <c r="AF5" s="26"/>
      <c r="AG5" s="26"/>
      <c r="AH5" s="26"/>
      <c r="AI5" s="26"/>
      <c r="AJ5" s="26"/>
      <c r="AK5" s="26"/>
      <c r="AL5" s="26"/>
      <c r="AM5" s="26"/>
      <c r="AN5" s="26"/>
      <c r="AO5" s="26"/>
      <c r="AP5" s="26"/>
      <c r="AQ5" s="26"/>
      <c r="AR5" s="26"/>
      <c r="AS5" s="26"/>
      <c r="AT5" s="26"/>
      <c r="AU5" s="26"/>
      <c r="AV5" s="26"/>
    </row>
    <row r="6" spans="1:48" ht="15" customHeight="1">
      <c r="A6" s="274" t="s">
        <v>12</v>
      </c>
      <c r="B6" s="274" t="s">
        <v>13</v>
      </c>
      <c r="C6" s="274" t="s">
        <v>14</v>
      </c>
      <c r="D6" s="274" t="s">
        <v>15</v>
      </c>
      <c r="E6" s="274" t="s">
        <v>16</v>
      </c>
      <c r="F6" s="274" t="s">
        <v>104</v>
      </c>
      <c r="G6" s="274" t="s">
        <v>105</v>
      </c>
      <c r="H6" s="274" t="s">
        <v>106</v>
      </c>
      <c r="I6" s="274" t="s">
        <v>107</v>
      </c>
      <c r="J6" s="270" t="s">
        <v>20</v>
      </c>
      <c r="K6" s="271"/>
      <c r="L6" s="273" t="s">
        <v>21</v>
      </c>
      <c r="M6" s="271"/>
      <c r="N6" s="274" t="s">
        <v>108</v>
      </c>
      <c r="O6" s="274" t="s">
        <v>109</v>
      </c>
      <c r="P6" s="274" t="s">
        <v>110</v>
      </c>
      <c r="Q6" s="274" t="s">
        <v>111</v>
      </c>
      <c r="R6" s="278" t="s">
        <v>112</v>
      </c>
      <c r="S6" s="278" t="s">
        <v>113</v>
      </c>
      <c r="T6" s="278" t="s">
        <v>114</v>
      </c>
      <c r="U6" s="273" t="s">
        <v>28</v>
      </c>
      <c r="V6" s="271"/>
      <c r="W6" s="273" t="s">
        <v>29</v>
      </c>
      <c r="X6" s="271"/>
      <c r="Y6" s="274" t="s">
        <v>115</v>
      </c>
      <c r="Z6" s="278" t="s">
        <v>116</v>
      </c>
      <c r="AA6" s="277"/>
      <c r="AB6" s="277"/>
      <c r="AC6" s="26"/>
      <c r="AD6" s="26"/>
      <c r="AE6" s="26"/>
      <c r="AF6" s="26"/>
      <c r="AG6" s="26"/>
      <c r="AH6" s="26"/>
      <c r="AI6" s="26"/>
      <c r="AJ6" s="26"/>
      <c r="AK6" s="26"/>
      <c r="AL6" s="26"/>
      <c r="AM6" s="26"/>
      <c r="AN6" s="26"/>
      <c r="AO6" s="26"/>
      <c r="AP6" s="26"/>
      <c r="AQ6" s="26"/>
      <c r="AR6" s="26"/>
      <c r="AS6" s="26"/>
      <c r="AT6" s="26"/>
      <c r="AU6" s="26"/>
      <c r="AV6" s="26"/>
    </row>
    <row r="7" spans="1:48" ht="14.25" customHeight="1">
      <c r="A7" s="285"/>
      <c r="B7" s="285"/>
      <c r="C7" s="285"/>
      <c r="D7" s="285"/>
      <c r="E7" s="285"/>
      <c r="F7" s="285"/>
      <c r="G7" s="285"/>
      <c r="H7" s="285"/>
      <c r="I7" s="285"/>
      <c r="J7" s="28" t="s">
        <v>117</v>
      </c>
      <c r="K7" s="28" t="s">
        <v>118</v>
      </c>
      <c r="L7" s="28" t="s">
        <v>119</v>
      </c>
      <c r="M7" s="29" t="s">
        <v>120</v>
      </c>
      <c r="N7" s="285"/>
      <c r="O7" s="285"/>
      <c r="P7" s="285"/>
      <c r="Q7" s="285"/>
      <c r="R7" s="285"/>
      <c r="S7" s="285"/>
      <c r="T7" s="285"/>
      <c r="U7" s="28" t="s">
        <v>86</v>
      </c>
      <c r="V7" s="29" t="s">
        <v>87</v>
      </c>
      <c r="W7" s="28" t="s">
        <v>121</v>
      </c>
      <c r="X7" s="29" t="s">
        <v>122</v>
      </c>
      <c r="Y7" s="285"/>
      <c r="Z7" s="285"/>
      <c r="AA7" s="285"/>
      <c r="AB7" s="285"/>
      <c r="AC7" s="26"/>
      <c r="AD7" s="26"/>
      <c r="AE7" s="26"/>
      <c r="AF7" s="26"/>
      <c r="AG7" s="26"/>
      <c r="AH7" s="26"/>
      <c r="AI7" s="26"/>
      <c r="AJ7" s="26"/>
      <c r="AK7" s="26"/>
      <c r="AL7" s="26"/>
      <c r="AM7" s="26"/>
      <c r="AN7" s="26"/>
      <c r="AO7" s="26"/>
      <c r="AP7" s="26"/>
      <c r="AQ7" s="26"/>
      <c r="AR7" s="26"/>
      <c r="AS7" s="26"/>
      <c r="AT7" s="26"/>
      <c r="AU7" s="26"/>
      <c r="AV7" s="26"/>
    </row>
    <row r="8" spans="1:48" ht="14.25" customHeight="1">
      <c r="A8" s="32"/>
      <c r="B8" s="31" t="s">
        <v>123</v>
      </c>
      <c r="C8" s="67" t="s">
        <v>124</v>
      </c>
      <c r="D8" s="68" t="s">
        <v>125</v>
      </c>
      <c r="E8" s="68" t="s">
        <v>126</v>
      </c>
      <c r="F8" s="32" t="s">
        <v>127</v>
      </c>
      <c r="G8" s="76" t="s">
        <v>606</v>
      </c>
      <c r="H8" s="32" t="s">
        <v>129</v>
      </c>
      <c r="I8" s="31" t="s">
        <v>129</v>
      </c>
      <c r="J8" s="31" t="s">
        <v>130</v>
      </c>
      <c r="K8" s="32" t="s">
        <v>131</v>
      </c>
      <c r="L8" s="33" t="s">
        <v>130</v>
      </c>
      <c r="M8" s="68" t="s">
        <v>446</v>
      </c>
      <c r="N8" s="34">
        <v>45355</v>
      </c>
      <c r="O8" s="34">
        <v>45355</v>
      </c>
      <c r="P8" s="31"/>
      <c r="Q8" s="31"/>
      <c r="R8" s="65">
        <v>0</v>
      </c>
      <c r="S8" s="65">
        <v>0</v>
      </c>
      <c r="T8" s="65">
        <f t="shared" ref="T8:T48" si="0">R8+S8</f>
        <v>0</v>
      </c>
      <c r="U8" s="32">
        <v>0</v>
      </c>
      <c r="V8" s="65">
        <v>0</v>
      </c>
      <c r="W8" s="32">
        <v>1</v>
      </c>
      <c r="X8" s="65">
        <v>57</v>
      </c>
      <c r="Y8" s="32">
        <f t="shared" ref="Y8:Y17" si="1">SUM(U8+W8)</f>
        <v>1</v>
      </c>
      <c r="Z8" s="77">
        <f t="shared" ref="Z8:Z17" si="2">(U8*V8)+(W8*X8)</f>
        <v>57</v>
      </c>
      <c r="AA8" s="65">
        <f t="shared" ref="AA8:AA48" si="3">T8+Z8</f>
        <v>57</v>
      </c>
      <c r="AB8" s="56"/>
      <c r="AC8" s="38"/>
      <c r="AD8" s="38"/>
      <c r="AE8" s="38"/>
      <c r="AF8" s="38"/>
      <c r="AG8" s="38"/>
      <c r="AH8" s="38"/>
      <c r="AI8" s="38"/>
      <c r="AJ8" s="38"/>
      <c r="AK8" s="38"/>
      <c r="AL8" s="38"/>
      <c r="AM8" s="38"/>
      <c r="AN8" s="38"/>
      <c r="AO8" s="38"/>
      <c r="AP8" s="38"/>
      <c r="AQ8" s="38"/>
      <c r="AR8" s="38"/>
      <c r="AS8" s="38"/>
      <c r="AT8" s="38"/>
      <c r="AU8" s="38"/>
      <c r="AV8" s="38"/>
    </row>
    <row r="9" spans="1:48" ht="39" customHeight="1">
      <c r="A9" s="32"/>
      <c r="B9" s="31" t="s">
        <v>123</v>
      </c>
      <c r="C9" s="72" t="s">
        <v>607</v>
      </c>
      <c r="D9" s="68" t="s">
        <v>143</v>
      </c>
      <c r="E9" s="68" t="s">
        <v>126</v>
      </c>
      <c r="F9" s="32" t="s">
        <v>127</v>
      </c>
      <c r="G9" s="69" t="s">
        <v>608</v>
      </c>
      <c r="H9" s="32" t="s">
        <v>129</v>
      </c>
      <c r="I9" s="31" t="s">
        <v>129</v>
      </c>
      <c r="J9" s="31" t="s">
        <v>130</v>
      </c>
      <c r="K9" s="32" t="s">
        <v>131</v>
      </c>
      <c r="L9" s="33" t="s">
        <v>130</v>
      </c>
      <c r="M9" s="31" t="s">
        <v>446</v>
      </c>
      <c r="N9" s="34">
        <v>45355</v>
      </c>
      <c r="O9" s="34">
        <v>45355</v>
      </c>
      <c r="P9" s="65"/>
      <c r="Q9" s="65"/>
      <c r="R9" s="65">
        <v>0</v>
      </c>
      <c r="S9" s="65">
        <v>0</v>
      </c>
      <c r="T9" s="65">
        <f t="shared" si="0"/>
        <v>0</v>
      </c>
      <c r="U9" s="32">
        <v>0</v>
      </c>
      <c r="V9" s="65">
        <v>0</v>
      </c>
      <c r="W9" s="32">
        <v>1</v>
      </c>
      <c r="X9" s="65">
        <v>57</v>
      </c>
      <c r="Y9" s="32">
        <f t="shared" si="1"/>
        <v>1</v>
      </c>
      <c r="Z9" s="77">
        <f t="shared" si="2"/>
        <v>57</v>
      </c>
      <c r="AA9" s="65">
        <f t="shared" si="3"/>
        <v>57</v>
      </c>
      <c r="AB9" s="56"/>
      <c r="AC9" s="38"/>
      <c r="AD9" s="38"/>
      <c r="AE9" s="38"/>
      <c r="AF9" s="38"/>
      <c r="AG9" s="38"/>
      <c r="AH9" s="38"/>
      <c r="AI9" s="38"/>
      <c r="AJ9" s="38"/>
      <c r="AK9" s="38"/>
      <c r="AL9" s="38"/>
      <c r="AM9" s="38"/>
      <c r="AN9" s="38"/>
      <c r="AO9" s="38"/>
      <c r="AP9" s="38"/>
      <c r="AQ9" s="38"/>
      <c r="AR9" s="38"/>
      <c r="AS9" s="38"/>
      <c r="AT9" s="38"/>
      <c r="AU9" s="38"/>
      <c r="AV9" s="38"/>
    </row>
    <row r="10" spans="1:48" ht="14.25" customHeight="1">
      <c r="A10" s="32"/>
      <c r="B10" s="31" t="s">
        <v>123</v>
      </c>
      <c r="C10" s="67" t="s">
        <v>124</v>
      </c>
      <c r="D10" s="68" t="s">
        <v>125</v>
      </c>
      <c r="E10" s="68" t="s">
        <v>126</v>
      </c>
      <c r="F10" s="32" t="s">
        <v>127</v>
      </c>
      <c r="G10" s="67" t="s">
        <v>609</v>
      </c>
      <c r="H10" s="32" t="s">
        <v>129</v>
      </c>
      <c r="I10" s="31" t="s">
        <v>129</v>
      </c>
      <c r="J10" s="31" t="s">
        <v>130</v>
      </c>
      <c r="K10" s="32" t="s">
        <v>131</v>
      </c>
      <c r="L10" s="33" t="s">
        <v>130</v>
      </c>
      <c r="M10" s="68" t="s">
        <v>610</v>
      </c>
      <c r="N10" s="34">
        <v>45362</v>
      </c>
      <c r="O10" s="34">
        <v>45362</v>
      </c>
      <c r="P10" s="65"/>
      <c r="Q10" s="65"/>
      <c r="R10" s="65">
        <v>0</v>
      </c>
      <c r="S10" s="65">
        <v>0</v>
      </c>
      <c r="T10" s="65">
        <f t="shared" si="0"/>
        <v>0</v>
      </c>
      <c r="U10" s="32">
        <v>0</v>
      </c>
      <c r="V10" s="65">
        <v>0</v>
      </c>
      <c r="W10" s="32">
        <v>1</v>
      </c>
      <c r="X10" s="65">
        <v>57</v>
      </c>
      <c r="Y10" s="32">
        <f t="shared" si="1"/>
        <v>1</v>
      </c>
      <c r="Z10" s="77">
        <f t="shared" si="2"/>
        <v>57</v>
      </c>
      <c r="AA10" s="65">
        <f t="shared" si="3"/>
        <v>57</v>
      </c>
      <c r="AB10" s="56"/>
      <c r="AC10" s="38"/>
      <c r="AD10" s="38"/>
      <c r="AE10" s="38"/>
      <c r="AF10" s="38"/>
      <c r="AG10" s="38"/>
      <c r="AH10" s="38"/>
      <c r="AI10" s="38"/>
      <c r="AJ10" s="38"/>
      <c r="AK10" s="38"/>
      <c r="AL10" s="38"/>
      <c r="AM10" s="38"/>
      <c r="AN10" s="38"/>
      <c r="AO10" s="38"/>
      <c r="AP10" s="38"/>
      <c r="AQ10" s="38"/>
      <c r="AR10" s="38"/>
      <c r="AS10" s="38"/>
      <c r="AT10" s="38"/>
      <c r="AU10" s="38"/>
      <c r="AV10" s="38"/>
    </row>
    <row r="11" spans="1:48" ht="14.25" customHeight="1">
      <c r="A11" s="32"/>
      <c r="B11" s="31" t="s">
        <v>123</v>
      </c>
      <c r="C11" s="67" t="s">
        <v>133</v>
      </c>
      <c r="D11" s="68" t="s">
        <v>134</v>
      </c>
      <c r="E11" s="68" t="s">
        <v>126</v>
      </c>
      <c r="F11" s="32" t="s">
        <v>127</v>
      </c>
      <c r="G11" s="78" t="s">
        <v>611</v>
      </c>
      <c r="H11" s="32" t="s">
        <v>129</v>
      </c>
      <c r="I11" s="31" t="s">
        <v>129</v>
      </c>
      <c r="J11" s="31" t="s">
        <v>130</v>
      </c>
      <c r="K11" s="32" t="s">
        <v>131</v>
      </c>
      <c r="L11" s="33" t="s">
        <v>130</v>
      </c>
      <c r="M11" s="34" t="s">
        <v>610</v>
      </c>
      <c r="N11" s="34">
        <v>45362</v>
      </c>
      <c r="O11" s="34">
        <v>45362</v>
      </c>
      <c r="P11" s="65"/>
      <c r="Q11" s="65"/>
      <c r="R11" s="65">
        <v>0</v>
      </c>
      <c r="S11" s="65">
        <v>0</v>
      </c>
      <c r="T11" s="65">
        <f t="shared" si="0"/>
        <v>0</v>
      </c>
      <c r="U11" s="32">
        <v>0</v>
      </c>
      <c r="V11" s="65">
        <v>0</v>
      </c>
      <c r="W11" s="32">
        <v>1</v>
      </c>
      <c r="X11" s="65">
        <v>57</v>
      </c>
      <c r="Y11" s="32">
        <f t="shared" si="1"/>
        <v>1</v>
      </c>
      <c r="Z11" s="77">
        <f t="shared" si="2"/>
        <v>57</v>
      </c>
      <c r="AA11" s="65">
        <f t="shared" si="3"/>
        <v>57</v>
      </c>
      <c r="AB11" s="56"/>
      <c r="AC11" s="38"/>
      <c r="AD11" s="38"/>
      <c r="AE11" s="38"/>
      <c r="AF11" s="38"/>
      <c r="AG11" s="38"/>
      <c r="AH11" s="38"/>
      <c r="AI11" s="38"/>
      <c r="AJ11" s="38"/>
      <c r="AK11" s="38"/>
      <c r="AL11" s="38"/>
      <c r="AM11" s="38"/>
      <c r="AN11" s="38"/>
      <c r="AO11" s="38"/>
      <c r="AP11" s="38"/>
      <c r="AQ11" s="38"/>
      <c r="AR11" s="38"/>
      <c r="AS11" s="38"/>
      <c r="AT11" s="38"/>
      <c r="AU11" s="38"/>
      <c r="AV11" s="38"/>
    </row>
    <row r="12" spans="1:48" ht="14.25" customHeight="1">
      <c r="A12" s="32"/>
      <c r="B12" s="31" t="s">
        <v>123</v>
      </c>
      <c r="C12" s="67" t="s">
        <v>124</v>
      </c>
      <c r="D12" s="68" t="s">
        <v>125</v>
      </c>
      <c r="E12" s="68" t="s">
        <v>126</v>
      </c>
      <c r="F12" s="32" t="s">
        <v>127</v>
      </c>
      <c r="G12" s="73" t="s">
        <v>612</v>
      </c>
      <c r="H12" s="32" t="s">
        <v>129</v>
      </c>
      <c r="I12" s="31" t="s">
        <v>129</v>
      </c>
      <c r="J12" s="31" t="s">
        <v>130</v>
      </c>
      <c r="K12" s="34" t="s">
        <v>131</v>
      </c>
      <c r="L12" s="33" t="s">
        <v>130</v>
      </c>
      <c r="M12" s="71" t="s">
        <v>613</v>
      </c>
      <c r="N12" s="34">
        <v>45365</v>
      </c>
      <c r="O12" s="34">
        <v>45365</v>
      </c>
      <c r="P12" s="65"/>
      <c r="Q12" s="65"/>
      <c r="R12" s="65">
        <v>0</v>
      </c>
      <c r="S12" s="65">
        <v>0</v>
      </c>
      <c r="T12" s="65">
        <f t="shared" si="0"/>
        <v>0</v>
      </c>
      <c r="U12" s="32">
        <v>0</v>
      </c>
      <c r="V12" s="65">
        <v>0</v>
      </c>
      <c r="W12" s="32">
        <v>1</v>
      </c>
      <c r="X12" s="65">
        <v>57</v>
      </c>
      <c r="Y12" s="32">
        <f t="shared" si="1"/>
        <v>1</v>
      </c>
      <c r="Z12" s="77">
        <f t="shared" si="2"/>
        <v>57</v>
      </c>
      <c r="AA12" s="65">
        <f t="shared" si="3"/>
        <v>57</v>
      </c>
      <c r="AB12" s="56"/>
      <c r="AC12" s="38"/>
      <c r="AD12" s="38"/>
      <c r="AE12" s="38"/>
      <c r="AF12" s="38"/>
      <c r="AG12" s="38"/>
      <c r="AH12" s="38"/>
      <c r="AI12" s="38"/>
      <c r="AJ12" s="38"/>
      <c r="AK12" s="38"/>
      <c r="AL12" s="38"/>
      <c r="AM12" s="38"/>
      <c r="AN12" s="38"/>
      <c r="AO12" s="38"/>
      <c r="AP12" s="38"/>
      <c r="AQ12" s="38"/>
      <c r="AR12" s="38"/>
      <c r="AS12" s="38"/>
      <c r="AT12" s="38"/>
      <c r="AU12" s="38"/>
      <c r="AV12" s="38"/>
    </row>
    <row r="13" spans="1:48" ht="14.25" customHeight="1">
      <c r="A13" s="32"/>
      <c r="B13" s="31" t="s">
        <v>123</v>
      </c>
      <c r="C13" s="67" t="s">
        <v>394</v>
      </c>
      <c r="D13" s="68" t="s">
        <v>395</v>
      </c>
      <c r="E13" s="68" t="s">
        <v>126</v>
      </c>
      <c r="F13" s="32" t="s">
        <v>127</v>
      </c>
      <c r="G13" s="73" t="s">
        <v>612</v>
      </c>
      <c r="H13" s="32" t="s">
        <v>129</v>
      </c>
      <c r="I13" s="31" t="s">
        <v>129</v>
      </c>
      <c r="J13" s="31" t="s">
        <v>130</v>
      </c>
      <c r="K13" s="34" t="s">
        <v>131</v>
      </c>
      <c r="L13" s="33" t="s">
        <v>130</v>
      </c>
      <c r="M13" s="71" t="s">
        <v>613</v>
      </c>
      <c r="N13" s="34">
        <v>45365</v>
      </c>
      <c r="O13" s="34">
        <v>45365</v>
      </c>
      <c r="P13" s="65"/>
      <c r="Q13" s="65"/>
      <c r="R13" s="65">
        <v>0</v>
      </c>
      <c r="S13" s="65">
        <v>0</v>
      </c>
      <c r="T13" s="65">
        <f t="shared" si="0"/>
        <v>0</v>
      </c>
      <c r="U13" s="32">
        <v>0</v>
      </c>
      <c r="V13" s="65">
        <v>0</v>
      </c>
      <c r="W13" s="32">
        <v>1</v>
      </c>
      <c r="X13" s="65">
        <v>57</v>
      </c>
      <c r="Y13" s="32">
        <f t="shared" si="1"/>
        <v>1</v>
      </c>
      <c r="Z13" s="77">
        <f t="shared" si="2"/>
        <v>57</v>
      </c>
      <c r="AA13" s="65">
        <f t="shared" si="3"/>
        <v>57</v>
      </c>
      <c r="AB13" s="56"/>
      <c r="AC13" s="38"/>
      <c r="AD13" s="38"/>
      <c r="AE13" s="38"/>
      <c r="AF13" s="38"/>
      <c r="AG13" s="38"/>
      <c r="AH13" s="38"/>
      <c r="AI13" s="38"/>
      <c r="AJ13" s="38"/>
      <c r="AK13" s="38"/>
      <c r="AL13" s="38"/>
      <c r="AM13" s="38"/>
      <c r="AN13" s="38"/>
      <c r="AO13" s="38"/>
      <c r="AP13" s="38"/>
      <c r="AQ13" s="38"/>
      <c r="AR13" s="38"/>
      <c r="AS13" s="38"/>
      <c r="AT13" s="38"/>
      <c r="AU13" s="38"/>
      <c r="AV13" s="38"/>
    </row>
    <row r="14" spans="1:48" ht="14.25" customHeight="1">
      <c r="A14" s="32"/>
      <c r="B14" s="31" t="s">
        <v>123</v>
      </c>
      <c r="C14" s="67" t="s">
        <v>142</v>
      </c>
      <c r="D14" s="68" t="s">
        <v>143</v>
      </c>
      <c r="E14" s="68" t="s">
        <v>126</v>
      </c>
      <c r="F14" s="32" t="s">
        <v>127</v>
      </c>
      <c r="G14" s="73" t="s">
        <v>612</v>
      </c>
      <c r="H14" s="32" t="s">
        <v>129</v>
      </c>
      <c r="I14" s="31" t="s">
        <v>129</v>
      </c>
      <c r="J14" s="31" t="s">
        <v>130</v>
      </c>
      <c r="K14" s="34" t="s">
        <v>131</v>
      </c>
      <c r="L14" s="33" t="s">
        <v>130</v>
      </c>
      <c r="M14" s="71" t="s">
        <v>613</v>
      </c>
      <c r="N14" s="34">
        <v>45365</v>
      </c>
      <c r="O14" s="34">
        <v>45365</v>
      </c>
      <c r="P14" s="65"/>
      <c r="Q14" s="65"/>
      <c r="R14" s="65">
        <v>0</v>
      </c>
      <c r="S14" s="65">
        <v>0</v>
      </c>
      <c r="T14" s="65">
        <f t="shared" si="0"/>
        <v>0</v>
      </c>
      <c r="U14" s="32">
        <v>0</v>
      </c>
      <c r="V14" s="65">
        <v>0</v>
      </c>
      <c r="W14" s="32">
        <v>1</v>
      </c>
      <c r="X14" s="65">
        <v>57</v>
      </c>
      <c r="Y14" s="32">
        <f t="shared" si="1"/>
        <v>1</v>
      </c>
      <c r="Z14" s="77">
        <f t="shared" si="2"/>
        <v>57</v>
      </c>
      <c r="AA14" s="65">
        <f t="shared" si="3"/>
        <v>57</v>
      </c>
      <c r="AB14" s="56"/>
      <c r="AC14" s="38"/>
      <c r="AD14" s="38"/>
      <c r="AE14" s="38"/>
      <c r="AF14" s="38"/>
      <c r="AG14" s="38"/>
      <c r="AH14" s="38"/>
      <c r="AI14" s="38"/>
      <c r="AJ14" s="38"/>
      <c r="AK14" s="38"/>
      <c r="AL14" s="38"/>
      <c r="AM14" s="38"/>
      <c r="AN14" s="38"/>
      <c r="AO14" s="38"/>
      <c r="AP14" s="38"/>
      <c r="AQ14" s="38"/>
      <c r="AR14" s="38"/>
      <c r="AS14" s="38"/>
      <c r="AT14" s="38"/>
      <c r="AU14" s="38"/>
      <c r="AV14" s="38"/>
    </row>
    <row r="15" spans="1:48" ht="14.25" customHeight="1">
      <c r="A15" s="32"/>
      <c r="B15" s="31" t="s">
        <v>123</v>
      </c>
      <c r="C15" s="67" t="s">
        <v>614</v>
      </c>
      <c r="D15" s="68" t="s">
        <v>407</v>
      </c>
      <c r="E15" s="68" t="s">
        <v>615</v>
      </c>
      <c r="F15" s="32" t="s">
        <v>127</v>
      </c>
      <c r="G15" s="73" t="s">
        <v>612</v>
      </c>
      <c r="H15" s="32" t="s">
        <v>129</v>
      </c>
      <c r="I15" s="31" t="s">
        <v>129</v>
      </c>
      <c r="J15" s="31" t="s">
        <v>130</v>
      </c>
      <c r="K15" s="32" t="s">
        <v>131</v>
      </c>
      <c r="L15" s="33" t="s">
        <v>130</v>
      </c>
      <c r="M15" s="71" t="s">
        <v>613</v>
      </c>
      <c r="N15" s="34">
        <v>45365</v>
      </c>
      <c r="O15" s="34">
        <v>45365</v>
      </c>
      <c r="P15" s="65"/>
      <c r="Q15" s="65"/>
      <c r="R15" s="65">
        <v>0</v>
      </c>
      <c r="S15" s="65">
        <v>0</v>
      </c>
      <c r="T15" s="65">
        <f t="shared" si="0"/>
        <v>0</v>
      </c>
      <c r="U15" s="32">
        <v>0</v>
      </c>
      <c r="V15" s="65">
        <v>0</v>
      </c>
      <c r="W15" s="32">
        <v>1</v>
      </c>
      <c r="X15" s="65">
        <v>55</v>
      </c>
      <c r="Y15" s="32">
        <f t="shared" si="1"/>
        <v>1</v>
      </c>
      <c r="Z15" s="77">
        <f t="shared" si="2"/>
        <v>55</v>
      </c>
      <c r="AA15" s="65">
        <f t="shared" si="3"/>
        <v>55</v>
      </c>
      <c r="AB15" s="56"/>
      <c r="AC15" s="38"/>
      <c r="AD15" s="38"/>
      <c r="AE15" s="38"/>
      <c r="AF15" s="38"/>
      <c r="AG15" s="38"/>
      <c r="AH15" s="38"/>
      <c r="AI15" s="38"/>
      <c r="AJ15" s="38"/>
      <c r="AK15" s="38"/>
      <c r="AL15" s="38"/>
      <c r="AM15" s="38"/>
      <c r="AN15" s="38"/>
      <c r="AO15" s="38"/>
      <c r="AP15" s="38"/>
      <c r="AQ15" s="38"/>
      <c r="AR15" s="38"/>
      <c r="AS15" s="38"/>
      <c r="AT15" s="38"/>
      <c r="AU15" s="38"/>
      <c r="AV15" s="38"/>
    </row>
    <row r="16" spans="1:48" ht="14.25" customHeight="1">
      <c r="A16" s="32"/>
      <c r="B16" s="31" t="s">
        <v>123</v>
      </c>
      <c r="C16" s="67" t="s">
        <v>133</v>
      </c>
      <c r="D16" s="68" t="s">
        <v>134</v>
      </c>
      <c r="E16" s="68" t="s">
        <v>126</v>
      </c>
      <c r="F16" s="32" t="s">
        <v>127</v>
      </c>
      <c r="G16" s="73" t="s">
        <v>612</v>
      </c>
      <c r="H16" s="32" t="s">
        <v>129</v>
      </c>
      <c r="I16" s="31" t="s">
        <v>129</v>
      </c>
      <c r="J16" s="31" t="s">
        <v>130</v>
      </c>
      <c r="K16" s="32" t="s">
        <v>131</v>
      </c>
      <c r="L16" s="33" t="s">
        <v>130</v>
      </c>
      <c r="M16" s="71" t="s">
        <v>613</v>
      </c>
      <c r="N16" s="34">
        <v>45365</v>
      </c>
      <c r="O16" s="34">
        <v>45365</v>
      </c>
      <c r="P16" s="65"/>
      <c r="Q16" s="65"/>
      <c r="R16" s="65">
        <v>0</v>
      </c>
      <c r="S16" s="65">
        <v>0</v>
      </c>
      <c r="T16" s="65">
        <f t="shared" si="0"/>
        <v>0</v>
      </c>
      <c r="U16" s="32">
        <v>0</v>
      </c>
      <c r="V16" s="65">
        <v>0</v>
      </c>
      <c r="W16" s="32">
        <v>1</v>
      </c>
      <c r="X16" s="65">
        <v>57</v>
      </c>
      <c r="Y16" s="32">
        <f t="shared" si="1"/>
        <v>1</v>
      </c>
      <c r="Z16" s="77">
        <f t="shared" si="2"/>
        <v>57</v>
      </c>
      <c r="AA16" s="65">
        <f t="shared" si="3"/>
        <v>57</v>
      </c>
      <c r="AB16" s="56"/>
      <c r="AC16" s="38"/>
      <c r="AD16" s="38"/>
      <c r="AE16" s="38"/>
      <c r="AF16" s="38"/>
      <c r="AG16" s="38"/>
      <c r="AH16" s="38"/>
      <c r="AI16" s="38"/>
      <c r="AJ16" s="38"/>
      <c r="AK16" s="38"/>
      <c r="AL16" s="38"/>
      <c r="AM16" s="38"/>
      <c r="AN16" s="38"/>
      <c r="AO16" s="38"/>
      <c r="AP16" s="38"/>
      <c r="AQ16" s="38"/>
      <c r="AR16" s="38"/>
      <c r="AS16" s="38"/>
      <c r="AT16" s="38"/>
      <c r="AU16" s="38"/>
      <c r="AV16" s="38"/>
    </row>
    <row r="17" spans="1:48" ht="14.25" customHeight="1">
      <c r="A17" s="32"/>
      <c r="B17" s="31" t="s">
        <v>123</v>
      </c>
      <c r="C17" s="78" t="s">
        <v>616</v>
      </c>
      <c r="D17" s="31" t="s">
        <v>402</v>
      </c>
      <c r="E17" s="32" t="s">
        <v>126</v>
      </c>
      <c r="F17" s="32" t="s">
        <v>127</v>
      </c>
      <c r="G17" s="73" t="s">
        <v>612</v>
      </c>
      <c r="H17" s="32" t="s">
        <v>129</v>
      </c>
      <c r="I17" s="31" t="s">
        <v>129</v>
      </c>
      <c r="J17" s="31" t="s">
        <v>130</v>
      </c>
      <c r="K17" s="32" t="s">
        <v>131</v>
      </c>
      <c r="L17" s="33" t="s">
        <v>130</v>
      </c>
      <c r="M17" s="71" t="s">
        <v>613</v>
      </c>
      <c r="N17" s="34">
        <v>45365</v>
      </c>
      <c r="O17" s="34">
        <v>45365</v>
      </c>
      <c r="P17" s="65"/>
      <c r="Q17" s="65"/>
      <c r="R17" s="65">
        <v>0</v>
      </c>
      <c r="S17" s="65">
        <v>0</v>
      </c>
      <c r="T17" s="65">
        <f t="shared" si="0"/>
        <v>0</v>
      </c>
      <c r="U17" s="32">
        <v>0</v>
      </c>
      <c r="V17" s="65">
        <v>0</v>
      </c>
      <c r="W17" s="32">
        <v>1</v>
      </c>
      <c r="X17" s="65">
        <v>57</v>
      </c>
      <c r="Y17" s="32">
        <f t="shared" si="1"/>
        <v>1</v>
      </c>
      <c r="Z17" s="77">
        <f t="shared" si="2"/>
        <v>57</v>
      </c>
      <c r="AA17" s="65">
        <f t="shared" si="3"/>
        <v>57</v>
      </c>
      <c r="AB17" s="56"/>
      <c r="AC17" s="38"/>
      <c r="AD17" s="38"/>
      <c r="AE17" s="38"/>
      <c r="AF17" s="38"/>
      <c r="AG17" s="38"/>
      <c r="AH17" s="38"/>
      <c r="AI17" s="38"/>
      <c r="AJ17" s="38"/>
      <c r="AK17" s="38"/>
      <c r="AL17" s="38"/>
      <c r="AM17" s="38"/>
      <c r="AN17" s="38"/>
      <c r="AO17" s="38"/>
      <c r="AP17" s="38"/>
      <c r="AQ17" s="38"/>
      <c r="AR17" s="38"/>
      <c r="AS17" s="38"/>
      <c r="AT17" s="38"/>
      <c r="AU17" s="38"/>
      <c r="AV17" s="38"/>
    </row>
    <row r="18" spans="1:48" ht="14.25" customHeight="1">
      <c r="A18" s="32"/>
      <c r="B18" s="31" t="s">
        <v>123</v>
      </c>
      <c r="C18" s="67" t="s">
        <v>124</v>
      </c>
      <c r="D18" s="68" t="s">
        <v>125</v>
      </c>
      <c r="E18" s="68" t="s">
        <v>126</v>
      </c>
      <c r="F18" s="32" t="s">
        <v>127</v>
      </c>
      <c r="G18" s="67" t="s">
        <v>417</v>
      </c>
      <c r="H18" s="32" t="s">
        <v>129</v>
      </c>
      <c r="I18" s="31" t="s">
        <v>129</v>
      </c>
      <c r="J18" s="31" t="s">
        <v>130</v>
      </c>
      <c r="K18" s="32" t="s">
        <v>131</v>
      </c>
      <c r="L18" s="33" t="s">
        <v>130</v>
      </c>
      <c r="M18" s="68" t="s">
        <v>140</v>
      </c>
      <c r="N18" s="34">
        <v>45366</v>
      </c>
      <c r="O18" s="34">
        <v>45366</v>
      </c>
      <c r="P18" s="65"/>
      <c r="Q18" s="65"/>
      <c r="R18" s="65">
        <v>0</v>
      </c>
      <c r="S18" s="65">
        <v>0</v>
      </c>
      <c r="T18" s="65">
        <f t="shared" si="0"/>
        <v>0</v>
      </c>
      <c r="U18" s="32">
        <v>0</v>
      </c>
      <c r="V18" s="65">
        <v>0</v>
      </c>
      <c r="W18" s="32">
        <v>1</v>
      </c>
      <c r="X18" s="65">
        <v>57</v>
      </c>
      <c r="Y18" s="32">
        <v>1</v>
      </c>
      <c r="Z18" s="77">
        <v>57</v>
      </c>
      <c r="AA18" s="65">
        <f t="shared" si="3"/>
        <v>57</v>
      </c>
      <c r="AB18" s="56"/>
      <c r="AC18" s="38"/>
      <c r="AD18" s="38"/>
      <c r="AE18" s="38"/>
      <c r="AF18" s="38"/>
      <c r="AG18" s="38"/>
      <c r="AH18" s="38"/>
      <c r="AI18" s="38"/>
      <c r="AJ18" s="38"/>
      <c r="AK18" s="38"/>
      <c r="AL18" s="38"/>
      <c r="AM18" s="38"/>
      <c r="AN18" s="38"/>
      <c r="AO18" s="38"/>
      <c r="AP18" s="38"/>
      <c r="AQ18" s="38"/>
      <c r="AR18" s="38"/>
      <c r="AS18" s="38"/>
      <c r="AT18" s="38"/>
      <c r="AU18" s="38"/>
      <c r="AV18" s="38"/>
    </row>
    <row r="19" spans="1:48" ht="14.25" customHeight="1">
      <c r="A19" s="32"/>
      <c r="B19" s="31" t="s">
        <v>123</v>
      </c>
      <c r="C19" s="67" t="s">
        <v>133</v>
      </c>
      <c r="D19" s="68" t="s">
        <v>134</v>
      </c>
      <c r="E19" s="68" t="s">
        <v>126</v>
      </c>
      <c r="F19" s="32" t="s">
        <v>127</v>
      </c>
      <c r="G19" s="67" t="s">
        <v>417</v>
      </c>
      <c r="H19" s="32" t="s">
        <v>129</v>
      </c>
      <c r="I19" s="31" t="s">
        <v>129</v>
      </c>
      <c r="J19" s="31" t="s">
        <v>130</v>
      </c>
      <c r="K19" s="32" t="s">
        <v>131</v>
      </c>
      <c r="L19" s="33" t="s">
        <v>130</v>
      </c>
      <c r="M19" s="68" t="s">
        <v>140</v>
      </c>
      <c r="N19" s="34">
        <v>45366</v>
      </c>
      <c r="O19" s="34">
        <v>45366</v>
      </c>
      <c r="P19" s="65"/>
      <c r="Q19" s="65"/>
      <c r="R19" s="65">
        <v>0</v>
      </c>
      <c r="S19" s="65">
        <v>0</v>
      </c>
      <c r="T19" s="65">
        <f t="shared" si="0"/>
        <v>0</v>
      </c>
      <c r="U19" s="32">
        <v>0</v>
      </c>
      <c r="V19" s="65">
        <v>0</v>
      </c>
      <c r="W19" s="32">
        <v>1</v>
      </c>
      <c r="X19" s="65">
        <v>57</v>
      </c>
      <c r="Y19" s="32">
        <f t="shared" ref="Y19:Y82" si="4">SUM(U19+W19)</f>
        <v>1</v>
      </c>
      <c r="Z19" s="77">
        <f t="shared" ref="Z19:Z82" si="5">(U19*V19)+(W19*X19)</f>
        <v>57</v>
      </c>
      <c r="AA19" s="65">
        <f t="shared" si="3"/>
        <v>57</v>
      </c>
      <c r="AB19" s="56"/>
      <c r="AC19" s="38"/>
      <c r="AD19" s="38"/>
      <c r="AE19" s="38"/>
      <c r="AF19" s="38"/>
      <c r="AG19" s="38"/>
      <c r="AH19" s="38"/>
      <c r="AI19" s="38"/>
      <c r="AJ19" s="38"/>
      <c r="AK19" s="38"/>
      <c r="AL19" s="38"/>
      <c r="AM19" s="38"/>
      <c r="AN19" s="38"/>
      <c r="AO19" s="38"/>
      <c r="AP19" s="38"/>
      <c r="AQ19" s="38"/>
      <c r="AR19" s="38"/>
      <c r="AS19" s="38"/>
      <c r="AT19" s="38"/>
      <c r="AU19" s="38"/>
      <c r="AV19" s="38"/>
    </row>
    <row r="20" spans="1:48" ht="14.25" customHeight="1">
      <c r="A20" s="32"/>
      <c r="B20" s="31" t="s">
        <v>123</v>
      </c>
      <c r="C20" s="67" t="s">
        <v>133</v>
      </c>
      <c r="D20" s="68" t="s">
        <v>134</v>
      </c>
      <c r="E20" s="68" t="s">
        <v>126</v>
      </c>
      <c r="F20" s="32" t="s">
        <v>127</v>
      </c>
      <c r="G20" s="67" t="s">
        <v>617</v>
      </c>
      <c r="H20" s="32" t="s">
        <v>129</v>
      </c>
      <c r="I20" s="31" t="s">
        <v>129</v>
      </c>
      <c r="J20" s="31" t="s">
        <v>130</v>
      </c>
      <c r="K20" s="32" t="s">
        <v>131</v>
      </c>
      <c r="L20" s="33" t="s">
        <v>130</v>
      </c>
      <c r="M20" s="68" t="s">
        <v>132</v>
      </c>
      <c r="N20" s="34" t="s">
        <v>618</v>
      </c>
      <c r="O20" s="34">
        <v>45369</v>
      </c>
      <c r="P20" s="65"/>
      <c r="Q20" s="65"/>
      <c r="R20" s="65">
        <v>0</v>
      </c>
      <c r="S20" s="65">
        <v>0</v>
      </c>
      <c r="T20" s="65">
        <f t="shared" si="0"/>
        <v>0</v>
      </c>
      <c r="U20" s="32">
        <v>0</v>
      </c>
      <c r="V20" s="65">
        <v>0</v>
      </c>
      <c r="W20" s="32">
        <v>1</v>
      </c>
      <c r="X20" s="65">
        <v>57</v>
      </c>
      <c r="Y20" s="32">
        <f t="shared" si="4"/>
        <v>1</v>
      </c>
      <c r="Z20" s="77">
        <f t="shared" si="5"/>
        <v>57</v>
      </c>
      <c r="AA20" s="65">
        <f t="shared" si="3"/>
        <v>57</v>
      </c>
      <c r="AB20" s="56"/>
      <c r="AC20" s="38"/>
      <c r="AD20" s="38"/>
      <c r="AE20" s="38"/>
      <c r="AF20" s="38"/>
      <c r="AG20" s="38"/>
      <c r="AH20" s="38"/>
      <c r="AI20" s="38"/>
      <c r="AJ20" s="38"/>
      <c r="AK20" s="38"/>
      <c r="AL20" s="38"/>
      <c r="AM20" s="38"/>
      <c r="AN20" s="38"/>
      <c r="AO20" s="38"/>
      <c r="AP20" s="38"/>
      <c r="AQ20" s="38"/>
      <c r="AR20" s="38"/>
      <c r="AS20" s="38"/>
      <c r="AT20" s="38"/>
      <c r="AU20" s="38"/>
      <c r="AV20" s="38"/>
    </row>
    <row r="21" spans="1:48" ht="14.25" customHeight="1">
      <c r="A21" s="32"/>
      <c r="B21" s="31" t="s">
        <v>123</v>
      </c>
      <c r="C21" s="78" t="s">
        <v>619</v>
      </c>
      <c r="D21" s="31" t="s">
        <v>402</v>
      </c>
      <c r="E21" s="32" t="s">
        <v>126</v>
      </c>
      <c r="F21" s="32" t="s">
        <v>127</v>
      </c>
      <c r="G21" s="67" t="s">
        <v>617</v>
      </c>
      <c r="H21" s="32" t="s">
        <v>129</v>
      </c>
      <c r="I21" s="31" t="s">
        <v>129</v>
      </c>
      <c r="J21" s="31" t="s">
        <v>130</v>
      </c>
      <c r="K21" s="32" t="s">
        <v>131</v>
      </c>
      <c r="L21" s="33" t="s">
        <v>130</v>
      </c>
      <c r="M21" s="68" t="s">
        <v>132</v>
      </c>
      <c r="N21" s="34">
        <v>45369</v>
      </c>
      <c r="O21" s="34">
        <v>45369</v>
      </c>
      <c r="P21" s="65"/>
      <c r="Q21" s="65"/>
      <c r="R21" s="65">
        <v>0</v>
      </c>
      <c r="S21" s="65">
        <v>0</v>
      </c>
      <c r="T21" s="65">
        <f t="shared" si="0"/>
        <v>0</v>
      </c>
      <c r="U21" s="32">
        <v>0</v>
      </c>
      <c r="V21" s="65">
        <v>0</v>
      </c>
      <c r="W21" s="32">
        <v>1</v>
      </c>
      <c r="X21" s="65">
        <v>57</v>
      </c>
      <c r="Y21" s="32">
        <f t="shared" si="4"/>
        <v>1</v>
      </c>
      <c r="Z21" s="77">
        <f t="shared" si="5"/>
        <v>57</v>
      </c>
      <c r="AA21" s="65">
        <f t="shared" si="3"/>
        <v>57</v>
      </c>
      <c r="AB21" s="56"/>
      <c r="AC21" s="38"/>
      <c r="AD21" s="38"/>
      <c r="AE21" s="38"/>
      <c r="AF21" s="38"/>
      <c r="AG21" s="38"/>
      <c r="AH21" s="38"/>
      <c r="AI21" s="38"/>
      <c r="AJ21" s="38"/>
      <c r="AK21" s="38"/>
      <c r="AL21" s="38"/>
      <c r="AM21" s="38"/>
      <c r="AN21" s="38"/>
      <c r="AO21" s="38"/>
      <c r="AP21" s="38"/>
      <c r="AQ21" s="38"/>
      <c r="AR21" s="38"/>
      <c r="AS21" s="38"/>
      <c r="AT21" s="38"/>
      <c r="AU21" s="38"/>
      <c r="AV21" s="38"/>
    </row>
    <row r="22" spans="1:48" ht="14.25" customHeight="1">
      <c r="A22" s="32"/>
      <c r="B22" s="31" t="s">
        <v>123</v>
      </c>
      <c r="C22" s="67" t="s">
        <v>124</v>
      </c>
      <c r="D22" s="68" t="s">
        <v>125</v>
      </c>
      <c r="E22" s="68" t="s">
        <v>126</v>
      </c>
      <c r="F22" s="32" t="s">
        <v>127</v>
      </c>
      <c r="G22" s="67" t="s">
        <v>620</v>
      </c>
      <c r="H22" s="32" t="s">
        <v>129</v>
      </c>
      <c r="I22" s="31" t="s">
        <v>129</v>
      </c>
      <c r="J22" s="31" t="s">
        <v>130</v>
      </c>
      <c r="K22" s="32" t="s">
        <v>131</v>
      </c>
      <c r="L22" s="33" t="s">
        <v>130</v>
      </c>
      <c r="M22" s="68" t="s">
        <v>132</v>
      </c>
      <c r="N22" s="34">
        <v>45369</v>
      </c>
      <c r="O22" s="34">
        <v>45369</v>
      </c>
      <c r="P22" s="65"/>
      <c r="Q22" s="65"/>
      <c r="R22" s="65">
        <v>0</v>
      </c>
      <c r="S22" s="65">
        <v>0</v>
      </c>
      <c r="T22" s="65">
        <f t="shared" si="0"/>
        <v>0</v>
      </c>
      <c r="U22" s="32">
        <v>0</v>
      </c>
      <c r="V22" s="65">
        <v>0</v>
      </c>
      <c r="W22" s="32">
        <v>1</v>
      </c>
      <c r="X22" s="65">
        <v>57</v>
      </c>
      <c r="Y22" s="32">
        <f t="shared" si="4"/>
        <v>1</v>
      </c>
      <c r="Z22" s="77">
        <f t="shared" si="5"/>
        <v>57</v>
      </c>
      <c r="AA22" s="65">
        <f t="shared" si="3"/>
        <v>57</v>
      </c>
      <c r="AB22" s="56"/>
      <c r="AC22" s="38"/>
      <c r="AD22" s="38"/>
      <c r="AE22" s="38"/>
      <c r="AF22" s="38"/>
      <c r="AG22" s="38"/>
      <c r="AH22" s="38"/>
      <c r="AI22" s="38"/>
      <c r="AJ22" s="38"/>
      <c r="AK22" s="38"/>
      <c r="AL22" s="38"/>
      <c r="AM22" s="38"/>
      <c r="AN22" s="38"/>
      <c r="AO22" s="38"/>
      <c r="AP22" s="38"/>
      <c r="AQ22" s="38"/>
      <c r="AR22" s="38"/>
      <c r="AS22" s="38"/>
      <c r="AT22" s="38"/>
      <c r="AU22" s="38"/>
      <c r="AV22" s="38"/>
    </row>
    <row r="23" spans="1:48" ht="14.25" customHeight="1">
      <c r="A23" s="32"/>
      <c r="B23" s="31" t="s">
        <v>123</v>
      </c>
      <c r="C23" s="67" t="s">
        <v>614</v>
      </c>
      <c r="D23" s="68" t="s">
        <v>407</v>
      </c>
      <c r="E23" s="68" t="s">
        <v>615</v>
      </c>
      <c r="F23" s="32" t="s">
        <v>127</v>
      </c>
      <c r="G23" s="67" t="s">
        <v>620</v>
      </c>
      <c r="H23" s="32" t="s">
        <v>129</v>
      </c>
      <c r="I23" s="31" t="s">
        <v>129</v>
      </c>
      <c r="J23" s="31" t="s">
        <v>130</v>
      </c>
      <c r="K23" s="32" t="s">
        <v>131</v>
      </c>
      <c r="L23" s="33" t="s">
        <v>130</v>
      </c>
      <c r="M23" s="68" t="s">
        <v>132</v>
      </c>
      <c r="N23" s="34">
        <v>45369</v>
      </c>
      <c r="O23" s="34">
        <v>45369</v>
      </c>
      <c r="P23" s="65"/>
      <c r="Q23" s="65"/>
      <c r="R23" s="65">
        <v>0</v>
      </c>
      <c r="S23" s="65">
        <v>0</v>
      </c>
      <c r="T23" s="65">
        <f t="shared" si="0"/>
        <v>0</v>
      </c>
      <c r="U23" s="32">
        <v>0</v>
      </c>
      <c r="V23" s="65">
        <v>0</v>
      </c>
      <c r="W23" s="32">
        <v>1</v>
      </c>
      <c r="X23" s="65">
        <v>55</v>
      </c>
      <c r="Y23" s="32">
        <f t="shared" si="4"/>
        <v>1</v>
      </c>
      <c r="Z23" s="77">
        <f t="shared" si="5"/>
        <v>55</v>
      </c>
      <c r="AA23" s="65">
        <f t="shared" si="3"/>
        <v>55</v>
      </c>
      <c r="AB23" s="56"/>
      <c r="AC23" s="38"/>
      <c r="AD23" s="38"/>
      <c r="AE23" s="38"/>
      <c r="AF23" s="38"/>
      <c r="AG23" s="38"/>
      <c r="AH23" s="38"/>
      <c r="AI23" s="38"/>
      <c r="AJ23" s="38"/>
      <c r="AK23" s="38"/>
      <c r="AL23" s="38"/>
      <c r="AM23" s="38"/>
      <c r="AN23" s="38"/>
      <c r="AO23" s="38"/>
      <c r="AP23" s="38"/>
      <c r="AQ23" s="38"/>
      <c r="AR23" s="38"/>
      <c r="AS23" s="38"/>
      <c r="AT23" s="38"/>
      <c r="AU23" s="38"/>
      <c r="AV23" s="38"/>
    </row>
    <row r="24" spans="1:48" ht="14.25" customHeight="1">
      <c r="A24" s="32"/>
      <c r="B24" s="31" t="s">
        <v>123</v>
      </c>
      <c r="C24" s="67" t="s">
        <v>124</v>
      </c>
      <c r="D24" s="68" t="s">
        <v>125</v>
      </c>
      <c r="E24" s="68" t="s">
        <v>126</v>
      </c>
      <c r="F24" s="32" t="s">
        <v>127</v>
      </c>
      <c r="G24" s="67" t="s">
        <v>621</v>
      </c>
      <c r="H24" s="32" t="s">
        <v>129</v>
      </c>
      <c r="I24" s="31" t="s">
        <v>129</v>
      </c>
      <c r="J24" s="31" t="s">
        <v>130</v>
      </c>
      <c r="K24" s="32" t="s">
        <v>131</v>
      </c>
      <c r="L24" s="33" t="s">
        <v>130</v>
      </c>
      <c r="M24" s="68" t="s">
        <v>610</v>
      </c>
      <c r="N24" s="34">
        <v>45376</v>
      </c>
      <c r="O24" s="34">
        <v>45376</v>
      </c>
      <c r="P24" s="65"/>
      <c r="Q24" s="65"/>
      <c r="R24" s="65">
        <v>0</v>
      </c>
      <c r="S24" s="65">
        <v>0</v>
      </c>
      <c r="T24" s="65">
        <f t="shared" si="0"/>
        <v>0</v>
      </c>
      <c r="U24" s="32">
        <v>0</v>
      </c>
      <c r="V24" s="65">
        <v>0</v>
      </c>
      <c r="W24" s="32">
        <v>1</v>
      </c>
      <c r="X24" s="65">
        <v>57</v>
      </c>
      <c r="Y24" s="32">
        <f t="shared" si="4"/>
        <v>1</v>
      </c>
      <c r="Z24" s="77">
        <f t="shared" si="5"/>
        <v>57</v>
      </c>
      <c r="AA24" s="65">
        <f t="shared" si="3"/>
        <v>57</v>
      </c>
      <c r="AB24" s="56"/>
      <c r="AC24" s="38"/>
      <c r="AD24" s="38"/>
      <c r="AE24" s="38"/>
      <c r="AF24" s="38"/>
      <c r="AG24" s="38"/>
      <c r="AH24" s="38"/>
      <c r="AI24" s="38"/>
      <c r="AJ24" s="38"/>
      <c r="AK24" s="38"/>
      <c r="AL24" s="38"/>
      <c r="AM24" s="38"/>
      <c r="AN24" s="38"/>
      <c r="AO24" s="38"/>
      <c r="AP24" s="38"/>
      <c r="AQ24" s="38"/>
      <c r="AR24" s="38"/>
      <c r="AS24" s="38"/>
      <c r="AT24" s="38"/>
      <c r="AU24" s="38"/>
      <c r="AV24" s="38"/>
    </row>
    <row r="25" spans="1:48" ht="14.25" customHeight="1">
      <c r="A25" s="32"/>
      <c r="B25" s="31" t="s">
        <v>123</v>
      </c>
      <c r="C25" s="67" t="s">
        <v>614</v>
      </c>
      <c r="D25" s="68" t="s">
        <v>407</v>
      </c>
      <c r="E25" s="68" t="s">
        <v>615</v>
      </c>
      <c r="F25" s="32" t="s">
        <v>127</v>
      </c>
      <c r="G25" s="67" t="s">
        <v>621</v>
      </c>
      <c r="H25" s="32" t="s">
        <v>129</v>
      </c>
      <c r="I25" s="31" t="s">
        <v>129</v>
      </c>
      <c r="J25" s="31" t="s">
        <v>130</v>
      </c>
      <c r="K25" s="32" t="s">
        <v>131</v>
      </c>
      <c r="L25" s="33" t="s">
        <v>130</v>
      </c>
      <c r="M25" s="68" t="s">
        <v>610</v>
      </c>
      <c r="N25" s="34">
        <v>45376</v>
      </c>
      <c r="O25" s="34">
        <v>45376</v>
      </c>
      <c r="P25" s="65"/>
      <c r="Q25" s="65"/>
      <c r="R25" s="65">
        <v>0</v>
      </c>
      <c r="S25" s="65">
        <v>0</v>
      </c>
      <c r="T25" s="65">
        <f t="shared" si="0"/>
        <v>0</v>
      </c>
      <c r="U25" s="32">
        <v>0</v>
      </c>
      <c r="V25" s="65">
        <v>0</v>
      </c>
      <c r="W25" s="32">
        <v>1</v>
      </c>
      <c r="X25" s="65">
        <v>55</v>
      </c>
      <c r="Y25" s="32">
        <f t="shared" si="4"/>
        <v>1</v>
      </c>
      <c r="Z25" s="77">
        <f t="shared" si="5"/>
        <v>55</v>
      </c>
      <c r="AA25" s="65">
        <f t="shared" si="3"/>
        <v>55</v>
      </c>
      <c r="AB25" s="56"/>
      <c r="AC25" s="38"/>
      <c r="AD25" s="38"/>
      <c r="AE25" s="38"/>
      <c r="AF25" s="38"/>
      <c r="AG25" s="38"/>
      <c r="AH25" s="38"/>
      <c r="AI25" s="38"/>
      <c r="AJ25" s="38"/>
      <c r="AK25" s="38"/>
      <c r="AL25" s="38"/>
      <c r="AM25" s="38"/>
      <c r="AN25" s="38"/>
      <c r="AO25" s="38"/>
      <c r="AP25" s="38"/>
      <c r="AQ25" s="38"/>
      <c r="AR25" s="38"/>
      <c r="AS25" s="38"/>
      <c r="AT25" s="38"/>
      <c r="AU25" s="38"/>
      <c r="AV25" s="38"/>
    </row>
    <row r="26" spans="1:48" ht="14.25" customHeight="1">
      <c r="A26" s="32"/>
      <c r="B26" s="31" t="s">
        <v>123</v>
      </c>
      <c r="C26" s="67" t="s">
        <v>133</v>
      </c>
      <c r="D26" s="68" t="s">
        <v>134</v>
      </c>
      <c r="E26" s="68" t="s">
        <v>126</v>
      </c>
      <c r="F26" s="32" t="s">
        <v>127</v>
      </c>
      <c r="G26" s="67" t="s">
        <v>617</v>
      </c>
      <c r="H26" s="32" t="s">
        <v>129</v>
      </c>
      <c r="I26" s="31" t="s">
        <v>129</v>
      </c>
      <c r="J26" s="31" t="s">
        <v>130</v>
      </c>
      <c r="K26" s="32" t="s">
        <v>131</v>
      </c>
      <c r="L26" s="33" t="s">
        <v>130</v>
      </c>
      <c r="M26" s="71" t="s">
        <v>622</v>
      </c>
      <c r="N26" s="34">
        <v>45376</v>
      </c>
      <c r="O26" s="34">
        <v>45376</v>
      </c>
      <c r="P26" s="65"/>
      <c r="Q26" s="65"/>
      <c r="R26" s="65">
        <v>0</v>
      </c>
      <c r="S26" s="65">
        <v>0</v>
      </c>
      <c r="T26" s="65">
        <f t="shared" si="0"/>
        <v>0</v>
      </c>
      <c r="U26" s="32">
        <v>0</v>
      </c>
      <c r="V26" s="65">
        <v>0</v>
      </c>
      <c r="W26" s="32">
        <v>1</v>
      </c>
      <c r="X26" s="65">
        <v>57</v>
      </c>
      <c r="Y26" s="32">
        <f t="shared" si="4"/>
        <v>1</v>
      </c>
      <c r="Z26" s="77">
        <f t="shared" si="5"/>
        <v>57</v>
      </c>
      <c r="AA26" s="65">
        <f t="shared" si="3"/>
        <v>57</v>
      </c>
      <c r="AB26" s="56"/>
      <c r="AC26" s="38"/>
      <c r="AD26" s="38"/>
      <c r="AE26" s="38"/>
      <c r="AF26" s="38"/>
      <c r="AG26" s="38"/>
      <c r="AH26" s="38"/>
      <c r="AI26" s="38"/>
      <c r="AJ26" s="38"/>
      <c r="AK26" s="38"/>
      <c r="AL26" s="38"/>
      <c r="AM26" s="38"/>
      <c r="AN26" s="38"/>
      <c r="AO26" s="38"/>
      <c r="AP26" s="38"/>
      <c r="AQ26" s="38"/>
      <c r="AR26" s="38"/>
      <c r="AS26" s="38"/>
      <c r="AT26" s="38"/>
      <c r="AU26" s="38"/>
      <c r="AV26" s="38"/>
    </row>
    <row r="27" spans="1:48" ht="14.25" customHeight="1">
      <c r="A27" s="32"/>
      <c r="B27" s="31" t="s">
        <v>123</v>
      </c>
      <c r="C27" s="78" t="s">
        <v>623</v>
      </c>
      <c r="D27" s="31" t="s">
        <v>402</v>
      </c>
      <c r="E27" s="32" t="s">
        <v>126</v>
      </c>
      <c r="F27" s="32" t="s">
        <v>127</v>
      </c>
      <c r="G27" s="67" t="s">
        <v>617</v>
      </c>
      <c r="H27" s="32" t="s">
        <v>129</v>
      </c>
      <c r="I27" s="31" t="s">
        <v>129</v>
      </c>
      <c r="J27" s="31" t="s">
        <v>130</v>
      </c>
      <c r="K27" s="32" t="s">
        <v>131</v>
      </c>
      <c r="L27" s="33" t="s">
        <v>130</v>
      </c>
      <c r="M27" s="71" t="s">
        <v>622</v>
      </c>
      <c r="N27" s="34">
        <v>45376</v>
      </c>
      <c r="O27" s="34">
        <v>45376</v>
      </c>
      <c r="P27" s="65"/>
      <c r="Q27" s="65"/>
      <c r="R27" s="65">
        <v>0</v>
      </c>
      <c r="S27" s="65">
        <v>0</v>
      </c>
      <c r="T27" s="65">
        <f t="shared" si="0"/>
        <v>0</v>
      </c>
      <c r="U27" s="32">
        <v>0</v>
      </c>
      <c r="V27" s="65">
        <v>0</v>
      </c>
      <c r="W27" s="32">
        <v>1</v>
      </c>
      <c r="X27" s="65">
        <v>57</v>
      </c>
      <c r="Y27" s="32">
        <f t="shared" si="4"/>
        <v>1</v>
      </c>
      <c r="Z27" s="77">
        <f t="shared" si="5"/>
        <v>57</v>
      </c>
      <c r="AA27" s="65">
        <f t="shared" si="3"/>
        <v>57</v>
      </c>
      <c r="AB27" s="56"/>
      <c r="AC27" s="38"/>
      <c r="AD27" s="38"/>
      <c r="AE27" s="38"/>
      <c r="AF27" s="38"/>
      <c r="AG27" s="38"/>
      <c r="AH27" s="38"/>
      <c r="AI27" s="38"/>
      <c r="AJ27" s="38"/>
      <c r="AK27" s="38"/>
      <c r="AL27" s="38"/>
      <c r="AM27" s="38"/>
      <c r="AN27" s="38"/>
      <c r="AO27" s="38"/>
      <c r="AP27" s="38"/>
      <c r="AQ27" s="38"/>
      <c r="AR27" s="38"/>
      <c r="AS27" s="38"/>
      <c r="AT27" s="38"/>
      <c r="AU27" s="38"/>
      <c r="AV27" s="38"/>
    </row>
    <row r="28" spans="1:48" ht="14.25" customHeight="1">
      <c r="A28" s="32"/>
      <c r="B28" s="31" t="s">
        <v>123</v>
      </c>
      <c r="C28" s="67" t="s">
        <v>394</v>
      </c>
      <c r="D28" s="68" t="s">
        <v>395</v>
      </c>
      <c r="E28" s="68" t="s">
        <v>126</v>
      </c>
      <c r="F28" s="32" t="s">
        <v>127</v>
      </c>
      <c r="G28" s="78" t="s">
        <v>624</v>
      </c>
      <c r="H28" s="32" t="s">
        <v>129</v>
      </c>
      <c r="I28" s="31" t="s">
        <v>129</v>
      </c>
      <c r="J28" s="31" t="s">
        <v>130</v>
      </c>
      <c r="K28" s="32" t="s">
        <v>131</v>
      </c>
      <c r="L28" s="33" t="s">
        <v>130</v>
      </c>
      <c r="M28" s="34" t="s">
        <v>132</v>
      </c>
      <c r="N28" s="34" t="s">
        <v>625</v>
      </c>
      <c r="O28" s="34">
        <v>45370</v>
      </c>
      <c r="P28" s="65"/>
      <c r="Q28" s="65"/>
      <c r="R28" s="65">
        <v>0</v>
      </c>
      <c r="S28" s="65">
        <v>0</v>
      </c>
      <c r="T28" s="65">
        <f t="shared" si="0"/>
        <v>0</v>
      </c>
      <c r="U28" s="32">
        <v>0</v>
      </c>
      <c r="V28" s="65">
        <v>0</v>
      </c>
      <c r="W28" s="32">
        <v>1</v>
      </c>
      <c r="X28" s="65">
        <v>57</v>
      </c>
      <c r="Y28" s="32">
        <f t="shared" si="4"/>
        <v>1</v>
      </c>
      <c r="Z28" s="77">
        <f t="shared" si="5"/>
        <v>57</v>
      </c>
      <c r="AA28" s="65">
        <f t="shared" si="3"/>
        <v>57</v>
      </c>
      <c r="AB28" s="56"/>
      <c r="AC28" s="38"/>
      <c r="AD28" s="38"/>
      <c r="AE28" s="38"/>
      <c r="AF28" s="38"/>
      <c r="AG28" s="38"/>
      <c r="AH28" s="38"/>
      <c r="AI28" s="38"/>
      <c r="AJ28" s="38"/>
      <c r="AK28" s="38"/>
      <c r="AL28" s="38"/>
      <c r="AM28" s="38"/>
      <c r="AN28" s="38"/>
      <c r="AO28" s="38"/>
      <c r="AP28" s="38"/>
      <c r="AQ28" s="38"/>
      <c r="AR28" s="38"/>
      <c r="AS28" s="38"/>
      <c r="AT28" s="38"/>
      <c r="AU28" s="38"/>
      <c r="AV28" s="38"/>
    </row>
    <row r="29" spans="1:48" ht="14.25" customHeight="1">
      <c r="A29" s="32"/>
      <c r="B29" s="31" t="s">
        <v>123</v>
      </c>
      <c r="C29" s="67" t="s">
        <v>394</v>
      </c>
      <c r="D29" s="68" t="s">
        <v>626</v>
      </c>
      <c r="E29" s="68" t="s">
        <v>126</v>
      </c>
      <c r="F29" s="32" t="s">
        <v>127</v>
      </c>
      <c r="G29" s="67" t="s">
        <v>627</v>
      </c>
      <c r="H29" s="32" t="s">
        <v>7</v>
      </c>
      <c r="I29" s="31" t="s">
        <v>129</v>
      </c>
      <c r="J29" s="31" t="s">
        <v>130</v>
      </c>
      <c r="K29" s="32" t="s">
        <v>131</v>
      </c>
      <c r="L29" s="33" t="s">
        <v>130</v>
      </c>
      <c r="M29" s="34" t="s">
        <v>243</v>
      </c>
      <c r="N29" s="34">
        <v>45378</v>
      </c>
      <c r="O29" s="34">
        <v>45378</v>
      </c>
      <c r="P29" s="65"/>
      <c r="Q29" s="65"/>
      <c r="R29" s="65">
        <v>0</v>
      </c>
      <c r="S29" s="65">
        <v>0</v>
      </c>
      <c r="T29" s="65">
        <f t="shared" si="0"/>
        <v>0</v>
      </c>
      <c r="U29" s="32">
        <v>0</v>
      </c>
      <c r="V29" s="65">
        <v>0</v>
      </c>
      <c r="W29" s="32">
        <v>1</v>
      </c>
      <c r="X29" s="65">
        <v>57</v>
      </c>
      <c r="Y29" s="32">
        <f t="shared" si="4"/>
        <v>1</v>
      </c>
      <c r="Z29" s="77">
        <f t="shared" si="5"/>
        <v>57</v>
      </c>
      <c r="AA29" s="65">
        <f t="shared" si="3"/>
        <v>57</v>
      </c>
      <c r="AB29" s="56"/>
      <c r="AC29" s="38"/>
      <c r="AD29" s="38"/>
      <c r="AE29" s="38"/>
      <c r="AF29" s="38"/>
      <c r="AG29" s="38"/>
      <c r="AH29" s="38"/>
      <c r="AI29" s="38"/>
      <c r="AJ29" s="38"/>
      <c r="AK29" s="38"/>
      <c r="AL29" s="38"/>
      <c r="AM29" s="38"/>
      <c r="AN29" s="38"/>
      <c r="AO29" s="38"/>
      <c r="AP29" s="38"/>
      <c r="AQ29" s="38"/>
      <c r="AR29" s="38"/>
      <c r="AS29" s="38"/>
      <c r="AT29" s="38"/>
      <c r="AU29" s="38"/>
      <c r="AV29" s="38"/>
    </row>
    <row r="30" spans="1:48" ht="14.25" customHeight="1">
      <c r="A30" s="32"/>
      <c r="B30" s="31" t="s">
        <v>123</v>
      </c>
      <c r="C30" s="67" t="s">
        <v>430</v>
      </c>
      <c r="D30" s="68" t="s">
        <v>431</v>
      </c>
      <c r="E30" s="68" t="s">
        <v>126</v>
      </c>
      <c r="F30" s="32" t="s">
        <v>160</v>
      </c>
      <c r="G30" s="73" t="s">
        <v>628</v>
      </c>
      <c r="H30" s="32" t="s">
        <v>129</v>
      </c>
      <c r="I30" s="31" t="s">
        <v>129</v>
      </c>
      <c r="J30" s="31" t="s">
        <v>130</v>
      </c>
      <c r="K30" s="32" t="s">
        <v>131</v>
      </c>
      <c r="L30" s="33" t="s">
        <v>130</v>
      </c>
      <c r="M30" s="34" t="s">
        <v>446</v>
      </c>
      <c r="N30" s="34">
        <v>45355</v>
      </c>
      <c r="O30" s="34">
        <v>45355</v>
      </c>
      <c r="P30" s="65"/>
      <c r="Q30" s="65"/>
      <c r="R30" s="65">
        <v>0</v>
      </c>
      <c r="S30" s="65">
        <v>0</v>
      </c>
      <c r="T30" s="65">
        <f t="shared" si="0"/>
        <v>0</v>
      </c>
      <c r="U30" s="32">
        <v>0</v>
      </c>
      <c r="V30" s="65">
        <v>0</v>
      </c>
      <c r="W30" s="32">
        <v>1</v>
      </c>
      <c r="X30" s="65">
        <v>57</v>
      </c>
      <c r="Y30" s="32">
        <f t="shared" si="4"/>
        <v>1</v>
      </c>
      <c r="Z30" s="77">
        <f t="shared" si="5"/>
        <v>57</v>
      </c>
      <c r="AA30" s="65">
        <f t="shared" si="3"/>
        <v>57</v>
      </c>
      <c r="AB30" s="56"/>
      <c r="AC30" s="38"/>
      <c r="AD30" s="38"/>
      <c r="AE30" s="38"/>
      <c r="AF30" s="38"/>
      <c r="AG30" s="38"/>
      <c r="AH30" s="38"/>
      <c r="AI30" s="38"/>
      <c r="AJ30" s="38"/>
      <c r="AK30" s="38"/>
      <c r="AL30" s="38"/>
      <c r="AM30" s="38"/>
      <c r="AN30" s="38"/>
      <c r="AO30" s="38"/>
      <c r="AP30" s="38"/>
      <c r="AQ30" s="38"/>
      <c r="AR30" s="38"/>
      <c r="AS30" s="38"/>
      <c r="AT30" s="38"/>
      <c r="AU30" s="38"/>
      <c r="AV30" s="38"/>
    </row>
    <row r="31" spans="1:48" ht="14.25" customHeight="1">
      <c r="A31" s="32"/>
      <c r="B31" s="31" t="s">
        <v>123</v>
      </c>
      <c r="C31" s="67" t="s">
        <v>629</v>
      </c>
      <c r="D31" s="68" t="s">
        <v>163</v>
      </c>
      <c r="E31" s="68" t="s">
        <v>126</v>
      </c>
      <c r="F31" s="32" t="s">
        <v>160</v>
      </c>
      <c r="G31" s="73" t="s">
        <v>628</v>
      </c>
      <c r="H31" s="32" t="s">
        <v>129</v>
      </c>
      <c r="I31" s="31" t="s">
        <v>129</v>
      </c>
      <c r="J31" s="31" t="s">
        <v>130</v>
      </c>
      <c r="K31" s="32" t="s">
        <v>131</v>
      </c>
      <c r="L31" s="33" t="s">
        <v>130</v>
      </c>
      <c r="M31" s="34" t="s">
        <v>446</v>
      </c>
      <c r="N31" s="34">
        <v>45355</v>
      </c>
      <c r="O31" s="34">
        <v>45355</v>
      </c>
      <c r="P31" s="65"/>
      <c r="Q31" s="65"/>
      <c r="R31" s="65">
        <v>0</v>
      </c>
      <c r="S31" s="65">
        <v>0</v>
      </c>
      <c r="T31" s="65">
        <f t="shared" si="0"/>
        <v>0</v>
      </c>
      <c r="U31" s="32">
        <v>0</v>
      </c>
      <c r="V31" s="65">
        <v>0</v>
      </c>
      <c r="W31" s="32">
        <v>1</v>
      </c>
      <c r="X31" s="65">
        <v>57</v>
      </c>
      <c r="Y31" s="32">
        <f t="shared" si="4"/>
        <v>1</v>
      </c>
      <c r="Z31" s="77">
        <f t="shared" si="5"/>
        <v>57</v>
      </c>
      <c r="AA31" s="65">
        <f t="shared" si="3"/>
        <v>57</v>
      </c>
      <c r="AB31" s="56"/>
      <c r="AC31" s="38"/>
      <c r="AD31" s="38"/>
      <c r="AE31" s="38"/>
      <c r="AF31" s="38"/>
      <c r="AG31" s="38"/>
      <c r="AH31" s="38"/>
      <c r="AI31" s="38"/>
      <c r="AJ31" s="38"/>
      <c r="AK31" s="38"/>
      <c r="AL31" s="38"/>
      <c r="AM31" s="38"/>
      <c r="AN31" s="38"/>
      <c r="AO31" s="38"/>
      <c r="AP31" s="38"/>
      <c r="AQ31" s="38"/>
      <c r="AR31" s="38"/>
      <c r="AS31" s="38"/>
      <c r="AT31" s="38"/>
      <c r="AU31" s="38"/>
      <c r="AV31" s="38"/>
    </row>
    <row r="32" spans="1:48" ht="14.25" customHeight="1">
      <c r="A32" s="32"/>
      <c r="B32" s="31" t="s">
        <v>123</v>
      </c>
      <c r="C32" s="67" t="s">
        <v>430</v>
      </c>
      <c r="D32" s="68" t="s">
        <v>431</v>
      </c>
      <c r="E32" s="68" t="s">
        <v>126</v>
      </c>
      <c r="F32" s="32" t="s">
        <v>160</v>
      </c>
      <c r="G32" s="49" t="s">
        <v>630</v>
      </c>
      <c r="H32" s="32" t="s">
        <v>129</v>
      </c>
      <c r="I32" s="31" t="s">
        <v>129</v>
      </c>
      <c r="J32" s="31" t="s">
        <v>130</v>
      </c>
      <c r="K32" s="32" t="s">
        <v>131</v>
      </c>
      <c r="L32" s="33" t="s">
        <v>130</v>
      </c>
      <c r="M32" s="71" t="s">
        <v>631</v>
      </c>
      <c r="N32" s="34">
        <v>45365</v>
      </c>
      <c r="O32" s="34">
        <v>45365</v>
      </c>
      <c r="P32" s="65"/>
      <c r="Q32" s="65"/>
      <c r="R32" s="65">
        <v>0</v>
      </c>
      <c r="S32" s="65">
        <v>0</v>
      </c>
      <c r="T32" s="65">
        <f t="shared" si="0"/>
        <v>0</v>
      </c>
      <c r="U32" s="32">
        <v>0</v>
      </c>
      <c r="V32" s="65">
        <v>0</v>
      </c>
      <c r="W32" s="32">
        <v>1</v>
      </c>
      <c r="X32" s="65">
        <v>57</v>
      </c>
      <c r="Y32" s="32">
        <f t="shared" si="4"/>
        <v>1</v>
      </c>
      <c r="Z32" s="77">
        <f t="shared" si="5"/>
        <v>57</v>
      </c>
      <c r="AA32" s="65">
        <f t="shared" si="3"/>
        <v>57</v>
      </c>
      <c r="AB32" s="56"/>
      <c r="AC32" s="38"/>
      <c r="AD32" s="38"/>
      <c r="AE32" s="38"/>
      <c r="AF32" s="38"/>
      <c r="AG32" s="38"/>
      <c r="AH32" s="38"/>
      <c r="AI32" s="38"/>
      <c r="AJ32" s="38"/>
      <c r="AK32" s="38"/>
      <c r="AL32" s="38"/>
      <c r="AM32" s="38"/>
      <c r="AN32" s="38"/>
      <c r="AO32" s="38"/>
      <c r="AP32" s="38"/>
      <c r="AQ32" s="38"/>
      <c r="AR32" s="38"/>
      <c r="AS32" s="38"/>
      <c r="AT32" s="38"/>
      <c r="AU32" s="38"/>
      <c r="AV32" s="38"/>
    </row>
    <row r="33" spans="1:48" ht="14.25" customHeight="1">
      <c r="A33" s="32"/>
      <c r="B33" s="31" t="s">
        <v>123</v>
      </c>
      <c r="C33" s="67" t="s">
        <v>632</v>
      </c>
      <c r="D33" s="68" t="s">
        <v>174</v>
      </c>
      <c r="E33" s="68" t="s">
        <v>126</v>
      </c>
      <c r="F33" s="32" t="s">
        <v>160</v>
      </c>
      <c r="G33" s="70" t="s">
        <v>633</v>
      </c>
      <c r="H33" s="32" t="s">
        <v>129</v>
      </c>
      <c r="I33" s="31" t="s">
        <v>129</v>
      </c>
      <c r="J33" s="31" t="s">
        <v>130</v>
      </c>
      <c r="K33" s="32" t="s">
        <v>131</v>
      </c>
      <c r="L33" s="33" t="s">
        <v>130</v>
      </c>
      <c r="M33" s="71" t="s">
        <v>631</v>
      </c>
      <c r="N33" s="34">
        <v>45365</v>
      </c>
      <c r="O33" s="34">
        <v>45365</v>
      </c>
      <c r="P33" s="65"/>
      <c r="Q33" s="65"/>
      <c r="R33" s="65">
        <v>0</v>
      </c>
      <c r="S33" s="65">
        <v>0</v>
      </c>
      <c r="T33" s="65">
        <f t="shared" si="0"/>
        <v>0</v>
      </c>
      <c r="U33" s="32">
        <v>0</v>
      </c>
      <c r="V33" s="65">
        <v>0</v>
      </c>
      <c r="W33" s="32">
        <v>1</v>
      </c>
      <c r="X33" s="65">
        <v>57</v>
      </c>
      <c r="Y33" s="32">
        <f t="shared" si="4"/>
        <v>1</v>
      </c>
      <c r="Z33" s="77">
        <f t="shared" si="5"/>
        <v>57</v>
      </c>
      <c r="AA33" s="65">
        <f t="shared" si="3"/>
        <v>57</v>
      </c>
      <c r="AB33" s="56"/>
      <c r="AC33" s="38"/>
      <c r="AD33" s="38"/>
      <c r="AE33" s="38"/>
      <c r="AF33" s="38"/>
      <c r="AG33" s="38"/>
      <c r="AH33" s="38"/>
      <c r="AI33" s="38"/>
      <c r="AJ33" s="38"/>
      <c r="AK33" s="38"/>
      <c r="AL33" s="38"/>
      <c r="AM33" s="38"/>
      <c r="AN33" s="38"/>
      <c r="AO33" s="38"/>
      <c r="AP33" s="38"/>
      <c r="AQ33" s="38"/>
      <c r="AR33" s="38"/>
      <c r="AS33" s="38"/>
      <c r="AT33" s="38"/>
      <c r="AU33" s="38"/>
      <c r="AV33" s="38"/>
    </row>
    <row r="34" spans="1:48" ht="14.25" customHeight="1">
      <c r="A34" s="32"/>
      <c r="B34" s="31" t="s">
        <v>123</v>
      </c>
      <c r="C34" s="72" t="s">
        <v>634</v>
      </c>
      <c r="D34" s="68" t="s">
        <v>159</v>
      </c>
      <c r="E34" s="68" t="s">
        <v>126</v>
      </c>
      <c r="F34" s="32" t="s">
        <v>160</v>
      </c>
      <c r="G34" s="79" t="s">
        <v>635</v>
      </c>
      <c r="H34" s="32" t="s">
        <v>129</v>
      </c>
      <c r="I34" s="31" t="s">
        <v>129</v>
      </c>
      <c r="J34" s="31" t="s">
        <v>130</v>
      </c>
      <c r="K34" s="32" t="s">
        <v>131</v>
      </c>
      <c r="L34" s="33" t="s">
        <v>130</v>
      </c>
      <c r="M34" s="71" t="s">
        <v>631</v>
      </c>
      <c r="N34" s="34">
        <v>45365</v>
      </c>
      <c r="O34" s="34">
        <v>45365</v>
      </c>
      <c r="P34" s="65"/>
      <c r="Q34" s="65"/>
      <c r="R34" s="65">
        <v>0</v>
      </c>
      <c r="S34" s="65">
        <v>0</v>
      </c>
      <c r="T34" s="65">
        <f t="shared" si="0"/>
        <v>0</v>
      </c>
      <c r="U34" s="32">
        <v>0</v>
      </c>
      <c r="V34" s="65">
        <v>0</v>
      </c>
      <c r="W34" s="32">
        <v>1</v>
      </c>
      <c r="X34" s="65">
        <v>57</v>
      </c>
      <c r="Y34" s="32">
        <f t="shared" si="4"/>
        <v>1</v>
      </c>
      <c r="Z34" s="77">
        <f t="shared" si="5"/>
        <v>57</v>
      </c>
      <c r="AA34" s="65">
        <f t="shared" si="3"/>
        <v>57</v>
      </c>
      <c r="AB34" s="56"/>
      <c r="AC34" s="38"/>
      <c r="AD34" s="38"/>
      <c r="AE34" s="38"/>
      <c r="AF34" s="38"/>
      <c r="AG34" s="38"/>
      <c r="AH34" s="38"/>
      <c r="AI34" s="38"/>
      <c r="AJ34" s="38"/>
      <c r="AK34" s="38"/>
      <c r="AL34" s="38"/>
      <c r="AM34" s="38"/>
      <c r="AN34" s="38"/>
      <c r="AO34" s="38"/>
      <c r="AP34" s="38"/>
      <c r="AQ34" s="38"/>
      <c r="AR34" s="38"/>
      <c r="AS34" s="38"/>
      <c r="AT34" s="38"/>
      <c r="AU34" s="38"/>
      <c r="AV34" s="38"/>
    </row>
    <row r="35" spans="1:48" ht="14.25" customHeight="1">
      <c r="A35" s="32"/>
      <c r="B35" s="31" t="s">
        <v>123</v>
      </c>
      <c r="C35" s="67" t="s">
        <v>629</v>
      </c>
      <c r="D35" s="68" t="s">
        <v>163</v>
      </c>
      <c r="E35" s="68" t="s">
        <v>126</v>
      </c>
      <c r="F35" s="32" t="s">
        <v>160</v>
      </c>
      <c r="G35" s="79" t="s">
        <v>635</v>
      </c>
      <c r="H35" s="32" t="s">
        <v>129</v>
      </c>
      <c r="I35" s="31" t="s">
        <v>129</v>
      </c>
      <c r="J35" s="31" t="s">
        <v>130</v>
      </c>
      <c r="K35" s="32" t="s">
        <v>131</v>
      </c>
      <c r="L35" s="33" t="s">
        <v>130</v>
      </c>
      <c r="M35" s="71" t="s">
        <v>631</v>
      </c>
      <c r="N35" s="34">
        <v>45365</v>
      </c>
      <c r="O35" s="34" t="s">
        <v>636</v>
      </c>
      <c r="P35" s="65"/>
      <c r="Q35" s="65"/>
      <c r="R35" s="65">
        <v>0</v>
      </c>
      <c r="S35" s="65">
        <v>0</v>
      </c>
      <c r="T35" s="65">
        <f t="shared" si="0"/>
        <v>0</v>
      </c>
      <c r="U35" s="32">
        <v>0</v>
      </c>
      <c r="V35" s="65">
        <v>0</v>
      </c>
      <c r="W35" s="32">
        <v>1</v>
      </c>
      <c r="X35" s="65">
        <v>57</v>
      </c>
      <c r="Y35" s="32">
        <f t="shared" si="4"/>
        <v>1</v>
      </c>
      <c r="Z35" s="77">
        <f t="shared" si="5"/>
        <v>57</v>
      </c>
      <c r="AA35" s="65">
        <f t="shared" si="3"/>
        <v>57</v>
      </c>
      <c r="AB35" s="56"/>
      <c r="AC35" s="38"/>
      <c r="AD35" s="38"/>
      <c r="AE35" s="38"/>
      <c r="AF35" s="38"/>
      <c r="AG35" s="38"/>
      <c r="AH35" s="38"/>
      <c r="AI35" s="38"/>
      <c r="AJ35" s="38"/>
      <c r="AK35" s="38"/>
      <c r="AL35" s="38"/>
      <c r="AM35" s="38"/>
      <c r="AN35" s="38"/>
      <c r="AO35" s="38"/>
      <c r="AP35" s="38"/>
      <c r="AQ35" s="38"/>
      <c r="AR35" s="38"/>
      <c r="AS35" s="38"/>
      <c r="AT35" s="38"/>
      <c r="AU35" s="38"/>
      <c r="AV35" s="38"/>
    </row>
    <row r="36" spans="1:48" ht="14.25" customHeight="1">
      <c r="A36" s="32"/>
      <c r="B36" s="31" t="s">
        <v>123</v>
      </c>
      <c r="C36" s="67" t="s">
        <v>637</v>
      </c>
      <c r="D36" s="68" t="s">
        <v>166</v>
      </c>
      <c r="E36" s="68" t="s">
        <v>126</v>
      </c>
      <c r="F36" s="32" t="s">
        <v>160</v>
      </c>
      <c r="G36" s="70" t="s">
        <v>638</v>
      </c>
      <c r="H36" s="32" t="s">
        <v>129</v>
      </c>
      <c r="I36" s="31" t="s">
        <v>129</v>
      </c>
      <c r="J36" s="31" t="s">
        <v>130</v>
      </c>
      <c r="K36" s="32" t="s">
        <v>131</v>
      </c>
      <c r="L36" s="33" t="s">
        <v>130</v>
      </c>
      <c r="M36" s="71" t="s">
        <v>631</v>
      </c>
      <c r="N36" s="34">
        <v>45365</v>
      </c>
      <c r="O36" s="34">
        <v>45365</v>
      </c>
      <c r="P36" s="65"/>
      <c r="Q36" s="65"/>
      <c r="R36" s="65">
        <v>0</v>
      </c>
      <c r="S36" s="65">
        <v>0</v>
      </c>
      <c r="T36" s="65">
        <f t="shared" si="0"/>
        <v>0</v>
      </c>
      <c r="U36" s="32">
        <v>0</v>
      </c>
      <c r="V36" s="65">
        <v>0</v>
      </c>
      <c r="W36" s="32">
        <v>1</v>
      </c>
      <c r="X36" s="65">
        <v>57</v>
      </c>
      <c r="Y36" s="32">
        <f t="shared" si="4"/>
        <v>1</v>
      </c>
      <c r="Z36" s="77">
        <f t="shared" si="5"/>
        <v>57</v>
      </c>
      <c r="AA36" s="65">
        <f t="shared" si="3"/>
        <v>57</v>
      </c>
      <c r="AB36" s="56"/>
      <c r="AC36" s="38"/>
      <c r="AD36" s="38"/>
      <c r="AE36" s="38"/>
      <c r="AF36" s="38"/>
      <c r="AG36" s="38"/>
      <c r="AH36" s="38"/>
      <c r="AI36" s="38"/>
      <c r="AJ36" s="38"/>
      <c r="AK36" s="38"/>
      <c r="AL36" s="38"/>
      <c r="AM36" s="38"/>
      <c r="AN36" s="38"/>
      <c r="AO36" s="38"/>
      <c r="AP36" s="38"/>
      <c r="AQ36" s="38"/>
      <c r="AR36" s="38"/>
      <c r="AS36" s="38"/>
      <c r="AT36" s="38"/>
      <c r="AU36" s="38"/>
      <c r="AV36" s="38"/>
    </row>
    <row r="37" spans="1:48" ht="14.25" customHeight="1">
      <c r="A37" s="32"/>
      <c r="B37" s="31" t="s">
        <v>123</v>
      </c>
      <c r="C37" s="67" t="s">
        <v>423</v>
      </c>
      <c r="D37" s="68" t="s">
        <v>424</v>
      </c>
      <c r="E37" s="68" t="s">
        <v>425</v>
      </c>
      <c r="F37" s="32" t="s">
        <v>160</v>
      </c>
      <c r="G37" s="80" t="s">
        <v>639</v>
      </c>
      <c r="H37" s="32" t="s">
        <v>129</v>
      </c>
      <c r="I37" s="31" t="s">
        <v>129</v>
      </c>
      <c r="J37" s="31" t="s">
        <v>130</v>
      </c>
      <c r="K37" s="32" t="s">
        <v>131</v>
      </c>
      <c r="L37" s="33" t="s">
        <v>130</v>
      </c>
      <c r="M37" s="71" t="s">
        <v>631</v>
      </c>
      <c r="N37" s="34">
        <v>45365</v>
      </c>
      <c r="O37" s="34">
        <v>45365</v>
      </c>
      <c r="P37" s="65"/>
      <c r="Q37" s="65"/>
      <c r="R37" s="65">
        <v>0</v>
      </c>
      <c r="S37" s="65">
        <v>0</v>
      </c>
      <c r="T37" s="65">
        <f t="shared" si="0"/>
        <v>0</v>
      </c>
      <c r="U37" s="32">
        <v>0</v>
      </c>
      <c r="V37" s="65">
        <v>0</v>
      </c>
      <c r="W37" s="32">
        <v>1</v>
      </c>
      <c r="X37" s="65">
        <v>55</v>
      </c>
      <c r="Y37" s="32">
        <f t="shared" si="4"/>
        <v>1</v>
      </c>
      <c r="Z37" s="77">
        <f t="shared" si="5"/>
        <v>55</v>
      </c>
      <c r="AA37" s="65">
        <f t="shared" si="3"/>
        <v>55</v>
      </c>
      <c r="AB37" s="56"/>
      <c r="AC37" s="38"/>
      <c r="AD37" s="38"/>
      <c r="AE37" s="38"/>
      <c r="AF37" s="38"/>
      <c r="AG37" s="38"/>
      <c r="AH37" s="38"/>
      <c r="AI37" s="38"/>
      <c r="AJ37" s="38"/>
      <c r="AK37" s="38"/>
      <c r="AL37" s="38"/>
      <c r="AM37" s="38"/>
      <c r="AN37" s="38"/>
      <c r="AO37" s="38"/>
      <c r="AP37" s="38"/>
      <c r="AQ37" s="38"/>
      <c r="AR37" s="38"/>
      <c r="AS37" s="38"/>
      <c r="AT37" s="38"/>
      <c r="AU37" s="38"/>
      <c r="AV37" s="38"/>
    </row>
    <row r="38" spans="1:48" ht="14.25" customHeight="1">
      <c r="A38" s="32"/>
      <c r="B38" s="31" t="s">
        <v>123</v>
      </c>
      <c r="C38" s="67" t="s">
        <v>637</v>
      </c>
      <c r="D38" s="68" t="s">
        <v>166</v>
      </c>
      <c r="E38" s="68" t="s">
        <v>126</v>
      </c>
      <c r="F38" s="32" t="s">
        <v>160</v>
      </c>
      <c r="G38" s="67" t="s">
        <v>640</v>
      </c>
      <c r="H38" s="32" t="s">
        <v>129</v>
      </c>
      <c r="I38" s="31" t="s">
        <v>129</v>
      </c>
      <c r="J38" s="31" t="s">
        <v>130</v>
      </c>
      <c r="K38" s="32" t="s">
        <v>131</v>
      </c>
      <c r="L38" s="33" t="s">
        <v>130</v>
      </c>
      <c r="M38" s="34" t="s">
        <v>610</v>
      </c>
      <c r="N38" s="34">
        <v>45369</v>
      </c>
      <c r="O38" s="34">
        <v>45369</v>
      </c>
      <c r="P38" s="65"/>
      <c r="Q38" s="65"/>
      <c r="R38" s="65">
        <v>0</v>
      </c>
      <c r="S38" s="65">
        <v>0</v>
      </c>
      <c r="T38" s="65">
        <f t="shared" si="0"/>
        <v>0</v>
      </c>
      <c r="U38" s="32">
        <v>0</v>
      </c>
      <c r="V38" s="65">
        <v>0</v>
      </c>
      <c r="W38" s="32">
        <v>1</v>
      </c>
      <c r="X38" s="65">
        <v>57</v>
      </c>
      <c r="Y38" s="32">
        <f t="shared" si="4"/>
        <v>1</v>
      </c>
      <c r="Z38" s="77">
        <f t="shared" si="5"/>
        <v>57</v>
      </c>
      <c r="AA38" s="65">
        <f t="shared" si="3"/>
        <v>57</v>
      </c>
      <c r="AB38" s="56"/>
      <c r="AC38" s="38"/>
      <c r="AD38" s="38"/>
      <c r="AE38" s="38"/>
      <c r="AF38" s="38"/>
      <c r="AG38" s="38"/>
      <c r="AH38" s="38"/>
      <c r="AI38" s="38"/>
      <c r="AJ38" s="38"/>
      <c r="AK38" s="38"/>
      <c r="AL38" s="38"/>
      <c r="AM38" s="38"/>
      <c r="AN38" s="38"/>
      <c r="AO38" s="38"/>
      <c r="AP38" s="38"/>
      <c r="AQ38" s="38"/>
      <c r="AR38" s="38"/>
      <c r="AS38" s="38"/>
      <c r="AT38" s="38"/>
      <c r="AU38" s="38"/>
      <c r="AV38" s="38"/>
    </row>
    <row r="39" spans="1:48" ht="14.25" customHeight="1">
      <c r="A39" s="32"/>
      <c r="B39" s="31" t="s">
        <v>123</v>
      </c>
      <c r="C39" s="68" t="s">
        <v>423</v>
      </c>
      <c r="D39" s="68" t="s">
        <v>424</v>
      </c>
      <c r="E39" s="68" t="s">
        <v>425</v>
      </c>
      <c r="F39" s="32" t="s">
        <v>160</v>
      </c>
      <c r="G39" s="67" t="s">
        <v>609</v>
      </c>
      <c r="H39" s="32" t="s">
        <v>129</v>
      </c>
      <c r="I39" s="31" t="s">
        <v>129</v>
      </c>
      <c r="J39" s="31" t="s">
        <v>130</v>
      </c>
      <c r="K39" s="32" t="s">
        <v>131</v>
      </c>
      <c r="L39" s="33" t="s">
        <v>130</v>
      </c>
      <c r="M39" s="71" t="s">
        <v>641</v>
      </c>
      <c r="N39" s="34">
        <v>45374</v>
      </c>
      <c r="O39" s="34">
        <v>45374</v>
      </c>
      <c r="P39" s="65"/>
      <c r="Q39" s="65"/>
      <c r="R39" s="65">
        <v>0</v>
      </c>
      <c r="S39" s="65">
        <v>0</v>
      </c>
      <c r="T39" s="65">
        <f t="shared" si="0"/>
        <v>0</v>
      </c>
      <c r="U39" s="32">
        <v>0</v>
      </c>
      <c r="V39" s="65">
        <v>0</v>
      </c>
      <c r="W39" s="32">
        <v>1</v>
      </c>
      <c r="X39" s="65">
        <v>55</v>
      </c>
      <c r="Y39" s="32">
        <f t="shared" si="4"/>
        <v>1</v>
      </c>
      <c r="Z39" s="77">
        <f t="shared" si="5"/>
        <v>55</v>
      </c>
      <c r="AA39" s="65">
        <f t="shared" si="3"/>
        <v>55</v>
      </c>
      <c r="AB39" s="56"/>
      <c r="AC39" s="38"/>
      <c r="AD39" s="38"/>
      <c r="AE39" s="38"/>
      <c r="AF39" s="38"/>
      <c r="AG39" s="38"/>
      <c r="AH39" s="38"/>
      <c r="AI39" s="38"/>
      <c r="AJ39" s="38"/>
      <c r="AK39" s="38"/>
      <c r="AL39" s="38"/>
      <c r="AM39" s="38"/>
      <c r="AN39" s="38"/>
      <c r="AO39" s="38"/>
      <c r="AP39" s="38"/>
      <c r="AQ39" s="38"/>
      <c r="AR39" s="38"/>
      <c r="AS39" s="38"/>
      <c r="AT39" s="38"/>
      <c r="AU39" s="38"/>
      <c r="AV39" s="38"/>
    </row>
    <row r="40" spans="1:48" ht="14.25" customHeight="1">
      <c r="A40" s="32"/>
      <c r="B40" s="31" t="s">
        <v>123</v>
      </c>
      <c r="C40" s="32" t="s">
        <v>144</v>
      </c>
      <c r="D40" s="32" t="s">
        <v>443</v>
      </c>
      <c r="E40" s="32" t="s">
        <v>126</v>
      </c>
      <c r="F40" s="32" t="s">
        <v>146</v>
      </c>
      <c r="G40" s="67" t="s">
        <v>642</v>
      </c>
      <c r="H40" s="32" t="s">
        <v>129</v>
      </c>
      <c r="I40" s="31" t="s">
        <v>129</v>
      </c>
      <c r="J40" s="31" t="s">
        <v>130</v>
      </c>
      <c r="K40" s="32" t="s">
        <v>131</v>
      </c>
      <c r="L40" s="33" t="s">
        <v>130</v>
      </c>
      <c r="M40" s="34" t="s">
        <v>643</v>
      </c>
      <c r="N40" s="34">
        <v>45351</v>
      </c>
      <c r="O40" s="34">
        <v>45352</v>
      </c>
      <c r="P40" s="65"/>
      <c r="Q40" s="65"/>
      <c r="R40" s="65">
        <v>0</v>
      </c>
      <c r="S40" s="65">
        <v>0</v>
      </c>
      <c r="T40" s="65">
        <f t="shared" si="0"/>
        <v>0</v>
      </c>
      <c r="U40" s="32">
        <v>0</v>
      </c>
      <c r="V40" s="65">
        <v>0</v>
      </c>
      <c r="W40" s="32">
        <v>1</v>
      </c>
      <c r="X40" s="65">
        <v>57</v>
      </c>
      <c r="Y40" s="32">
        <f t="shared" si="4"/>
        <v>1</v>
      </c>
      <c r="Z40" s="77">
        <f t="shared" si="5"/>
        <v>57</v>
      </c>
      <c r="AA40" s="65">
        <f t="shared" si="3"/>
        <v>57</v>
      </c>
      <c r="AB40" s="56"/>
      <c r="AC40" s="38"/>
      <c r="AD40" s="38"/>
      <c r="AE40" s="38"/>
      <c r="AF40" s="38"/>
      <c r="AG40" s="38"/>
      <c r="AH40" s="38"/>
      <c r="AI40" s="38"/>
      <c r="AJ40" s="38"/>
      <c r="AK40" s="38"/>
      <c r="AL40" s="38"/>
      <c r="AM40" s="38"/>
      <c r="AN40" s="38"/>
      <c r="AO40" s="38"/>
      <c r="AP40" s="38"/>
      <c r="AQ40" s="38"/>
      <c r="AR40" s="38"/>
      <c r="AS40" s="38"/>
      <c r="AT40" s="38"/>
      <c r="AU40" s="38"/>
      <c r="AV40" s="38"/>
    </row>
    <row r="41" spans="1:48" ht="14.25" customHeight="1">
      <c r="A41" s="32"/>
      <c r="B41" s="31" t="s">
        <v>123</v>
      </c>
      <c r="C41" s="68" t="s">
        <v>644</v>
      </c>
      <c r="D41" s="68" t="s">
        <v>440</v>
      </c>
      <c r="E41" s="32" t="s">
        <v>126</v>
      </c>
      <c r="F41" s="32" t="s">
        <v>146</v>
      </c>
      <c r="G41" s="73" t="s">
        <v>645</v>
      </c>
      <c r="H41" s="32" t="s">
        <v>129</v>
      </c>
      <c r="I41" s="31" t="s">
        <v>129</v>
      </c>
      <c r="J41" s="31" t="s">
        <v>130</v>
      </c>
      <c r="K41" s="32" t="s">
        <v>131</v>
      </c>
      <c r="L41" s="33" t="s">
        <v>130</v>
      </c>
      <c r="M41" s="71" t="s">
        <v>646</v>
      </c>
      <c r="N41" s="34">
        <v>45355</v>
      </c>
      <c r="O41" s="34">
        <v>45356</v>
      </c>
      <c r="P41" s="65"/>
      <c r="Q41" s="65"/>
      <c r="R41" s="65">
        <v>0</v>
      </c>
      <c r="S41" s="65">
        <v>0</v>
      </c>
      <c r="T41" s="65">
        <f t="shared" si="0"/>
        <v>0</v>
      </c>
      <c r="U41" s="32">
        <v>0</v>
      </c>
      <c r="V41" s="65">
        <v>0</v>
      </c>
      <c r="W41" s="32">
        <v>2</v>
      </c>
      <c r="X41" s="65">
        <v>57</v>
      </c>
      <c r="Y41" s="32">
        <f t="shared" si="4"/>
        <v>2</v>
      </c>
      <c r="Z41" s="77">
        <f t="shared" si="5"/>
        <v>114</v>
      </c>
      <c r="AA41" s="65">
        <f t="shared" si="3"/>
        <v>114</v>
      </c>
      <c r="AB41" s="56"/>
      <c r="AC41" s="38"/>
      <c r="AD41" s="38"/>
      <c r="AE41" s="38"/>
      <c r="AF41" s="38"/>
      <c r="AG41" s="38"/>
      <c r="AH41" s="38"/>
      <c r="AI41" s="38"/>
      <c r="AJ41" s="38"/>
      <c r="AK41" s="38"/>
      <c r="AL41" s="38"/>
      <c r="AM41" s="38"/>
      <c r="AN41" s="38"/>
      <c r="AO41" s="38"/>
      <c r="AP41" s="38"/>
      <c r="AQ41" s="38"/>
      <c r="AR41" s="38"/>
      <c r="AS41" s="38"/>
      <c r="AT41" s="38"/>
      <c r="AU41" s="38"/>
      <c r="AV41" s="38"/>
    </row>
    <row r="42" spans="1:48" ht="14.25" customHeight="1">
      <c r="A42" s="32"/>
      <c r="B42" s="31" t="s">
        <v>123</v>
      </c>
      <c r="C42" s="68" t="s">
        <v>448</v>
      </c>
      <c r="D42" s="68" t="s">
        <v>449</v>
      </c>
      <c r="E42" s="32" t="s">
        <v>126</v>
      </c>
      <c r="F42" s="32" t="s">
        <v>146</v>
      </c>
      <c r="G42" s="73" t="s">
        <v>647</v>
      </c>
      <c r="H42" s="32" t="s">
        <v>129</v>
      </c>
      <c r="I42" s="31" t="s">
        <v>129</v>
      </c>
      <c r="J42" s="31" t="s">
        <v>130</v>
      </c>
      <c r="K42" s="32" t="s">
        <v>131</v>
      </c>
      <c r="L42" s="33" t="s">
        <v>130</v>
      </c>
      <c r="M42" s="71" t="s">
        <v>646</v>
      </c>
      <c r="N42" s="34">
        <v>45355</v>
      </c>
      <c r="O42" s="34">
        <v>45356</v>
      </c>
      <c r="P42" s="65"/>
      <c r="Q42" s="65"/>
      <c r="R42" s="65">
        <v>0</v>
      </c>
      <c r="S42" s="65">
        <v>0</v>
      </c>
      <c r="T42" s="65">
        <f t="shared" si="0"/>
        <v>0</v>
      </c>
      <c r="U42" s="32">
        <v>0</v>
      </c>
      <c r="V42" s="65">
        <v>0</v>
      </c>
      <c r="W42" s="32">
        <v>2</v>
      </c>
      <c r="X42" s="65">
        <v>57</v>
      </c>
      <c r="Y42" s="32">
        <f t="shared" si="4"/>
        <v>2</v>
      </c>
      <c r="Z42" s="77">
        <f t="shared" si="5"/>
        <v>114</v>
      </c>
      <c r="AA42" s="65">
        <f t="shared" si="3"/>
        <v>114</v>
      </c>
      <c r="AB42" s="56"/>
      <c r="AC42" s="38"/>
      <c r="AD42" s="38"/>
      <c r="AE42" s="38"/>
      <c r="AF42" s="38"/>
      <c r="AG42" s="38"/>
      <c r="AH42" s="38"/>
      <c r="AI42" s="38"/>
      <c r="AJ42" s="38"/>
      <c r="AK42" s="38"/>
      <c r="AL42" s="38"/>
      <c r="AM42" s="38"/>
      <c r="AN42" s="38"/>
      <c r="AO42" s="38"/>
      <c r="AP42" s="38"/>
      <c r="AQ42" s="38"/>
      <c r="AR42" s="38"/>
      <c r="AS42" s="38"/>
      <c r="AT42" s="38"/>
      <c r="AU42" s="38"/>
      <c r="AV42" s="38"/>
    </row>
    <row r="43" spans="1:48" ht="14.25" customHeight="1">
      <c r="A43" s="32"/>
      <c r="B43" s="31" t="s">
        <v>123</v>
      </c>
      <c r="C43" s="68" t="s">
        <v>437</v>
      </c>
      <c r="D43" s="68" t="s">
        <v>156</v>
      </c>
      <c r="E43" s="32" t="s">
        <v>126</v>
      </c>
      <c r="F43" s="32" t="s">
        <v>146</v>
      </c>
      <c r="G43" s="73" t="s">
        <v>648</v>
      </c>
      <c r="H43" s="32" t="s">
        <v>129</v>
      </c>
      <c r="I43" s="31" t="s">
        <v>129</v>
      </c>
      <c r="J43" s="31" t="s">
        <v>130</v>
      </c>
      <c r="K43" s="32" t="s">
        <v>131</v>
      </c>
      <c r="L43" s="33" t="s">
        <v>130</v>
      </c>
      <c r="M43" s="34" t="s">
        <v>649</v>
      </c>
      <c r="N43" s="34">
        <v>45355</v>
      </c>
      <c r="O43" s="34">
        <v>45356</v>
      </c>
      <c r="P43" s="65"/>
      <c r="Q43" s="65"/>
      <c r="R43" s="65">
        <v>0</v>
      </c>
      <c r="S43" s="65">
        <v>0</v>
      </c>
      <c r="T43" s="65">
        <f t="shared" si="0"/>
        <v>0</v>
      </c>
      <c r="U43" s="32">
        <v>0</v>
      </c>
      <c r="V43" s="65">
        <v>0</v>
      </c>
      <c r="W43" s="32">
        <v>2</v>
      </c>
      <c r="X43" s="65">
        <v>57</v>
      </c>
      <c r="Y43" s="32">
        <f t="shared" si="4"/>
        <v>2</v>
      </c>
      <c r="Z43" s="77">
        <f t="shared" si="5"/>
        <v>114</v>
      </c>
      <c r="AA43" s="65">
        <f t="shared" si="3"/>
        <v>114</v>
      </c>
      <c r="AB43" s="56"/>
      <c r="AC43" s="38"/>
      <c r="AD43" s="38"/>
      <c r="AE43" s="38"/>
      <c r="AF43" s="38"/>
      <c r="AG43" s="38"/>
      <c r="AH43" s="38"/>
      <c r="AI43" s="38"/>
      <c r="AJ43" s="38"/>
      <c r="AK43" s="38"/>
      <c r="AL43" s="38"/>
      <c r="AM43" s="38"/>
      <c r="AN43" s="38"/>
      <c r="AO43" s="38"/>
      <c r="AP43" s="38"/>
      <c r="AQ43" s="38"/>
      <c r="AR43" s="38"/>
      <c r="AS43" s="38"/>
      <c r="AT43" s="38"/>
      <c r="AU43" s="38"/>
      <c r="AV43" s="38"/>
    </row>
    <row r="44" spans="1:48" ht="14.25" customHeight="1">
      <c r="A44" s="32"/>
      <c r="B44" s="31" t="s">
        <v>123</v>
      </c>
      <c r="C44" s="68" t="s">
        <v>650</v>
      </c>
      <c r="D44" s="81" t="s">
        <v>651</v>
      </c>
      <c r="E44" s="32" t="s">
        <v>126</v>
      </c>
      <c r="F44" s="32" t="s">
        <v>146</v>
      </c>
      <c r="G44" s="73" t="s">
        <v>648</v>
      </c>
      <c r="H44" s="32" t="s">
        <v>129</v>
      </c>
      <c r="I44" s="31" t="s">
        <v>129</v>
      </c>
      <c r="J44" s="31" t="s">
        <v>130</v>
      </c>
      <c r="K44" s="32" t="s">
        <v>131</v>
      </c>
      <c r="L44" s="33" t="s">
        <v>130</v>
      </c>
      <c r="M44" s="34" t="s">
        <v>649</v>
      </c>
      <c r="N44" s="34">
        <v>45355</v>
      </c>
      <c r="O44" s="34">
        <v>45356</v>
      </c>
      <c r="P44" s="65"/>
      <c r="Q44" s="65"/>
      <c r="R44" s="65">
        <v>0</v>
      </c>
      <c r="S44" s="65">
        <v>0</v>
      </c>
      <c r="T44" s="65">
        <f t="shared" si="0"/>
        <v>0</v>
      </c>
      <c r="U44" s="32">
        <v>0</v>
      </c>
      <c r="V44" s="65">
        <v>0</v>
      </c>
      <c r="W44" s="32">
        <v>2</v>
      </c>
      <c r="X44" s="65">
        <v>57</v>
      </c>
      <c r="Y44" s="32">
        <f t="shared" si="4"/>
        <v>2</v>
      </c>
      <c r="Z44" s="77">
        <f t="shared" si="5"/>
        <v>114</v>
      </c>
      <c r="AA44" s="65">
        <f t="shared" si="3"/>
        <v>114</v>
      </c>
      <c r="AB44" s="56"/>
      <c r="AC44" s="38"/>
      <c r="AD44" s="38"/>
      <c r="AE44" s="38"/>
      <c r="AF44" s="38"/>
      <c r="AG44" s="38"/>
      <c r="AH44" s="38"/>
      <c r="AI44" s="38"/>
      <c r="AJ44" s="38"/>
      <c r="AK44" s="38"/>
      <c r="AL44" s="38"/>
      <c r="AM44" s="38"/>
      <c r="AN44" s="38"/>
      <c r="AO44" s="38"/>
      <c r="AP44" s="38"/>
      <c r="AQ44" s="38"/>
      <c r="AR44" s="38"/>
      <c r="AS44" s="38"/>
      <c r="AT44" s="38"/>
      <c r="AU44" s="38"/>
      <c r="AV44" s="38"/>
    </row>
    <row r="45" spans="1:48" ht="14.25" customHeight="1">
      <c r="A45" s="32"/>
      <c r="B45" s="31" t="s">
        <v>123</v>
      </c>
      <c r="C45" s="68" t="s">
        <v>644</v>
      </c>
      <c r="D45" s="68" t="s">
        <v>652</v>
      </c>
      <c r="E45" s="32" t="s">
        <v>126</v>
      </c>
      <c r="F45" s="32" t="s">
        <v>146</v>
      </c>
      <c r="G45" s="67" t="s">
        <v>653</v>
      </c>
      <c r="H45" s="32" t="s">
        <v>129</v>
      </c>
      <c r="I45" s="31" t="s">
        <v>129</v>
      </c>
      <c r="J45" s="31" t="s">
        <v>130</v>
      </c>
      <c r="K45" s="32" t="s">
        <v>131</v>
      </c>
      <c r="L45" s="33" t="s">
        <v>130</v>
      </c>
      <c r="M45" s="68" t="s">
        <v>654</v>
      </c>
      <c r="N45" s="34">
        <v>45371</v>
      </c>
      <c r="O45" s="34">
        <v>45371</v>
      </c>
      <c r="P45" s="65"/>
      <c r="Q45" s="65"/>
      <c r="R45" s="65">
        <v>0</v>
      </c>
      <c r="S45" s="65">
        <v>0</v>
      </c>
      <c r="T45" s="65">
        <f t="shared" si="0"/>
        <v>0</v>
      </c>
      <c r="U45" s="32">
        <v>0</v>
      </c>
      <c r="V45" s="65">
        <v>0</v>
      </c>
      <c r="W45" s="32">
        <v>1</v>
      </c>
      <c r="X45" s="65">
        <v>57</v>
      </c>
      <c r="Y45" s="32">
        <f t="shared" si="4"/>
        <v>1</v>
      </c>
      <c r="Z45" s="77">
        <f t="shared" si="5"/>
        <v>57</v>
      </c>
      <c r="AA45" s="65">
        <f t="shared" si="3"/>
        <v>57</v>
      </c>
      <c r="AB45" s="56"/>
      <c r="AC45" s="38"/>
      <c r="AD45" s="38"/>
      <c r="AE45" s="38"/>
      <c r="AF45" s="38"/>
      <c r="AG45" s="38"/>
      <c r="AH45" s="38"/>
      <c r="AI45" s="38"/>
      <c r="AJ45" s="38"/>
      <c r="AK45" s="38"/>
      <c r="AL45" s="38"/>
      <c r="AM45" s="38"/>
      <c r="AN45" s="38"/>
      <c r="AO45" s="38"/>
      <c r="AP45" s="38"/>
      <c r="AQ45" s="38"/>
      <c r="AR45" s="38"/>
      <c r="AS45" s="38"/>
      <c r="AT45" s="38"/>
      <c r="AU45" s="38"/>
      <c r="AV45" s="38"/>
    </row>
    <row r="46" spans="1:48" ht="14.25" customHeight="1">
      <c r="A46" s="32"/>
      <c r="B46" s="31" t="s">
        <v>123</v>
      </c>
      <c r="C46" s="68" t="s">
        <v>448</v>
      </c>
      <c r="D46" s="68" t="s">
        <v>449</v>
      </c>
      <c r="E46" s="32" t="s">
        <v>126</v>
      </c>
      <c r="F46" s="32" t="s">
        <v>146</v>
      </c>
      <c r="G46" s="67" t="s">
        <v>653</v>
      </c>
      <c r="H46" s="32" t="s">
        <v>129</v>
      </c>
      <c r="I46" s="31" t="s">
        <v>129</v>
      </c>
      <c r="J46" s="31" t="s">
        <v>130</v>
      </c>
      <c r="K46" s="32" t="s">
        <v>131</v>
      </c>
      <c r="L46" s="33" t="s">
        <v>130</v>
      </c>
      <c r="M46" s="34" t="s">
        <v>654</v>
      </c>
      <c r="N46" s="34">
        <v>45371</v>
      </c>
      <c r="O46" s="34">
        <v>45371</v>
      </c>
      <c r="P46" s="65"/>
      <c r="Q46" s="65"/>
      <c r="R46" s="65">
        <v>0</v>
      </c>
      <c r="S46" s="65">
        <v>0</v>
      </c>
      <c r="T46" s="65">
        <f t="shared" si="0"/>
        <v>0</v>
      </c>
      <c r="U46" s="32">
        <v>0</v>
      </c>
      <c r="V46" s="65">
        <v>0</v>
      </c>
      <c r="W46" s="32">
        <v>1</v>
      </c>
      <c r="X46" s="65">
        <v>57</v>
      </c>
      <c r="Y46" s="32">
        <f t="shared" si="4"/>
        <v>1</v>
      </c>
      <c r="Z46" s="77">
        <f t="shared" si="5"/>
        <v>57</v>
      </c>
      <c r="AA46" s="65">
        <f t="shared" si="3"/>
        <v>57</v>
      </c>
      <c r="AB46" s="56"/>
      <c r="AC46" s="38"/>
      <c r="AD46" s="38"/>
      <c r="AE46" s="38"/>
      <c r="AF46" s="38"/>
      <c r="AG46" s="38"/>
      <c r="AH46" s="38"/>
      <c r="AI46" s="38"/>
      <c r="AJ46" s="38"/>
      <c r="AK46" s="38"/>
      <c r="AL46" s="38"/>
      <c r="AM46" s="38"/>
      <c r="AN46" s="38"/>
      <c r="AO46" s="38"/>
      <c r="AP46" s="38"/>
      <c r="AQ46" s="38"/>
      <c r="AR46" s="38"/>
      <c r="AS46" s="38"/>
      <c r="AT46" s="38"/>
      <c r="AU46" s="38"/>
      <c r="AV46" s="38"/>
    </row>
    <row r="47" spans="1:48" ht="14.25" customHeight="1">
      <c r="A47" s="32"/>
      <c r="B47" s="31" t="s">
        <v>123</v>
      </c>
      <c r="C47" s="68" t="s">
        <v>448</v>
      </c>
      <c r="D47" s="68" t="s">
        <v>449</v>
      </c>
      <c r="E47" s="32" t="s">
        <v>126</v>
      </c>
      <c r="F47" s="32" t="s">
        <v>146</v>
      </c>
      <c r="G47" s="49" t="s">
        <v>655</v>
      </c>
      <c r="H47" s="32" t="s">
        <v>129</v>
      </c>
      <c r="I47" s="31" t="s">
        <v>129</v>
      </c>
      <c r="J47" s="31" t="s">
        <v>130</v>
      </c>
      <c r="K47" s="32" t="s">
        <v>131</v>
      </c>
      <c r="L47" s="33" t="s">
        <v>130</v>
      </c>
      <c r="M47" s="34" t="s">
        <v>132</v>
      </c>
      <c r="N47" s="34">
        <v>45378</v>
      </c>
      <c r="O47" s="34">
        <v>45378</v>
      </c>
      <c r="P47" s="65"/>
      <c r="Q47" s="65"/>
      <c r="R47" s="65">
        <v>0</v>
      </c>
      <c r="S47" s="65">
        <v>0</v>
      </c>
      <c r="T47" s="65">
        <f t="shared" si="0"/>
        <v>0</v>
      </c>
      <c r="U47" s="32">
        <v>0</v>
      </c>
      <c r="V47" s="65">
        <v>0</v>
      </c>
      <c r="W47" s="32">
        <v>1</v>
      </c>
      <c r="X47" s="65">
        <v>57</v>
      </c>
      <c r="Y47" s="32">
        <f t="shared" si="4"/>
        <v>1</v>
      </c>
      <c r="Z47" s="77">
        <f t="shared" si="5"/>
        <v>57</v>
      </c>
      <c r="AA47" s="65">
        <f t="shared" si="3"/>
        <v>57</v>
      </c>
      <c r="AB47" s="56"/>
      <c r="AC47" s="38"/>
      <c r="AD47" s="38"/>
      <c r="AE47" s="38"/>
      <c r="AF47" s="38"/>
      <c r="AG47" s="38"/>
      <c r="AH47" s="38"/>
      <c r="AI47" s="38"/>
      <c r="AJ47" s="38"/>
      <c r="AK47" s="38"/>
      <c r="AL47" s="38"/>
      <c r="AM47" s="38"/>
      <c r="AN47" s="38"/>
      <c r="AO47" s="38"/>
      <c r="AP47" s="38"/>
      <c r="AQ47" s="38"/>
      <c r="AR47" s="38"/>
      <c r="AS47" s="38"/>
      <c r="AT47" s="38"/>
      <c r="AU47" s="38"/>
      <c r="AV47" s="38"/>
    </row>
    <row r="48" spans="1:48" ht="14.25" customHeight="1">
      <c r="A48" s="32"/>
      <c r="B48" s="31" t="s">
        <v>123</v>
      </c>
      <c r="C48" s="68" t="s">
        <v>437</v>
      </c>
      <c r="D48" s="68" t="s">
        <v>156</v>
      </c>
      <c r="E48" s="32" t="s">
        <v>126</v>
      </c>
      <c r="F48" s="32" t="s">
        <v>146</v>
      </c>
      <c r="G48" s="67" t="s">
        <v>656</v>
      </c>
      <c r="H48" s="32" t="s">
        <v>129</v>
      </c>
      <c r="I48" s="31" t="s">
        <v>129</v>
      </c>
      <c r="J48" s="31" t="s">
        <v>130</v>
      </c>
      <c r="K48" s="32" t="s">
        <v>131</v>
      </c>
      <c r="L48" s="33" t="s">
        <v>130</v>
      </c>
      <c r="M48" s="34" t="s">
        <v>132</v>
      </c>
      <c r="N48" s="34">
        <v>45378</v>
      </c>
      <c r="O48" s="34">
        <v>45378</v>
      </c>
      <c r="P48" s="65"/>
      <c r="Q48" s="65"/>
      <c r="R48" s="65">
        <v>0</v>
      </c>
      <c r="S48" s="65">
        <v>0</v>
      </c>
      <c r="T48" s="65">
        <f t="shared" si="0"/>
        <v>0</v>
      </c>
      <c r="U48" s="32">
        <v>0</v>
      </c>
      <c r="V48" s="65">
        <v>0</v>
      </c>
      <c r="W48" s="32">
        <v>1</v>
      </c>
      <c r="X48" s="65">
        <v>57</v>
      </c>
      <c r="Y48" s="32">
        <f t="shared" si="4"/>
        <v>1</v>
      </c>
      <c r="Z48" s="77">
        <f t="shared" si="5"/>
        <v>57</v>
      </c>
      <c r="AA48" s="65">
        <f t="shared" si="3"/>
        <v>57</v>
      </c>
      <c r="AB48" s="56"/>
      <c r="AC48" s="38"/>
      <c r="AD48" s="38"/>
      <c r="AE48" s="38"/>
      <c r="AF48" s="38"/>
      <c r="AG48" s="38"/>
      <c r="AH48" s="38"/>
      <c r="AI48" s="38"/>
      <c r="AJ48" s="38"/>
      <c r="AK48" s="38"/>
      <c r="AL48" s="38"/>
      <c r="AM48" s="38"/>
      <c r="AN48" s="38"/>
      <c r="AO48" s="38"/>
      <c r="AP48" s="38"/>
      <c r="AQ48" s="38"/>
      <c r="AR48" s="38"/>
      <c r="AS48" s="38"/>
      <c r="AT48" s="38"/>
      <c r="AU48" s="38"/>
      <c r="AV48" s="38"/>
    </row>
    <row r="49" spans="1:48" ht="14.25" customHeight="1">
      <c r="A49" s="32"/>
      <c r="B49" s="31" t="s">
        <v>123</v>
      </c>
      <c r="C49" s="68" t="s">
        <v>650</v>
      </c>
      <c r="D49" s="81" t="s">
        <v>657</v>
      </c>
      <c r="E49" s="32" t="s">
        <v>126</v>
      </c>
      <c r="F49" s="32" t="s">
        <v>146</v>
      </c>
      <c r="G49" s="67" t="s">
        <v>658</v>
      </c>
      <c r="H49" s="32" t="s">
        <v>129</v>
      </c>
      <c r="I49" s="31" t="s">
        <v>129</v>
      </c>
      <c r="J49" s="31" t="s">
        <v>130</v>
      </c>
      <c r="K49" s="32" t="s">
        <v>131</v>
      </c>
      <c r="L49" s="33" t="s">
        <v>130</v>
      </c>
      <c r="M49" s="34" t="s">
        <v>152</v>
      </c>
      <c r="N49" s="34">
        <v>45362</v>
      </c>
      <c r="O49" s="34">
        <v>45366</v>
      </c>
      <c r="P49" s="65"/>
      <c r="Q49" s="65"/>
      <c r="R49" s="65">
        <v>820.7</v>
      </c>
      <c r="S49" s="65">
        <v>820.7</v>
      </c>
      <c r="T49" s="65">
        <v>1641.48</v>
      </c>
      <c r="U49" s="32">
        <v>4</v>
      </c>
      <c r="V49" s="65">
        <v>170.12</v>
      </c>
      <c r="W49" s="32">
        <v>1</v>
      </c>
      <c r="X49" s="65">
        <v>57</v>
      </c>
      <c r="Y49" s="32">
        <f t="shared" si="4"/>
        <v>5</v>
      </c>
      <c r="Z49" s="77">
        <f t="shared" si="5"/>
        <v>737.48</v>
      </c>
      <c r="AA49" s="65">
        <v>2378.96</v>
      </c>
      <c r="AB49" s="56"/>
      <c r="AC49" s="38"/>
      <c r="AD49" s="38"/>
      <c r="AE49" s="38"/>
      <c r="AF49" s="38"/>
      <c r="AG49" s="38"/>
      <c r="AH49" s="38"/>
      <c r="AI49" s="38"/>
      <c r="AJ49" s="38"/>
      <c r="AK49" s="38"/>
      <c r="AL49" s="38"/>
      <c r="AM49" s="38"/>
      <c r="AN49" s="38"/>
      <c r="AO49" s="38"/>
      <c r="AP49" s="38"/>
      <c r="AQ49" s="38"/>
      <c r="AR49" s="38"/>
      <c r="AS49" s="38"/>
      <c r="AT49" s="38"/>
      <c r="AU49" s="38"/>
      <c r="AV49" s="38"/>
    </row>
    <row r="50" spans="1:48" ht="14.25" customHeight="1">
      <c r="A50" s="32"/>
      <c r="B50" s="31" t="s">
        <v>123</v>
      </c>
      <c r="C50" s="68" t="s">
        <v>437</v>
      </c>
      <c r="D50" s="68" t="s">
        <v>156</v>
      </c>
      <c r="E50" s="32" t="s">
        <v>126</v>
      </c>
      <c r="F50" s="32" t="s">
        <v>146</v>
      </c>
      <c r="G50" s="67" t="s">
        <v>658</v>
      </c>
      <c r="H50" s="32" t="s">
        <v>129</v>
      </c>
      <c r="I50" s="31" t="s">
        <v>129</v>
      </c>
      <c r="J50" s="31" t="s">
        <v>130</v>
      </c>
      <c r="K50" s="32" t="s">
        <v>131</v>
      </c>
      <c r="L50" s="33" t="s">
        <v>130</v>
      </c>
      <c r="M50" s="34" t="s">
        <v>152</v>
      </c>
      <c r="N50" s="34">
        <v>45363</v>
      </c>
      <c r="O50" s="34">
        <v>45367</v>
      </c>
      <c r="P50" s="65"/>
      <c r="Q50" s="65"/>
      <c r="R50" s="65">
        <v>820.7</v>
      </c>
      <c r="S50" s="65">
        <v>820.7</v>
      </c>
      <c r="T50" s="65">
        <v>1641.48</v>
      </c>
      <c r="U50" s="32">
        <v>4</v>
      </c>
      <c r="V50" s="65">
        <v>170.12</v>
      </c>
      <c r="W50" s="32">
        <v>1</v>
      </c>
      <c r="X50" s="65">
        <v>57</v>
      </c>
      <c r="Y50" s="32">
        <f t="shared" si="4"/>
        <v>5</v>
      </c>
      <c r="Z50" s="77">
        <f t="shared" si="5"/>
        <v>737.48</v>
      </c>
      <c r="AA50" s="65">
        <v>2378.96</v>
      </c>
      <c r="AB50" s="56"/>
      <c r="AC50" s="38"/>
      <c r="AD50" s="38"/>
      <c r="AE50" s="38"/>
      <c r="AF50" s="38"/>
      <c r="AG50" s="38"/>
      <c r="AH50" s="38"/>
      <c r="AI50" s="38"/>
      <c r="AJ50" s="38"/>
      <c r="AK50" s="38"/>
      <c r="AL50" s="38"/>
      <c r="AM50" s="38"/>
      <c r="AN50" s="38"/>
      <c r="AO50" s="38"/>
      <c r="AP50" s="38"/>
      <c r="AQ50" s="38"/>
      <c r="AR50" s="38"/>
      <c r="AS50" s="38"/>
      <c r="AT50" s="38"/>
      <c r="AU50" s="38"/>
      <c r="AV50" s="38"/>
    </row>
    <row r="51" spans="1:48" ht="14.25" customHeight="1">
      <c r="A51" s="32"/>
      <c r="B51" s="31" t="s">
        <v>123</v>
      </c>
      <c r="C51" s="32" t="s">
        <v>144</v>
      </c>
      <c r="D51" s="32" t="s">
        <v>443</v>
      </c>
      <c r="E51" s="32" t="s">
        <v>126</v>
      </c>
      <c r="F51" s="32" t="s">
        <v>146</v>
      </c>
      <c r="G51" s="78" t="s">
        <v>659</v>
      </c>
      <c r="H51" s="32" t="s">
        <v>129</v>
      </c>
      <c r="I51" s="31" t="s">
        <v>129</v>
      </c>
      <c r="J51" s="31" t="s">
        <v>130</v>
      </c>
      <c r="K51" s="32" t="s">
        <v>131</v>
      </c>
      <c r="L51" s="33" t="s">
        <v>130</v>
      </c>
      <c r="M51" s="68" t="s">
        <v>646</v>
      </c>
      <c r="N51" s="34">
        <v>45365</v>
      </c>
      <c r="O51" s="34">
        <v>45365</v>
      </c>
      <c r="P51" s="65"/>
      <c r="Q51" s="65"/>
      <c r="R51" s="65">
        <v>0</v>
      </c>
      <c r="S51" s="65">
        <v>0</v>
      </c>
      <c r="T51" s="65">
        <v>0</v>
      </c>
      <c r="U51" s="32">
        <v>0</v>
      </c>
      <c r="V51" s="65">
        <v>0</v>
      </c>
      <c r="W51" s="32">
        <v>1</v>
      </c>
      <c r="X51" s="65">
        <v>57</v>
      </c>
      <c r="Y51" s="32">
        <f t="shared" si="4"/>
        <v>1</v>
      </c>
      <c r="Z51" s="77">
        <f t="shared" si="5"/>
        <v>57</v>
      </c>
      <c r="AA51" s="65">
        <f t="shared" ref="AA51:AA58" si="6">T51+Z51</f>
        <v>57</v>
      </c>
      <c r="AB51" s="56"/>
      <c r="AC51" s="38"/>
      <c r="AD51" s="38"/>
      <c r="AE51" s="38"/>
      <c r="AF51" s="38"/>
      <c r="AG51" s="38"/>
      <c r="AH51" s="38"/>
      <c r="AI51" s="38"/>
      <c r="AJ51" s="38"/>
      <c r="AK51" s="38"/>
      <c r="AL51" s="38"/>
      <c r="AM51" s="38"/>
      <c r="AN51" s="38"/>
      <c r="AO51" s="38"/>
      <c r="AP51" s="38"/>
      <c r="AQ51" s="38"/>
      <c r="AR51" s="38"/>
      <c r="AS51" s="38"/>
      <c r="AT51" s="38"/>
      <c r="AU51" s="38"/>
      <c r="AV51" s="38"/>
    </row>
    <row r="52" spans="1:48" ht="14.25" customHeight="1">
      <c r="A52" s="32"/>
      <c r="B52" s="31" t="s">
        <v>123</v>
      </c>
      <c r="C52" s="32" t="s">
        <v>461</v>
      </c>
      <c r="D52" s="32" t="s">
        <v>462</v>
      </c>
      <c r="E52" s="32" t="s">
        <v>126</v>
      </c>
      <c r="F52" s="32" t="s">
        <v>453</v>
      </c>
      <c r="G52" s="67" t="s">
        <v>660</v>
      </c>
      <c r="H52" s="32" t="s">
        <v>129</v>
      </c>
      <c r="I52" s="31" t="s">
        <v>129</v>
      </c>
      <c r="J52" s="31" t="s">
        <v>130</v>
      </c>
      <c r="K52" s="32" t="s">
        <v>131</v>
      </c>
      <c r="L52" s="33" t="s">
        <v>130</v>
      </c>
      <c r="M52" s="68" t="s">
        <v>421</v>
      </c>
      <c r="N52" s="34">
        <v>45364</v>
      </c>
      <c r="O52" s="34">
        <v>45364</v>
      </c>
      <c r="P52" s="65"/>
      <c r="Q52" s="65"/>
      <c r="R52" s="65">
        <v>0</v>
      </c>
      <c r="S52" s="65">
        <v>0</v>
      </c>
      <c r="T52" s="65">
        <v>0</v>
      </c>
      <c r="U52" s="32">
        <v>0</v>
      </c>
      <c r="V52" s="65">
        <v>0</v>
      </c>
      <c r="W52" s="32">
        <v>1</v>
      </c>
      <c r="X52" s="65">
        <v>57</v>
      </c>
      <c r="Y52" s="32">
        <f t="shared" si="4"/>
        <v>1</v>
      </c>
      <c r="Z52" s="77">
        <f t="shared" si="5"/>
        <v>57</v>
      </c>
      <c r="AA52" s="65">
        <f t="shared" si="6"/>
        <v>57</v>
      </c>
      <c r="AB52" s="56"/>
      <c r="AC52" s="38"/>
      <c r="AD52" s="38"/>
      <c r="AE52" s="38"/>
      <c r="AF52" s="38"/>
      <c r="AG52" s="38"/>
      <c r="AH52" s="38"/>
      <c r="AI52" s="38"/>
      <c r="AJ52" s="38"/>
      <c r="AK52" s="38"/>
      <c r="AL52" s="38"/>
      <c r="AM52" s="38"/>
      <c r="AN52" s="38"/>
      <c r="AO52" s="38"/>
      <c r="AP52" s="38"/>
      <c r="AQ52" s="38"/>
      <c r="AR52" s="38"/>
      <c r="AS52" s="38"/>
      <c r="AT52" s="38"/>
      <c r="AU52" s="38"/>
      <c r="AV52" s="38"/>
    </row>
    <row r="53" spans="1:48" ht="14.25" customHeight="1">
      <c r="A53" s="37"/>
      <c r="B53" s="82" t="s">
        <v>123</v>
      </c>
      <c r="C53" s="37" t="s">
        <v>185</v>
      </c>
      <c r="D53" s="37" t="s">
        <v>177</v>
      </c>
      <c r="E53" s="37" t="s">
        <v>178</v>
      </c>
      <c r="F53" s="83" t="s">
        <v>179</v>
      </c>
      <c r="G53" s="67" t="s">
        <v>661</v>
      </c>
      <c r="H53" s="84" t="s">
        <v>129</v>
      </c>
      <c r="I53" s="82" t="s">
        <v>129</v>
      </c>
      <c r="J53" s="82" t="s">
        <v>130</v>
      </c>
      <c r="K53" s="37" t="s">
        <v>131</v>
      </c>
      <c r="L53" s="85" t="s">
        <v>130</v>
      </c>
      <c r="M53" s="31" t="s">
        <v>662</v>
      </c>
      <c r="N53" s="86">
        <v>45358</v>
      </c>
      <c r="O53" s="87">
        <v>45359</v>
      </c>
      <c r="P53" s="88"/>
      <c r="Q53" s="88"/>
      <c r="R53" s="88">
        <v>0</v>
      </c>
      <c r="S53" s="88">
        <v>0</v>
      </c>
      <c r="T53" s="88">
        <v>0</v>
      </c>
      <c r="U53" s="37">
        <v>0</v>
      </c>
      <c r="V53" s="88">
        <v>0</v>
      </c>
      <c r="W53" s="37">
        <v>2</v>
      </c>
      <c r="X53" s="88">
        <v>57</v>
      </c>
      <c r="Y53" s="37">
        <f t="shared" si="4"/>
        <v>2</v>
      </c>
      <c r="Z53" s="89">
        <f t="shared" si="5"/>
        <v>114</v>
      </c>
      <c r="AA53" s="88">
        <f t="shared" si="6"/>
        <v>114</v>
      </c>
      <c r="AB53" s="90"/>
      <c r="AC53" s="38"/>
      <c r="AD53" s="38"/>
      <c r="AE53" s="38"/>
      <c r="AF53" s="38"/>
      <c r="AG53" s="38"/>
      <c r="AH53" s="38"/>
      <c r="AI53" s="38"/>
      <c r="AJ53" s="38"/>
      <c r="AK53" s="38"/>
      <c r="AL53" s="38"/>
      <c r="AM53" s="38"/>
      <c r="AN53" s="38"/>
      <c r="AO53" s="38"/>
      <c r="AP53" s="38"/>
      <c r="AQ53" s="38"/>
      <c r="AR53" s="38"/>
      <c r="AS53" s="38"/>
      <c r="AT53" s="38"/>
      <c r="AU53" s="38"/>
      <c r="AV53" s="38"/>
    </row>
    <row r="54" spans="1:48" ht="14.25" customHeight="1">
      <c r="A54" s="37"/>
      <c r="B54" s="82" t="s">
        <v>123</v>
      </c>
      <c r="C54" s="68" t="s">
        <v>663</v>
      </c>
      <c r="D54" s="91" t="s">
        <v>664</v>
      </c>
      <c r="E54" s="37" t="s">
        <v>178</v>
      </c>
      <c r="F54" s="83" t="s">
        <v>179</v>
      </c>
      <c r="G54" s="67" t="s">
        <v>665</v>
      </c>
      <c r="H54" s="84" t="s">
        <v>129</v>
      </c>
      <c r="I54" s="82" t="s">
        <v>129</v>
      </c>
      <c r="J54" s="82" t="s">
        <v>130</v>
      </c>
      <c r="K54" s="37" t="s">
        <v>131</v>
      </c>
      <c r="L54" s="85" t="s">
        <v>130</v>
      </c>
      <c r="M54" s="31" t="s">
        <v>662</v>
      </c>
      <c r="N54" s="86">
        <v>45358</v>
      </c>
      <c r="O54" s="87">
        <v>45359</v>
      </c>
      <c r="P54" s="88"/>
      <c r="Q54" s="88"/>
      <c r="R54" s="88">
        <v>0</v>
      </c>
      <c r="S54" s="88">
        <v>0</v>
      </c>
      <c r="T54" s="88">
        <v>0</v>
      </c>
      <c r="U54" s="37">
        <v>0</v>
      </c>
      <c r="V54" s="88">
        <v>0</v>
      </c>
      <c r="W54" s="37">
        <v>2</v>
      </c>
      <c r="X54" s="88">
        <v>57</v>
      </c>
      <c r="Y54" s="37">
        <f t="shared" si="4"/>
        <v>2</v>
      </c>
      <c r="Z54" s="89">
        <f t="shared" si="5"/>
        <v>114</v>
      </c>
      <c r="AA54" s="88">
        <f t="shared" si="6"/>
        <v>114</v>
      </c>
      <c r="AB54" s="90"/>
      <c r="AC54" s="38"/>
      <c r="AD54" s="38"/>
      <c r="AE54" s="38"/>
      <c r="AF54" s="38"/>
      <c r="AG54" s="38"/>
      <c r="AH54" s="38"/>
      <c r="AI54" s="38"/>
      <c r="AJ54" s="38"/>
      <c r="AK54" s="38"/>
      <c r="AL54" s="38"/>
      <c r="AM54" s="38"/>
      <c r="AN54" s="38"/>
      <c r="AO54" s="38"/>
      <c r="AP54" s="38"/>
      <c r="AQ54" s="38"/>
      <c r="AR54" s="38"/>
      <c r="AS54" s="38"/>
      <c r="AT54" s="38"/>
      <c r="AU54" s="38"/>
      <c r="AV54" s="38"/>
    </row>
    <row r="55" spans="1:48" ht="14.25" customHeight="1">
      <c r="A55" s="30"/>
      <c r="B55" s="31" t="s">
        <v>123</v>
      </c>
      <c r="C55" s="41" t="s">
        <v>182</v>
      </c>
      <c r="D55" s="32" t="s">
        <v>183</v>
      </c>
      <c r="E55" s="30" t="s">
        <v>126</v>
      </c>
      <c r="F55" s="30" t="s">
        <v>179</v>
      </c>
      <c r="G55" s="67" t="s">
        <v>666</v>
      </c>
      <c r="H55" s="46" t="s">
        <v>129</v>
      </c>
      <c r="I55" s="31" t="s">
        <v>129</v>
      </c>
      <c r="J55" s="31" t="s">
        <v>130</v>
      </c>
      <c r="K55" s="32" t="s">
        <v>131</v>
      </c>
      <c r="L55" s="92" t="s">
        <v>130</v>
      </c>
      <c r="M55" s="31" t="s">
        <v>667</v>
      </c>
      <c r="N55" s="93">
        <v>45362</v>
      </c>
      <c r="O55" s="34">
        <v>45362</v>
      </c>
      <c r="P55" s="35"/>
      <c r="Q55" s="35"/>
      <c r="R55" s="35">
        <v>0</v>
      </c>
      <c r="S55" s="35">
        <v>0</v>
      </c>
      <c r="T55" s="35">
        <f>R55+S55</f>
        <v>0</v>
      </c>
      <c r="U55" s="32">
        <v>0</v>
      </c>
      <c r="V55" s="35">
        <v>0</v>
      </c>
      <c r="W55" s="32">
        <v>1</v>
      </c>
      <c r="X55" s="35">
        <v>57</v>
      </c>
      <c r="Y55" s="32">
        <f t="shared" si="4"/>
        <v>1</v>
      </c>
      <c r="Z55" s="94">
        <f t="shared" si="5"/>
        <v>57</v>
      </c>
      <c r="AA55" s="35">
        <f t="shared" si="6"/>
        <v>57</v>
      </c>
      <c r="AB55" s="90"/>
      <c r="AC55" s="38"/>
      <c r="AD55" s="38"/>
      <c r="AE55" s="38"/>
      <c r="AF55" s="38"/>
      <c r="AG55" s="38"/>
      <c r="AH55" s="38"/>
      <c r="AI55" s="38"/>
      <c r="AJ55" s="38"/>
      <c r="AK55" s="38"/>
      <c r="AL55" s="38"/>
      <c r="AM55" s="38"/>
      <c r="AN55" s="38"/>
      <c r="AO55" s="38"/>
      <c r="AP55" s="38"/>
      <c r="AQ55" s="38"/>
      <c r="AR55" s="38"/>
      <c r="AS55" s="38"/>
      <c r="AT55" s="38"/>
      <c r="AU55" s="38"/>
      <c r="AV55" s="38"/>
    </row>
    <row r="56" spans="1:48" ht="30" customHeight="1">
      <c r="A56" s="37"/>
      <c r="B56" s="82" t="s">
        <v>123</v>
      </c>
      <c r="C56" s="37" t="s">
        <v>185</v>
      </c>
      <c r="D56" s="37" t="s">
        <v>177</v>
      </c>
      <c r="E56" s="37" t="s">
        <v>178</v>
      </c>
      <c r="F56" s="37" t="s">
        <v>179</v>
      </c>
      <c r="G56" s="45" t="s">
        <v>668</v>
      </c>
      <c r="H56" s="37" t="s">
        <v>129</v>
      </c>
      <c r="I56" s="82" t="s">
        <v>129</v>
      </c>
      <c r="J56" s="82" t="s">
        <v>130</v>
      </c>
      <c r="K56" s="37" t="s">
        <v>131</v>
      </c>
      <c r="L56" s="85" t="s">
        <v>130</v>
      </c>
      <c r="M56" s="31" t="s">
        <v>669</v>
      </c>
      <c r="N56" s="86" t="s">
        <v>670</v>
      </c>
      <c r="O56" s="87" t="s">
        <v>670</v>
      </c>
      <c r="P56" s="88"/>
      <c r="Q56" s="88"/>
      <c r="R56" s="88">
        <v>0</v>
      </c>
      <c r="S56" s="88">
        <v>0</v>
      </c>
      <c r="T56" s="88">
        <v>0</v>
      </c>
      <c r="U56" s="37">
        <v>0</v>
      </c>
      <c r="V56" s="88">
        <v>0</v>
      </c>
      <c r="W56" s="37">
        <v>2</v>
      </c>
      <c r="X56" s="88">
        <v>57</v>
      </c>
      <c r="Y56" s="37">
        <f t="shared" si="4"/>
        <v>2</v>
      </c>
      <c r="Z56" s="89">
        <f t="shared" si="5"/>
        <v>114</v>
      </c>
      <c r="AA56" s="88">
        <f t="shared" si="6"/>
        <v>114</v>
      </c>
      <c r="AB56" s="90"/>
      <c r="AC56" s="38"/>
      <c r="AD56" s="38"/>
      <c r="AE56" s="38"/>
      <c r="AF56" s="38"/>
      <c r="AG56" s="38"/>
      <c r="AH56" s="38"/>
      <c r="AI56" s="38"/>
      <c r="AJ56" s="38"/>
      <c r="AK56" s="38"/>
      <c r="AL56" s="38"/>
      <c r="AM56" s="38"/>
      <c r="AN56" s="38"/>
      <c r="AO56" s="38"/>
      <c r="AP56" s="38"/>
      <c r="AQ56" s="38"/>
      <c r="AR56" s="38"/>
      <c r="AS56" s="38"/>
      <c r="AT56" s="38"/>
      <c r="AU56" s="38"/>
      <c r="AV56" s="38"/>
    </row>
    <row r="57" spans="1:48" ht="30" customHeight="1">
      <c r="A57" s="37"/>
      <c r="B57" s="82" t="s">
        <v>123</v>
      </c>
      <c r="C57" s="37" t="s">
        <v>185</v>
      </c>
      <c r="D57" s="37" t="s">
        <v>177</v>
      </c>
      <c r="E57" s="37" t="s">
        <v>178</v>
      </c>
      <c r="F57" s="37" t="s">
        <v>179</v>
      </c>
      <c r="G57" s="45" t="s">
        <v>671</v>
      </c>
      <c r="H57" s="37" t="s">
        <v>129</v>
      </c>
      <c r="I57" s="82" t="s">
        <v>129</v>
      </c>
      <c r="J57" s="82" t="s">
        <v>130</v>
      </c>
      <c r="K57" s="37" t="s">
        <v>131</v>
      </c>
      <c r="L57" s="95" t="s">
        <v>130</v>
      </c>
      <c r="M57" s="91" t="s">
        <v>421</v>
      </c>
      <c r="N57" s="87">
        <v>45378</v>
      </c>
      <c r="O57" s="87">
        <v>45378</v>
      </c>
      <c r="P57" s="88"/>
      <c r="Q57" s="88"/>
      <c r="R57" s="88">
        <v>0</v>
      </c>
      <c r="S57" s="88">
        <v>0</v>
      </c>
      <c r="T57" s="88">
        <v>0</v>
      </c>
      <c r="U57" s="37">
        <v>0</v>
      </c>
      <c r="V57" s="88">
        <v>0</v>
      </c>
      <c r="W57" s="37">
        <v>1</v>
      </c>
      <c r="X57" s="88">
        <v>57</v>
      </c>
      <c r="Y57" s="37">
        <f t="shared" si="4"/>
        <v>1</v>
      </c>
      <c r="Z57" s="89">
        <f t="shared" si="5"/>
        <v>57</v>
      </c>
      <c r="AA57" s="88">
        <f t="shared" si="6"/>
        <v>57</v>
      </c>
      <c r="AB57" s="90"/>
      <c r="AC57" s="38"/>
      <c r="AD57" s="38"/>
      <c r="AE57" s="38"/>
      <c r="AF57" s="38"/>
      <c r="AG57" s="38"/>
      <c r="AH57" s="38"/>
      <c r="AI57" s="38"/>
      <c r="AJ57" s="38"/>
      <c r="AK57" s="38"/>
      <c r="AL57" s="38"/>
      <c r="AM57" s="38"/>
      <c r="AN57" s="38"/>
      <c r="AO57" s="38"/>
      <c r="AP57" s="38"/>
      <c r="AQ57" s="38"/>
      <c r="AR57" s="38"/>
      <c r="AS57" s="38"/>
      <c r="AT57" s="38"/>
      <c r="AU57" s="38"/>
      <c r="AV57" s="38"/>
    </row>
    <row r="58" spans="1:48" ht="30" customHeight="1">
      <c r="A58" s="32"/>
      <c r="B58" s="31" t="s">
        <v>123</v>
      </c>
      <c r="C58" s="32" t="s">
        <v>472</v>
      </c>
      <c r="D58" s="32" t="s">
        <v>193</v>
      </c>
      <c r="E58" s="32" t="s">
        <v>194</v>
      </c>
      <c r="F58" s="32" t="s">
        <v>195</v>
      </c>
      <c r="G58" s="51" t="s">
        <v>672</v>
      </c>
      <c r="H58" s="32" t="s">
        <v>673</v>
      </c>
      <c r="I58" s="31" t="s">
        <v>129</v>
      </c>
      <c r="J58" s="31" t="s">
        <v>130</v>
      </c>
      <c r="K58" s="32" t="s">
        <v>131</v>
      </c>
      <c r="L58" s="33" t="s">
        <v>130</v>
      </c>
      <c r="M58" s="31" t="s">
        <v>662</v>
      </c>
      <c r="N58" s="31" t="s">
        <v>674</v>
      </c>
      <c r="O58" s="31" t="s">
        <v>674</v>
      </c>
      <c r="P58" s="65"/>
      <c r="Q58" s="65"/>
      <c r="R58" s="65">
        <v>0</v>
      </c>
      <c r="S58" s="65">
        <v>0</v>
      </c>
      <c r="T58" s="65">
        <f>R58+S58</f>
        <v>0</v>
      </c>
      <c r="U58" s="32">
        <v>0</v>
      </c>
      <c r="V58" s="65">
        <v>0</v>
      </c>
      <c r="W58" s="32">
        <v>2</v>
      </c>
      <c r="X58" s="65">
        <v>57</v>
      </c>
      <c r="Y58" s="32">
        <f t="shared" si="4"/>
        <v>2</v>
      </c>
      <c r="Z58" s="77">
        <f t="shared" si="5"/>
        <v>114</v>
      </c>
      <c r="AA58" s="65">
        <f t="shared" si="6"/>
        <v>114</v>
      </c>
      <c r="AB58" s="96"/>
      <c r="AC58" s="38"/>
      <c r="AD58" s="38"/>
      <c r="AE58" s="38"/>
      <c r="AF58" s="38"/>
      <c r="AG58" s="38"/>
      <c r="AH58" s="38"/>
      <c r="AI58" s="38"/>
      <c r="AJ58" s="38"/>
      <c r="AK58" s="38"/>
      <c r="AL58" s="38"/>
      <c r="AM58" s="38"/>
      <c r="AN58" s="38"/>
      <c r="AO58" s="38"/>
      <c r="AP58" s="38"/>
      <c r="AQ58" s="38"/>
      <c r="AR58" s="38"/>
      <c r="AS58" s="38"/>
      <c r="AT58" s="38"/>
      <c r="AU58" s="38"/>
      <c r="AV58" s="38"/>
    </row>
    <row r="59" spans="1:48" ht="14.25" customHeight="1">
      <c r="A59" s="32"/>
      <c r="B59" s="31" t="s">
        <v>123</v>
      </c>
      <c r="C59" s="31" t="s">
        <v>675</v>
      </c>
      <c r="D59" s="31" t="s">
        <v>676</v>
      </c>
      <c r="E59" s="32" t="s">
        <v>677</v>
      </c>
      <c r="F59" s="32" t="s">
        <v>195</v>
      </c>
      <c r="G59" s="97" t="s">
        <v>678</v>
      </c>
      <c r="H59" s="32" t="s">
        <v>673</v>
      </c>
      <c r="I59" s="31" t="s">
        <v>129</v>
      </c>
      <c r="J59" s="31" t="s">
        <v>130</v>
      </c>
      <c r="K59" s="32" t="s">
        <v>131</v>
      </c>
      <c r="L59" s="33" t="s">
        <v>130</v>
      </c>
      <c r="M59" s="31" t="s">
        <v>243</v>
      </c>
      <c r="N59" s="66">
        <v>45377</v>
      </c>
      <c r="O59" s="66">
        <v>45377</v>
      </c>
      <c r="P59" s="65"/>
      <c r="Q59" s="65"/>
      <c r="R59" s="65">
        <v>0</v>
      </c>
      <c r="S59" s="65">
        <v>0</v>
      </c>
      <c r="T59" s="65">
        <v>0</v>
      </c>
      <c r="U59" s="32">
        <v>0</v>
      </c>
      <c r="V59" s="65">
        <v>0</v>
      </c>
      <c r="W59" s="32">
        <v>1</v>
      </c>
      <c r="X59" s="65">
        <v>57</v>
      </c>
      <c r="Y59" s="32">
        <f t="shared" si="4"/>
        <v>1</v>
      </c>
      <c r="Z59" s="77">
        <f t="shared" si="5"/>
        <v>57</v>
      </c>
      <c r="AA59" s="65"/>
      <c r="AB59" s="98"/>
      <c r="AC59" s="67"/>
      <c r="AD59" s="67"/>
      <c r="AE59" s="67"/>
      <c r="AF59" s="67"/>
      <c r="AG59" s="67"/>
      <c r="AH59" s="67"/>
      <c r="AI59" s="67"/>
      <c r="AJ59" s="67"/>
      <c r="AK59" s="67"/>
      <c r="AL59" s="67"/>
      <c r="AM59" s="67"/>
      <c r="AN59" s="67"/>
      <c r="AO59" s="67"/>
      <c r="AP59" s="67"/>
      <c r="AQ59" s="67"/>
      <c r="AR59" s="67"/>
      <c r="AS59" s="67"/>
      <c r="AT59" s="67"/>
      <c r="AU59" s="67"/>
      <c r="AV59" s="67"/>
    </row>
    <row r="60" spans="1:48" ht="14.25" customHeight="1">
      <c r="A60" s="32"/>
      <c r="B60" s="31" t="s">
        <v>123</v>
      </c>
      <c r="C60" s="31" t="s">
        <v>679</v>
      </c>
      <c r="D60" s="31" t="s">
        <v>680</v>
      </c>
      <c r="E60" s="32" t="s">
        <v>126</v>
      </c>
      <c r="F60" s="32" t="s">
        <v>195</v>
      </c>
      <c r="G60" s="97" t="s">
        <v>681</v>
      </c>
      <c r="H60" s="32" t="s">
        <v>129</v>
      </c>
      <c r="I60" s="31" t="s">
        <v>129</v>
      </c>
      <c r="J60" s="31" t="s">
        <v>130</v>
      </c>
      <c r="K60" s="32" t="s">
        <v>131</v>
      </c>
      <c r="L60" s="33" t="s">
        <v>130</v>
      </c>
      <c r="M60" s="31" t="s">
        <v>243</v>
      </c>
      <c r="N60" s="66">
        <v>45377</v>
      </c>
      <c r="O60" s="66">
        <v>45377</v>
      </c>
      <c r="P60" s="65"/>
      <c r="Q60" s="65"/>
      <c r="R60" s="65">
        <v>0</v>
      </c>
      <c r="S60" s="65">
        <v>0</v>
      </c>
      <c r="T60" s="65">
        <v>0</v>
      </c>
      <c r="U60" s="32">
        <v>0</v>
      </c>
      <c r="V60" s="65">
        <v>0</v>
      </c>
      <c r="W60" s="32">
        <v>1</v>
      </c>
      <c r="X60" s="65">
        <v>57</v>
      </c>
      <c r="Y60" s="32">
        <f t="shared" si="4"/>
        <v>1</v>
      </c>
      <c r="Z60" s="77">
        <f t="shared" si="5"/>
        <v>57</v>
      </c>
      <c r="AA60" s="65"/>
      <c r="AB60" s="98"/>
      <c r="AC60" s="67"/>
      <c r="AD60" s="67"/>
      <c r="AE60" s="67"/>
      <c r="AF60" s="67"/>
      <c r="AG60" s="67"/>
      <c r="AH60" s="67"/>
      <c r="AI60" s="67"/>
      <c r="AJ60" s="67"/>
      <c r="AK60" s="67"/>
      <c r="AL60" s="67"/>
      <c r="AM60" s="67"/>
      <c r="AN60" s="67"/>
      <c r="AO60" s="67"/>
      <c r="AP60" s="67"/>
      <c r="AQ60" s="67"/>
      <c r="AR60" s="67"/>
      <c r="AS60" s="67"/>
      <c r="AT60" s="67"/>
      <c r="AU60" s="67"/>
      <c r="AV60" s="67"/>
    </row>
    <row r="61" spans="1:48" ht="14.25" customHeight="1">
      <c r="A61" s="73"/>
      <c r="B61" s="31" t="s">
        <v>123</v>
      </c>
      <c r="C61" s="31" t="s">
        <v>205</v>
      </c>
      <c r="D61" s="31" t="s">
        <v>206</v>
      </c>
      <c r="E61" s="32" t="s">
        <v>126</v>
      </c>
      <c r="F61" s="32" t="s">
        <v>682</v>
      </c>
      <c r="G61" s="72" t="s">
        <v>683</v>
      </c>
      <c r="H61" s="32" t="s">
        <v>129</v>
      </c>
      <c r="I61" s="31" t="s">
        <v>129</v>
      </c>
      <c r="J61" s="68" t="s">
        <v>130</v>
      </c>
      <c r="K61" s="71" t="s">
        <v>131</v>
      </c>
      <c r="L61" s="99" t="s">
        <v>130</v>
      </c>
      <c r="M61" s="32" t="s">
        <v>684</v>
      </c>
      <c r="N61" s="34" t="s">
        <v>685</v>
      </c>
      <c r="O61" s="34" t="s">
        <v>685</v>
      </c>
      <c r="P61" s="100"/>
      <c r="Q61" s="100"/>
      <c r="R61" s="77">
        <v>0</v>
      </c>
      <c r="S61" s="77">
        <v>0</v>
      </c>
      <c r="T61" s="77">
        <v>0</v>
      </c>
      <c r="U61" s="32">
        <v>0</v>
      </c>
      <c r="V61" s="77">
        <v>0</v>
      </c>
      <c r="W61" s="32">
        <v>5</v>
      </c>
      <c r="X61" s="77">
        <v>57</v>
      </c>
      <c r="Y61" s="73">
        <f t="shared" si="4"/>
        <v>5</v>
      </c>
      <c r="Z61" s="77">
        <f t="shared" si="5"/>
        <v>285</v>
      </c>
      <c r="AA61" s="77">
        <f t="shared" ref="AA61:AA82" si="7">T61+Z61</f>
        <v>285</v>
      </c>
      <c r="AB61" s="73"/>
      <c r="AC61" s="67"/>
      <c r="AD61" s="67"/>
      <c r="AE61" s="67"/>
      <c r="AF61" s="67"/>
      <c r="AG61" s="67"/>
      <c r="AH61" s="67"/>
      <c r="AI61" s="67"/>
      <c r="AJ61" s="67"/>
      <c r="AK61" s="67"/>
      <c r="AL61" s="67"/>
      <c r="AM61" s="67"/>
      <c r="AN61" s="67"/>
      <c r="AO61" s="67"/>
      <c r="AP61" s="67"/>
      <c r="AQ61" s="67"/>
      <c r="AR61" s="67"/>
      <c r="AS61" s="67"/>
      <c r="AT61" s="67"/>
      <c r="AU61" s="67"/>
      <c r="AV61" s="67"/>
    </row>
    <row r="62" spans="1:48" ht="14.25" customHeight="1">
      <c r="A62" s="73"/>
      <c r="B62" s="31" t="s">
        <v>123</v>
      </c>
      <c r="C62" s="31" t="s">
        <v>686</v>
      </c>
      <c r="D62" s="31" t="s">
        <v>687</v>
      </c>
      <c r="E62" s="32" t="s">
        <v>229</v>
      </c>
      <c r="F62" s="32" t="s">
        <v>682</v>
      </c>
      <c r="G62" s="72" t="s">
        <v>688</v>
      </c>
      <c r="H62" s="32" t="s">
        <v>129</v>
      </c>
      <c r="I62" s="31" t="s">
        <v>129</v>
      </c>
      <c r="J62" s="68" t="s">
        <v>130</v>
      </c>
      <c r="K62" s="71" t="s">
        <v>131</v>
      </c>
      <c r="L62" s="99" t="s">
        <v>130</v>
      </c>
      <c r="M62" s="73" t="s">
        <v>689</v>
      </c>
      <c r="N62" s="34" t="s">
        <v>690</v>
      </c>
      <c r="O62" s="34" t="s">
        <v>690</v>
      </c>
      <c r="P62" s="100"/>
      <c r="Q62" s="100"/>
      <c r="R62" s="77">
        <v>0</v>
      </c>
      <c r="S62" s="77">
        <v>0</v>
      </c>
      <c r="T62" s="77">
        <v>0</v>
      </c>
      <c r="U62" s="32">
        <v>0</v>
      </c>
      <c r="V62" s="65">
        <v>0</v>
      </c>
      <c r="W62" s="32">
        <v>6</v>
      </c>
      <c r="X62" s="77">
        <v>55</v>
      </c>
      <c r="Y62" s="73">
        <f t="shared" si="4"/>
        <v>6</v>
      </c>
      <c r="Z62" s="77">
        <f t="shared" si="5"/>
        <v>330</v>
      </c>
      <c r="AA62" s="77">
        <f t="shared" si="7"/>
        <v>330</v>
      </c>
      <c r="AB62" s="73"/>
      <c r="AC62" s="67"/>
      <c r="AD62" s="67"/>
      <c r="AE62" s="67"/>
      <c r="AF62" s="67"/>
      <c r="AG62" s="67"/>
      <c r="AH62" s="67"/>
      <c r="AI62" s="67"/>
      <c r="AJ62" s="67"/>
      <c r="AK62" s="67"/>
      <c r="AL62" s="67"/>
      <c r="AM62" s="67"/>
      <c r="AN62" s="67"/>
      <c r="AO62" s="67"/>
      <c r="AP62" s="67"/>
      <c r="AQ62" s="67"/>
      <c r="AR62" s="67"/>
      <c r="AS62" s="67"/>
      <c r="AT62" s="67"/>
      <c r="AU62" s="67"/>
      <c r="AV62" s="67"/>
    </row>
    <row r="63" spans="1:48" ht="14.25" customHeight="1">
      <c r="A63" s="73"/>
      <c r="B63" s="31" t="s">
        <v>123</v>
      </c>
      <c r="C63" s="72" t="s">
        <v>227</v>
      </c>
      <c r="D63" s="31" t="s">
        <v>228</v>
      </c>
      <c r="E63" s="32" t="s">
        <v>229</v>
      </c>
      <c r="F63" s="32" t="s">
        <v>682</v>
      </c>
      <c r="G63" s="72" t="s">
        <v>688</v>
      </c>
      <c r="H63" s="32" t="s">
        <v>129</v>
      </c>
      <c r="I63" s="31" t="s">
        <v>129</v>
      </c>
      <c r="J63" s="68" t="s">
        <v>130</v>
      </c>
      <c r="K63" s="71" t="s">
        <v>131</v>
      </c>
      <c r="L63" s="99" t="s">
        <v>130</v>
      </c>
      <c r="M63" s="67" t="s">
        <v>641</v>
      </c>
      <c r="N63" s="34" t="s">
        <v>691</v>
      </c>
      <c r="O63" s="34" t="s">
        <v>691</v>
      </c>
      <c r="P63" s="100"/>
      <c r="Q63" s="100"/>
      <c r="R63" s="77">
        <v>0</v>
      </c>
      <c r="S63" s="77">
        <v>0</v>
      </c>
      <c r="T63" s="77">
        <v>0</v>
      </c>
      <c r="U63" s="32">
        <v>0</v>
      </c>
      <c r="V63" s="65">
        <v>0</v>
      </c>
      <c r="W63" s="32">
        <v>2</v>
      </c>
      <c r="X63" s="77">
        <v>55</v>
      </c>
      <c r="Y63" s="73">
        <f t="shared" si="4"/>
        <v>2</v>
      </c>
      <c r="Z63" s="77">
        <f t="shared" si="5"/>
        <v>110</v>
      </c>
      <c r="AA63" s="77">
        <f t="shared" si="7"/>
        <v>110</v>
      </c>
      <c r="AB63" s="73"/>
      <c r="AC63" s="67"/>
      <c r="AD63" s="67"/>
      <c r="AE63" s="67"/>
      <c r="AF63" s="67"/>
      <c r="AG63" s="67"/>
      <c r="AH63" s="67"/>
      <c r="AI63" s="67"/>
      <c r="AJ63" s="67"/>
      <c r="AK63" s="67"/>
      <c r="AL63" s="67"/>
      <c r="AM63" s="67"/>
      <c r="AN63" s="67"/>
      <c r="AO63" s="67"/>
      <c r="AP63" s="67"/>
      <c r="AQ63" s="67"/>
      <c r="AR63" s="67"/>
      <c r="AS63" s="67"/>
      <c r="AT63" s="67"/>
      <c r="AU63" s="67"/>
      <c r="AV63" s="67"/>
    </row>
    <row r="64" spans="1:48" ht="14.25" customHeight="1">
      <c r="A64" s="73"/>
      <c r="B64" s="31" t="s">
        <v>123</v>
      </c>
      <c r="C64" s="72" t="s">
        <v>692</v>
      </c>
      <c r="D64" s="101" t="s">
        <v>693</v>
      </c>
      <c r="E64" s="47" t="s">
        <v>694</v>
      </c>
      <c r="F64" s="32" t="s">
        <v>682</v>
      </c>
      <c r="G64" s="56" t="s">
        <v>695</v>
      </c>
      <c r="H64" s="32" t="s">
        <v>129</v>
      </c>
      <c r="I64" s="31" t="s">
        <v>129</v>
      </c>
      <c r="J64" s="68" t="s">
        <v>130</v>
      </c>
      <c r="K64" s="71" t="s">
        <v>131</v>
      </c>
      <c r="L64" s="99" t="s">
        <v>130</v>
      </c>
      <c r="M64" s="73" t="s">
        <v>696</v>
      </c>
      <c r="N64" s="34" t="s">
        <v>697</v>
      </c>
      <c r="O64" s="34" t="s">
        <v>697</v>
      </c>
      <c r="P64" s="100"/>
      <c r="Q64" s="100"/>
      <c r="R64" s="77">
        <v>0</v>
      </c>
      <c r="S64" s="77">
        <v>0</v>
      </c>
      <c r="T64" s="77">
        <v>0</v>
      </c>
      <c r="U64" s="32">
        <v>0</v>
      </c>
      <c r="V64" s="65">
        <v>0</v>
      </c>
      <c r="W64" s="32">
        <v>6</v>
      </c>
      <c r="X64" s="77">
        <v>57</v>
      </c>
      <c r="Y64" s="73">
        <f t="shared" si="4"/>
        <v>6</v>
      </c>
      <c r="Z64" s="77">
        <f t="shared" si="5"/>
        <v>342</v>
      </c>
      <c r="AA64" s="77">
        <f t="shared" si="7"/>
        <v>342</v>
      </c>
      <c r="AB64" s="73"/>
      <c r="AC64" s="38"/>
      <c r="AD64" s="38"/>
      <c r="AE64" s="38"/>
      <c r="AF64" s="38"/>
      <c r="AG64" s="38"/>
      <c r="AH64" s="38"/>
      <c r="AI64" s="38"/>
      <c r="AJ64" s="38"/>
      <c r="AK64" s="38"/>
      <c r="AL64" s="38"/>
      <c r="AM64" s="38"/>
      <c r="AN64" s="38"/>
      <c r="AO64" s="38"/>
      <c r="AP64" s="38"/>
      <c r="AQ64" s="38"/>
      <c r="AR64" s="38"/>
      <c r="AS64" s="38"/>
      <c r="AT64" s="38"/>
      <c r="AU64" s="38"/>
      <c r="AV64" s="38"/>
    </row>
    <row r="65" spans="1:48" ht="14.25" customHeight="1">
      <c r="A65" s="73"/>
      <c r="B65" s="31" t="s">
        <v>123</v>
      </c>
      <c r="C65" s="72" t="s">
        <v>698</v>
      </c>
      <c r="D65" s="31" t="s">
        <v>234</v>
      </c>
      <c r="E65" s="31" t="s">
        <v>699</v>
      </c>
      <c r="F65" s="32" t="s">
        <v>682</v>
      </c>
      <c r="G65" s="72" t="s">
        <v>700</v>
      </c>
      <c r="H65" s="32" t="s">
        <v>129</v>
      </c>
      <c r="I65" s="31" t="s">
        <v>129</v>
      </c>
      <c r="J65" s="68" t="s">
        <v>130</v>
      </c>
      <c r="K65" s="71" t="s">
        <v>131</v>
      </c>
      <c r="L65" s="99" t="s">
        <v>130</v>
      </c>
      <c r="M65" s="73" t="s">
        <v>701</v>
      </c>
      <c r="N65" s="34" t="s">
        <v>702</v>
      </c>
      <c r="O65" s="34" t="s">
        <v>702</v>
      </c>
      <c r="P65" s="100"/>
      <c r="Q65" s="100"/>
      <c r="R65" s="77">
        <v>0</v>
      </c>
      <c r="S65" s="77">
        <v>0</v>
      </c>
      <c r="T65" s="77">
        <v>0</v>
      </c>
      <c r="U65" s="32">
        <v>0</v>
      </c>
      <c r="V65" s="65">
        <v>0</v>
      </c>
      <c r="W65" s="32">
        <v>7</v>
      </c>
      <c r="X65" s="77">
        <v>55</v>
      </c>
      <c r="Y65" s="73">
        <f t="shared" si="4"/>
        <v>7</v>
      </c>
      <c r="Z65" s="77">
        <f t="shared" si="5"/>
        <v>385</v>
      </c>
      <c r="AA65" s="77">
        <f t="shared" si="7"/>
        <v>385</v>
      </c>
      <c r="AB65" s="73"/>
      <c r="AC65" s="38"/>
      <c r="AD65" s="38"/>
      <c r="AE65" s="38"/>
      <c r="AF65" s="38"/>
      <c r="AG65" s="38"/>
      <c r="AH65" s="38"/>
      <c r="AI65" s="38"/>
      <c r="AJ65" s="38"/>
      <c r="AK65" s="38"/>
      <c r="AL65" s="38"/>
      <c r="AM65" s="38"/>
      <c r="AN65" s="38"/>
      <c r="AO65" s="38"/>
      <c r="AP65" s="38"/>
      <c r="AQ65" s="38"/>
      <c r="AR65" s="38"/>
      <c r="AS65" s="38"/>
      <c r="AT65" s="38"/>
      <c r="AU65" s="38"/>
      <c r="AV65" s="38"/>
    </row>
    <row r="66" spans="1:48" ht="14.25" customHeight="1">
      <c r="A66" s="32"/>
      <c r="B66" s="31" t="s">
        <v>123</v>
      </c>
      <c r="C66" s="49" t="s">
        <v>246</v>
      </c>
      <c r="D66" s="32" t="s">
        <v>247</v>
      </c>
      <c r="E66" s="32" t="s">
        <v>126</v>
      </c>
      <c r="F66" s="32" t="s">
        <v>241</v>
      </c>
      <c r="G66" s="72" t="s">
        <v>703</v>
      </c>
      <c r="H66" s="32" t="s">
        <v>129</v>
      </c>
      <c r="I66" s="31" t="s">
        <v>129</v>
      </c>
      <c r="J66" s="31" t="s">
        <v>130</v>
      </c>
      <c r="K66" s="68" t="s">
        <v>243</v>
      </c>
      <c r="L66" s="33" t="s">
        <v>130</v>
      </c>
      <c r="M66" s="73" t="s">
        <v>704</v>
      </c>
      <c r="N66" s="34" t="s">
        <v>705</v>
      </c>
      <c r="O66" s="34" t="s">
        <v>705</v>
      </c>
      <c r="P66" s="65"/>
      <c r="Q66" s="65"/>
      <c r="R66" s="65">
        <v>0</v>
      </c>
      <c r="S66" s="65">
        <v>0</v>
      </c>
      <c r="T66" s="65">
        <v>0</v>
      </c>
      <c r="U66" s="32">
        <v>0</v>
      </c>
      <c r="V66" s="65">
        <v>0</v>
      </c>
      <c r="W66" s="32">
        <v>5</v>
      </c>
      <c r="X66" s="65">
        <v>57</v>
      </c>
      <c r="Y66" s="32">
        <f t="shared" si="4"/>
        <v>5</v>
      </c>
      <c r="Z66" s="77">
        <f t="shared" si="5"/>
        <v>285</v>
      </c>
      <c r="AA66" s="65">
        <f t="shared" si="7"/>
        <v>285</v>
      </c>
      <c r="AB66" s="56"/>
      <c r="AC66" s="38"/>
      <c r="AD66" s="38"/>
      <c r="AE66" s="38"/>
      <c r="AF66" s="38"/>
      <c r="AG66" s="38"/>
      <c r="AH66" s="38"/>
      <c r="AI66" s="38"/>
      <c r="AJ66" s="38"/>
      <c r="AK66" s="38"/>
      <c r="AL66" s="38"/>
      <c r="AM66" s="38"/>
      <c r="AN66" s="38"/>
      <c r="AO66" s="38"/>
      <c r="AP66" s="38"/>
      <c r="AQ66" s="38"/>
      <c r="AR66" s="38"/>
      <c r="AS66" s="38"/>
      <c r="AT66" s="38"/>
      <c r="AU66" s="38"/>
      <c r="AV66" s="38"/>
    </row>
    <row r="67" spans="1:48" ht="14.25" customHeight="1">
      <c r="A67" s="32"/>
      <c r="B67" s="31" t="s">
        <v>123</v>
      </c>
      <c r="C67" s="72" t="s">
        <v>506</v>
      </c>
      <c r="D67" s="31" t="s">
        <v>507</v>
      </c>
      <c r="E67" s="71" t="s">
        <v>499</v>
      </c>
      <c r="F67" s="32" t="s">
        <v>241</v>
      </c>
      <c r="G67" s="72" t="s">
        <v>706</v>
      </c>
      <c r="H67" s="32" t="s">
        <v>129</v>
      </c>
      <c r="I67" s="31" t="s">
        <v>129</v>
      </c>
      <c r="J67" s="31" t="s">
        <v>130</v>
      </c>
      <c r="K67" s="32" t="s">
        <v>243</v>
      </c>
      <c r="L67" s="33" t="s">
        <v>130</v>
      </c>
      <c r="M67" s="73" t="s">
        <v>707</v>
      </c>
      <c r="N67" s="34" t="s">
        <v>708</v>
      </c>
      <c r="O67" s="34" t="s">
        <v>708</v>
      </c>
      <c r="P67" s="65"/>
      <c r="Q67" s="65"/>
      <c r="R67" s="65">
        <v>0</v>
      </c>
      <c r="S67" s="65">
        <v>0</v>
      </c>
      <c r="T67" s="65">
        <v>0</v>
      </c>
      <c r="U67" s="32">
        <v>0</v>
      </c>
      <c r="V67" s="65">
        <v>0</v>
      </c>
      <c r="W67" s="32">
        <v>4</v>
      </c>
      <c r="X67" s="65">
        <v>55</v>
      </c>
      <c r="Y67" s="32">
        <f t="shared" si="4"/>
        <v>4</v>
      </c>
      <c r="Z67" s="77">
        <f t="shared" si="5"/>
        <v>220</v>
      </c>
      <c r="AA67" s="65">
        <f t="shared" si="7"/>
        <v>220</v>
      </c>
      <c r="AB67" s="56"/>
      <c r="AC67" s="38"/>
      <c r="AD67" s="38"/>
      <c r="AE67" s="38"/>
      <c r="AF67" s="38"/>
      <c r="AG67" s="38"/>
      <c r="AH67" s="38"/>
      <c r="AI67" s="38"/>
      <c r="AJ67" s="38"/>
      <c r="AK67" s="38"/>
      <c r="AL67" s="38"/>
      <c r="AM67" s="38"/>
      <c r="AN67" s="38"/>
      <c r="AO67" s="38"/>
      <c r="AP67" s="38"/>
      <c r="AQ67" s="38"/>
      <c r="AR67" s="38"/>
      <c r="AS67" s="38"/>
      <c r="AT67" s="38"/>
      <c r="AU67" s="38"/>
      <c r="AV67" s="38"/>
    </row>
    <row r="68" spans="1:48" ht="14.25" customHeight="1">
      <c r="A68" s="32"/>
      <c r="B68" s="31" t="s">
        <v>123</v>
      </c>
      <c r="C68" s="72" t="s">
        <v>476</v>
      </c>
      <c r="D68" s="31" t="s">
        <v>477</v>
      </c>
      <c r="E68" s="32" t="s">
        <v>126</v>
      </c>
      <c r="F68" s="32" t="s">
        <v>241</v>
      </c>
      <c r="G68" s="56" t="s">
        <v>709</v>
      </c>
      <c r="H68" s="32" t="s">
        <v>129</v>
      </c>
      <c r="I68" s="31" t="s">
        <v>129</v>
      </c>
      <c r="J68" s="31" t="s">
        <v>130</v>
      </c>
      <c r="K68" s="32" t="s">
        <v>243</v>
      </c>
      <c r="L68" s="33" t="s">
        <v>130</v>
      </c>
      <c r="M68" s="73" t="s">
        <v>710</v>
      </c>
      <c r="N68" s="34" t="s">
        <v>711</v>
      </c>
      <c r="O68" s="34" t="s">
        <v>711</v>
      </c>
      <c r="P68" s="65"/>
      <c r="Q68" s="65"/>
      <c r="R68" s="65">
        <v>0</v>
      </c>
      <c r="S68" s="65">
        <v>0</v>
      </c>
      <c r="T68" s="65">
        <v>0</v>
      </c>
      <c r="U68" s="32">
        <v>0</v>
      </c>
      <c r="V68" s="65">
        <v>0</v>
      </c>
      <c r="W68" s="32">
        <v>5</v>
      </c>
      <c r="X68" s="65">
        <v>57</v>
      </c>
      <c r="Y68" s="32">
        <f t="shared" si="4"/>
        <v>5</v>
      </c>
      <c r="Z68" s="77">
        <f t="shared" si="5"/>
        <v>285</v>
      </c>
      <c r="AA68" s="65">
        <f t="shared" si="7"/>
        <v>285</v>
      </c>
      <c r="AB68" s="56"/>
      <c r="AC68" s="38"/>
      <c r="AD68" s="38"/>
      <c r="AE68" s="38"/>
      <c r="AF68" s="38"/>
      <c r="AG68" s="38"/>
      <c r="AH68" s="38"/>
      <c r="AI68" s="38"/>
      <c r="AJ68" s="38"/>
      <c r="AK68" s="38"/>
      <c r="AL68" s="38"/>
      <c r="AM68" s="38"/>
      <c r="AN68" s="38"/>
      <c r="AO68" s="38"/>
      <c r="AP68" s="38"/>
      <c r="AQ68" s="38"/>
      <c r="AR68" s="38"/>
      <c r="AS68" s="38"/>
      <c r="AT68" s="38"/>
      <c r="AU68" s="38"/>
      <c r="AV68" s="38"/>
    </row>
    <row r="69" spans="1:48" ht="14.25" customHeight="1">
      <c r="A69" s="32"/>
      <c r="B69" s="31" t="s">
        <v>123</v>
      </c>
      <c r="C69" s="49" t="s">
        <v>239</v>
      </c>
      <c r="D69" s="32" t="s">
        <v>240</v>
      </c>
      <c r="E69" s="32" t="s">
        <v>126</v>
      </c>
      <c r="F69" s="32" t="s">
        <v>241</v>
      </c>
      <c r="G69" s="56" t="s">
        <v>712</v>
      </c>
      <c r="H69" s="32" t="s">
        <v>129</v>
      </c>
      <c r="I69" s="31" t="s">
        <v>129</v>
      </c>
      <c r="J69" s="31" t="s">
        <v>130</v>
      </c>
      <c r="K69" s="32" t="s">
        <v>243</v>
      </c>
      <c r="L69" s="33" t="s">
        <v>130</v>
      </c>
      <c r="M69" s="32" t="s">
        <v>713</v>
      </c>
      <c r="N69" s="34" t="s">
        <v>714</v>
      </c>
      <c r="O69" s="34" t="s">
        <v>714</v>
      </c>
      <c r="P69" s="65"/>
      <c r="Q69" s="65"/>
      <c r="R69" s="65">
        <v>0</v>
      </c>
      <c r="S69" s="65">
        <v>0</v>
      </c>
      <c r="T69" s="65">
        <v>0</v>
      </c>
      <c r="U69" s="32">
        <v>0</v>
      </c>
      <c r="V69" s="65">
        <v>0</v>
      </c>
      <c r="W69" s="32">
        <v>6</v>
      </c>
      <c r="X69" s="65">
        <v>57</v>
      </c>
      <c r="Y69" s="32">
        <f t="shared" si="4"/>
        <v>6</v>
      </c>
      <c r="Z69" s="77">
        <f t="shared" si="5"/>
        <v>342</v>
      </c>
      <c r="AA69" s="65">
        <f t="shared" si="7"/>
        <v>342</v>
      </c>
      <c r="AB69" s="56"/>
      <c r="AC69" s="38"/>
      <c r="AD69" s="38"/>
      <c r="AE69" s="38"/>
      <c r="AF69" s="38"/>
      <c r="AG69" s="38"/>
      <c r="AH69" s="38"/>
      <c r="AI69" s="38"/>
      <c r="AJ69" s="38"/>
      <c r="AK69" s="38"/>
      <c r="AL69" s="38"/>
      <c r="AM69" s="38"/>
      <c r="AN69" s="38"/>
      <c r="AO69" s="38"/>
      <c r="AP69" s="38"/>
      <c r="AQ69" s="38"/>
      <c r="AR69" s="38"/>
      <c r="AS69" s="38"/>
      <c r="AT69" s="38"/>
      <c r="AU69" s="38"/>
      <c r="AV69" s="38"/>
    </row>
    <row r="70" spans="1:48" ht="14.25" customHeight="1">
      <c r="A70" s="32"/>
      <c r="B70" s="31" t="s">
        <v>123</v>
      </c>
      <c r="C70" s="31" t="s">
        <v>502</v>
      </c>
      <c r="D70" s="68" t="s">
        <v>503</v>
      </c>
      <c r="E70" s="32" t="s">
        <v>126</v>
      </c>
      <c r="F70" s="32" t="s">
        <v>241</v>
      </c>
      <c r="G70" s="67" t="s">
        <v>715</v>
      </c>
      <c r="H70" s="32" t="s">
        <v>129</v>
      </c>
      <c r="I70" s="31" t="s">
        <v>129</v>
      </c>
      <c r="J70" s="31" t="s">
        <v>130</v>
      </c>
      <c r="K70" s="32" t="s">
        <v>243</v>
      </c>
      <c r="L70" s="33" t="s">
        <v>130</v>
      </c>
      <c r="M70" s="67" t="s">
        <v>716</v>
      </c>
      <c r="N70" s="34" t="s">
        <v>717</v>
      </c>
      <c r="O70" s="34">
        <v>45378</v>
      </c>
      <c r="P70" s="65"/>
      <c r="Q70" s="65"/>
      <c r="R70" s="65">
        <v>0</v>
      </c>
      <c r="S70" s="65">
        <v>0</v>
      </c>
      <c r="T70" s="65">
        <v>0</v>
      </c>
      <c r="U70" s="32">
        <v>0</v>
      </c>
      <c r="V70" s="65">
        <v>0</v>
      </c>
      <c r="W70" s="32">
        <v>1</v>
      </c>
      <c r="X70" s="65">
        <v>57</v>
      </c>
      <c r="Y70" s="32">
        <f t="shared" si="4"/>
        <v>1</v>
      </c>
      <c r="Z70" s="77">
        <f t="shared" si="5"/>
        <v>57</v>
      </c>
      <c r="AA70" s="65">
        <f t="shared" si="7"/>
        <v>57</v>
      </c>
      <c r="AB70" s="56"/>
      <c r="AC70" s="38"/>
      <c r="AD70" s="38"/>
      <c r="AE70" s="38"/>
      <c r="AF70" s="38"/>
      <c r="AG70" s="38"/>
      <c r="AH70" s="38"/>
      <c r="AI70" s="38"/>
      <c r="AJ70" s="38"/>
      <c r="AK70" s="38"/>
      <c r="AL70" s="38"/>
      <c r="AM70" s="38"/>
      <c r="AN70" s="38"/>
      <c r="AO70" s="38"/>
      <c r="AP70" s="38"/>
      <c r="AQ70" s="38"/>
      <c r="AR70" s="38"/>
      <c r="AS70" s="38"/>
      <c r="AT70" s="38"/>
      <c r="AU70" s="38"/>
      <c r="AV70" s="38"/>
    </row>
    <row r="71" spans="1:48" ht="14.25" customHeight="1">
      <c r="A71" s="32"/>
      <c r="B71" s="31" t="s">
        <v>123</v>
      </c>
      <c r="C71" s="31" t="s">
        <v>484</v>
      </c>
      <c r="D71" s="31" t="s">
        <v>485</v>
      </c>
      <c r="E71" s="32" t="s">
        <v>486</v>
      </c>
      <c r="F71" s="32" t="s">
        <v>241</v>
      </c>
      <c r="G71" s="31" t="s">
        <v>487</v>
      </c>
      <c r="H71" s="32" t="s">
        <v>129</v>
      </c>
      <c r="I71" s="31" t="s">
        <v>129</v>
      </c>
      <c r="J71" s="31" t="s">
        <v>130</v>
      </c>
      <c r="K71" s="32" t="s">
        <v>243</v>
      </c>
      <c r="L71" s="33" t="s">
        <v>130</v>
      </c>
      <c r="M71" s="32" t="s">
        <v>718</v>
      </c>
      <c r="N71" s="34" t="s">
        <v>719</v>
      </c>
      <c r="O71" s="34" t="s">
        <v>719</v>
      </c>
      <c r="P71" s="65"/>
      <c r="Q71" s="65"/>
      <c r="R71" s="65">
        <v>0</v>
      </c>
      <c r="S71" s="65">
        <v>0</v>
      </c>
      <c r="T71" s="65">
        <v>0</v>
      </c>
      <c r="U71" s="32">
        <v>0</v>
      </c>
      <c r="V71" s="65">
        <v>0</v>
      </c>
      <c r="W71" s="32">
        <v>10</v>
      </c>
      <c r="X71" s="65">
        <v>55</v>
      </c>
      <c r="Y71" s="32">
        <f t="shared" si="4"/>
        <v>10</v>
      </c>
      <c r="Z71" s="77">
        <f t="shared" si="5"/>
        <v>550</v>
      </c>
      <c r="AA71" s="65">
        <f t="shared" si="7"/>
        <v>550</v>
      </c>
      <c r="AB71" s="56"/>
      <c r="AC71" s="38"/>
      <c r="AD71" s="38"/>
      <c r="AE71" s="38"/>
      <c r="AF71" s="38"/>
      <c r="AG71" s="38"/>
      <c r="AH71" s="38"/>
      <c r="AI71" s="38"/>
      <c r="AJ71" s="38"/>
      <c r="AK71" s="38"/>
      <c r="AL71" s="38"/>
      <c r="AM71" s="38"/>
      <c r="AN71" s="38"/>
      <c r="AO71" s="38"/>
      <c r="AP71" s="38"/>
      <c r="AQ71" s="38"/>
      <c r="AR71" s="38"/>
      <c r="AS71" s="38"/>
      <c r="AT71" s="38"/>
      <c r="AU71" s="38"/>
      <c r="AV71" s="38"/>
    </row>
    <row r="72" spans="1:48" ht="14.25" customHeight="1">
      <c r="A72" s="30"/>
      <c r="B72" s="31" t="s">
        <v>123</v>
      </c>
      <c r="C72" s="32" t="s">
        <v>257</v>
      </c>
      <c r="D72" s="32" t="s">
        <v>258</v>
      </c>
      <c r="E72" s="32" t="s">
        <v>281</v>
      </c>
      <c r="F72" s="32" t="s">
        <v>260</v>
      </c>
      <c r="G72" s="45" t="s">
        <v>720</v>
      </c>
      <c r="H72" s="41" t="s">
        <v>129</v>
      </c>
      <c r="I72" s="102" t="s">
        <v>129</v>
      </c>
      <c r="J72" s="102" t="s">
        <v>130</v>
      </c>
      <c r="K72" s="31" t="s">
        <v>262</v>
      </c>
      <c r="L72" s="42" t="s">
        <v>130</v>
      </c>
      <c r="M72" s="101" t="s">
        <v>721</v>
      </c>
      <c r="N72" s="43">
        <v>45377</v>
      </c>
      <c r="O72" s="43">
        <v>45377</v>
      </c>
      <c r="P72" s="103"/>
      <c r="Q72" s="103"/>
      <c r="R72" s="103">
        <v>0</v>
      </c>
      <c r="S72" s="103">
        <v>0</v>
      </c>
      <c r="T72" s="103">
        <v>0</v>
      </c>
      <c r="U72" s="41">
        <v>0</v>
      </c>
      <c r="V72" s="103">
        <v>0</v>
      </c>
      <c r="W72" s="41">
        <v>1</v>
      </c>
      <c r="X72" s="103">
        <v>57</v>
      </c>
      <c r="Y72" s="41">
        <f t="shared" si="4"/>
        <v>1</v>
      </c>
      <c r="Z72" s="77">
        <f t="shared" si="5"/>
        <v>57</v>
      </c>
      <c r="AA72" s="65">
        <f t="shared" si="7"/>
        <v>57</v>
      </c>
      <c r="AB72" s="104"/>
      <c r="AC72" s="38"/>
      <c r="AD72" s="38"/>
      <c r="AE72" s="38"/>
      <c r="AF72" s="38"/>
      <c r="AG72" s="38"/>
      <c r="AH72" s="38"/>
      <c r="AI72" s="38"/>
      <c r="AJ72" s="38"/>
      <c r="AK72" s="38"/>
      <c r="AL72" s="38"/>
      <c r="AM72" s="38"/>
      <c r="AN72" s="38"/>
      <c r="AO72" s="38"/>
      <c r="AP72" s="38"/>
      <c r="AQ72" s="38"/>
      <c r="AR72" s="38"/>
      <c r="AS72" s="38"/>
      <c r="AT72" s="38"/>
      <c r="AU72" s="38"/>
      <c r="AV72" s="38"/>
    </row>
    <row r="73" spans="1:48" ht="14.25" customHeight="1">
      <c r="A73" s="30"/>
      <c r="B73" s="31" t="s">
        <v>123</v>
      </c>
      <c r="C73" s="32" t="s">
        <v>267</v>
      </c>
      <c r="D73" s="32" t="s">
        <v>268</v>
      </c>
      <c r="E73" s="30" t="s">
        <v>269</v>
      </c>
      <c r="F73" s="55" t="s">
        <v>260</v>
      </c>
      <c r="G73" s="49" t="s">
        <v>722</v>
      </c>
      <c r="H73" s="41" t="s">
        <v>129</v>
      </c>
      <c r="I73" s="102" t="s">
        <v>129</v>
      </c>
      <c r="J73" s="102" t="s">
        <v>130</v>
      </c>
      <c r="K73" s="31" t="s">
        <v>262</v>
      </c>
      <c r="L73" s="42" t="s">
        <v>130</v>
      </c>
      <c r="M73" s="31" t="s">
        <v>723</v>
      </c>
      <c r="N73" s="43" t="s">
        <v>724</v>
      </c>
      <c r="O73" s="43" t="s">
        <v>724</v>
      </c>
      <c r="P73" s="103"/>
      <c r="Q73" s="103"/>
      <c r="R73" s="103">
        <v>0</v>
      </c>
      <c r="S73" s="103">
        <v>0</v>
      </c>
      <c r="T73" s="103">
        <v>0</v>
      </c>
      <c r="U73" s="41">
        <v>0</v>
      </c>
      <c r="V73" s="103">
        <v>0</v>
      </c>
      <c r="W73" s="41">
        <v>3</v>
      </c>
      <c r="X73" s="103">
        <v>57</v>
      </c>
      <c r="Y73" s="41">
        <f t="shared" si="4"/>
        <v>3</v>
      </c>
      <c r="Z73" s="77">
        <f t="shared" si="5"/>
        <v>171</v>
      </c>
      <c r="AA73" s="65">
        <f t="shared" si="7"/>
        <v>171</v>
      </c>
      <c r="AB73" s="104"/>
      <c r="AC73" s="38"/>
      <c r="AD73" s="38"/>
      <c r="AE73" s="38"/>
      <c r="AF73" s="38"/>
      <c r="AG73" s="38"/>
      <c r="AH73" s="38"/>
      <c r="AI73" s="38"/>
      <c r="AJ73" s="38"/>
      <c r="AK73" s="38"/>
      <c r="AL73" s="38"/>
      <c r="AM73" s="38"/>
      <c r="AN73" s="38"/>
      <c r="AO73" s="38"/>
      <c r="AP73" s="38"/>
      <c r="AQ73" s="38"/>
      <c r="AR73" s="38"/>
      <c r="AS73" s="38"/>
      <c r="AT73" s="38"/>
      <c r="AU73" s="38"/>
      <c r="AV73" s="38"/>
    </row>
    <row r="74" spans="1:48" ht="14.25" customHeight="1">
      <c r="A74" s="30"/>
      <c r="B74" s="31" t="s">
        <v>123</v>
      </c>
      <c r="C74" s="32" t="s">
        <v>280</v>
      </c>
      <c r="D74" s="32" t="s">
        <v>258</v>
      </c>
      <c r="E74" s="30" t="s">
        <v>281</v>
      </c>
      <c r="F74" s="30" t="s">
        <v>260</v>
      </c>
      <c r="G74" s="67" t="s">
        <v>725</v>
      </c>
      <c r="H74" s="41" t="s">
        <v>129</v>
      </c>
      <c r="I74" s="102" t="s">
        <v>129</v>
      </c>
      <c r="J74" s="102" t="s">
        <v>130</v>
      </c>
      <c r="K74" s="31" t="s">
        <v>262</v>
      </c>
      <c r="L74" s="42" t="s">
        <v>130</v>
      </c>
      <c r="M74" s="101" t="s">
        <v>726</v>
      </c>
      <c r="N74" s="66">
        <v>45377</v>
      </c>
      <c r="O74" s="66">
        <v>45377</v>
      </c>
      <c r="P74" s="103"/>
      <c r="Q74" s="103"/>
      <c r="R74" s="103">
        <v>0</v>
      </c>
      <c r="S74" s="103">
        <v>0</v>
      </c>
      <c r="T74" s="103">
        <v>0</v>
      </c>
      <c r="U74" s="41">
        <v>0</v>
      </c>
      <c r="V74" s="103">
        <v>0</v>
      </c>
      <c r="W74" s="41">
        <v>1</v>
      </c>
      <c r="X74" s="103">
        <v>57</v>
      </c>
      <c r="Y74" s="41">
        <f t="shared" si="4"/>
        <v>1</v>
      </c>
      <c r="Z74" s="77">
        <f t="shared" si="5"/>
        <v>57</v>
      </c>
      <c r="AA74" s="103">
        <f t="shared" si="7"/>
        <v>57</v>
      </c>
      <c r="AB74" s="104"/>
      <c r="AC74" s="38"/>
      <c r="AD74" s="38"/>
      <c r="AE74" s="38"/>
      <c r="AF74" s="38"/>
      <c r="AG74" s="38"/>
      <c r="AH74" s="38"/>
      <c r="AI74" s="38"/>
      <c r="AJ74" s="38"/>
      <c r="AK74" s="38"/>
      <c r="AL74" s="38"/>
      <c r="AM74" s="38"/>
      <c r="AN74" s="38"/>
      <c r="AO74" s="38"/>
      <c r="AP74" s="38"/>
      <c r="AQ74" s="38"/>
      <c r="AR74" s="38"/>
      <c r="AS74" s="38"/>
      <c r="AT74" s="38"/>
      <c r="AU74" s="38"/>
      <c r="AV74" s="38"/>
    </row>
    <row r="75" spans="1:48" ht="14.25" customHeight="1">
      <c r="A75" s="30"/>
      <c r="B75" s="31" t="s">
        <v>123</v>
      </c>
      <c r="C75" s="32" t="s">
        <v>264</v>
      </c>
      <c r="D75" s="37" t="s">
        <v>286</v>
      </c>
      <c r="E75" s="32" t="s">
        <v>145</v>
      </c>
      <c r="F75" s="30" t="s">
        <v>260</v>
      </c>
      <c r="G75" s="49" t="s">
        <v>727</v>
      </c>
      <c r="H75" s="41" t="s">
        <v>129</v>
      </c>
      <c r="I75" s="102" t="s">
        <v>129</v>
      </c>
      <c r="J75" s="102" t="s">
        <v>130</v>
      </c>
      <c r="K75" s="31" t="s">
        <v>262</v>
      </c>
      <c r="L75" s="42" t="s">
        <v>130</v>
      </c>
      <c r="M75" s="31" t="s">
        <v>723</v>
      </c>
      <c r="N75" s="43" t="s">
        <v>724</v>
      </c>
      <c r="O75" s="43" t="s">
        <v>724</v>
      </c>
      <c r="P75" s="103"/>
      <c r="Q75" s="103"/>
      <c r="R75" s="103">
        <v>0</v>
      </c>
      <c r="S75" s="103">
        <v>0</v>
      </c>
      <c r="T75" s="103">
        <v>0</v>
      </c>
      <c r="U75" s="41">
        <v>0</v>
      </c>
      <c r="V75" s="103">
        <v>0</v>
      </c>
      <c r="W75" s="41">
        <v>3</v>
      </c>
      <c r="X75" s="103">
        <v>57</v>
      </c>
      <c r="Y75" s="41">
        <f t="shared" si="4"/>
        <v>3</v>
      </c>
      <c r="Z75" s="77">
        <f t="shared" si="5"/>
        <v>171</v>
      </c>
      <c r="AA75" s="103">
        <f t="shared" si="7"/>
        <v>171</v>
      </c>
      <c r="AB75" s="104"/>
      <c r="AC75" s="38"/>
      <c r="AD75" s="38"/>
      <c r="AE75" s="38"/>
      <c r="AF75" s="38"/>
      <c r="AG75" s="38"/>
      <c r="AH75" s="38"/>
      <c r="AI75" s="38"/>
      <c r="AJ75" s="38"/>
      <c r="AK75" s="38"/>
      <c r="AL75" s="38"/>
      <c r="AM75" s="38"/>
      <c r="AN75" s="38"/>
      <c r="AO75" s="38"/>
      <c r="AP75" s="38"/>
      <c r="AQ75" s="38"/>
      <c r="AR75" s="38"/>
      <c r="AS75" s="38"/>
      <c r="AT75" s="38"/>
      <c r="AU75" s="38"/>
      <c r="AV75" s="38"/>
    </row>
    <row r="76" spans="1:48" ht="14.25" customHeight="1">
      <c r="A76" s="47"/>
      <c r="B76" s="31" t="s">
        <v>123</v>
      </c>
      <c r="C76" s="91" t="s">
        <v>728</v>
      </c>
      <c r="D76" s="68" t="s">
        <v>729</v>
      </c>
      <c r="E76" s="84" t="s">
        <v>145</v>
      </c>
      <c r="F76" s="83" t="s">
        <v>260</v>
      </c>
      <c r="G76" s="49" t="s">
        <v>730</v>
      </c>
      <c r="H76" s="41" t="s">
        <v>129</v>
      </c>
      <c r="I76" s="102" t="s">
        <v>129</v>
      </c>
      <c r="J76" s="102" t="s">
        <v>130</v>
      </c>
      <c r="K76" s="31" t="s">
        <v>262</v>
      </c>
      <c r="L76" s="42" t="s">
        <v>130</v>
      </c>
      <c r="M76" s="47" t="s">
        <v>731</v>
      </c>
      <c r="N76" s="43" t="s">
        <v>732</v>
      </c>
      <c r="O76" s="43" t="s">
        <v>732</v>
      </c>
      <c r="P76" s="103"/>
      <c r="Q76" s="103"/>
      <c r="R76" s="103">
        <v>0</v>
      </c>
      <c r="S76" s="103">
        <v>0</v>
      </c>
      <c r="T76" s="103">
        <v>0</v>
      </c>
      <c r="U76" s="41">
        <v>0</v>
      </c>
      <c r="V76" s="103">
        <v>0</v>
      </c>
      <c r="W76" s="41">
        <v>2</v>
      </c>
      <c r="X76" s="103">
        <v>57</v>
      </c>
      <c r="Y76" s="41">
        <f t="shared" si="4"/>
        <v>2</v>
      </c>
      <c r="Z76" s="77">
        <f t="shared" si="5"/>
        <v>114</v>
      </c>
      <c r="AA76" s="103">
        <f t="shared" si="7"/>
        <v>114</v>
      </c>
      <c r="AB76" s="104"/>
      <c r="AC76" s="38"/>
      <c r="AD76" s="38"/>
      <c r="AE76" s="38"/>
      <c r="AF76" s="38"/>
      <c r="AG76" s="38"/>
      <c r="AH76" s="38"/>
      <c r="AI76" s="38"/>
      <c r="AJ76" s="38"/>
      <c r="AK76" s="38"/>
      <c r="AL76" s="38"/>
      <c r="AM76" s="38"/>
      <c r="AN76" s="38"/>
      <c r="AO76" s="38"/>
      <c r="AP76" s="38"/>
      <c r="AQ76" s="38"/>
      <c r="AR76" s="38"/>
      <c r="AS76" s="38"/>
      <c r="AT76" s="38"/>
      <c r="AU76" s="38"/>
      <c r="AV76" s="38"/>
    </row>
    <row r="77" spans="1:48" ht="14.25" customHeight="1">
      <c r="A77" s="47"/>
      <c r="B77" s="102" t="s">
        <v>123</v>
      </c>
      <c r="C77" s="31" t="s">
        <v>733</v>
      </c>
      <c r="D77" s="31" t="s">
        <v>734</v>
      </c>
      <c r="E77" s="32" t="s">
        <v>126</v>
      </c>
      <c r="F77" s="32" t="s">
        <v>735</v>
      </c>
      <c r="G77" s="32" t="s">
        <v>736</v>
      </c>
      <c r="H77" s="41" t="s">
        <v>129</v>
      </c>
      <c r="I77" s="102" t="s">
        <v>129</v>
      </c>
      <c r="J77" s="102" t="s">
        <v>130</v>
      </c>
      <c r="K77" s="31" t="s">
        <v>400</v>
      </c>
      <c r="L77" s="42" t="s">
        <v>130</v>
      </c>
      <c r="M77" s="47" t="s">
        <v>737</v>
      </c>
      <c r="N77" s="43" t="s">
        <v>738</v>
      </c>
      <c r="O77" s="43" t="s">
        <v>738</v>
      </c>
      <c r="P77" s="103"/>
      <c r="Q77" s="103"/>
      <c r="R77" s="103">
        <v>0</v>
      </c>
      <c r="S77" s="103">
        <v>0</v>
      </c>
      <c r="T77" s="103">
        <v>0</v>
      </c>
      <c r="U77" s="41">
        <v>0</v>
      </c>
      <c r="V77" s="103">
        <v>0</v>
      </c>
      <c r="W77" s="41">
        <v>3</v>
      </c>
      <c r="X77" s="103">
        <v>57</v>
      </c>
      <c r="Y77" s="41">
        <f t="shared" si="4"/>
        <v>3</v>
      </c>
      <c r="Z77" s="77">
        <f t="shared" si="5"/>
        <v>171</v>
      </c>
      <c r="AA77" s="103">
        <f t="shared" si="7"/>
        <v>171</v>
      </c>
      <c r="AB77" s="104"/>
      <c r="AC77" s="38"/>
      <c r="AD77" s="38"/>
      <c r="AE77" s="38"/>
      <c r="AF77" s="38"/>
      <c r="AG77" s="38"/>
      <c r="AH77" s="38"/>
      <c r="AI77" s="38"/>
      <c r="AJ77" s="38"/>
      <c r="AK77" s="38"/>
      <c r="AL77" s="38"/>
      <c r="AM77" s="38"/>
      <c r="AN77" s="38"/>
      <c r="AO77" s="38"/>
      <c r="AP77" s="38"/>
      <c r="AQ77" s="38"/>
      <c r="AR77" s="38"/>
      <c r="AS77" s="38"/>
      <c r="AT77" s="38"/>
      <c r="AU77" s="38"/>
      <c r="AV77" s="38"/>
    </row>
    <row r="78" spans="1:48" ht="14.25" customHeight="1">
      <c r="A78" s="30"/>
      <c r="B78" s="31" t="s">
        <v>123</v>
      </c>
      <c r="C78" s="37" t="s">
        <v>289</v>
      </c>
      <c r="D78" s="37" t="s">
        <v>290</v>
      </c>
      <c r="E78" s="37" t="s">
        <v>291</v>
      </c>
      <c r="F78" s="32" t="s">
        <v>292</v>
      </c>
      <c r="G78" s="32" t="s">
        <v>293</v>
      </c>
      <c r="H78" s="32" t="s">
        <v>129</v>
      </c>
      <c r="I78" s="31" t="s">
        <v>129</v>
      </c>
      <c r="J78" s="31" t="s">
        <v>130</v>
      </c>
      <c r="K78" s="31" t="s">
        <v>400</v>
      </c>
      <c r="L78" s="92" t="s">
        <v>130</v>
      </c>
      <c r="M78" s="31" t="s">
        <v>739</v>
      </c>
      <c r="N78" s="43">
        <v>45355</v>
      </c>
      <c r="O78" s="43">
        <v>45355</v>
      </c>
      <c r="P78" s="103"/>
      <c r="Q78" s="103"/>
      <c r="R78" s="103">
        <v>0</v>
      </c>
      <c r="S78" s="103">
        <v>0</v>
      </c>
      <c r="T78" s="103">
        <v>0</v>
      </c>
      <c r="U78" s="41">
        <v>0</v>
      </c>
      <c r="V78" s="103">
        <v>0</v>
      </c>
      <c r="W78" s="41">
        <v>1</v>
      </c>
      <c r="X78" s="103">
        <v>55</v>
      </c>
      <c r="Y78" s="41">
        <f t="shared" si="4"/>
        <v>1</v>
      </c>
      <c r="Z78" s="77">
        <f t="shared" si="5"/>
        <v>55</v>
      </c>
      <c r="AA78" s="103">
        <f t="shared" si="7"/>
        <v>55</v>
      </c>
      <c r="AB78" s="104"/>
      <c r="AC78" s="38"/>
      <c r="AD78" s="38"/>
      <c r="AE78" s="38"/>
      <c r="AF78" s="38"/>
      <c r="AG78" s="38"/>
      <c r="AH78" s="38"/>
      <c r="AI78" s="38"/>
      <c r="AJ78" s="38"/>
      <c r="AK78" s="38"/>
      <c r="AL78" s="38"/>
      <c r="AM78" s="38"/>
      <c r="AN78" s="38"/>
      <c r="AO78" s="38"/>
      <c r="AP78" s="38"/>
      <c r="AQ78" s="38"/>
      <c r="AR78" s="38"/>
      <c r="AS78" s="38"/>
      <c r="AT78" s="38"/>
      <c r="AU78" s="38"/>
      <c r="AV78" s="38"/>
    </row>
    <row r="79" spans="1:48" ht="14.25" customHeight="1">
      <c r="A79" s="30"/>
      <c r="B79" s="31" t="s">
        <v>123</v>
      </c>
      <c r="C79" s="31" t="s">
        <v>519</v>
      </c>
      <c r="D79" s="31" t="s">
        <v>520</v>
      </c>
      <c r="E79" s="31" t="s">
        <v>521</v>
      </c>
      <c r="F79" s="46" t="s">
        <v>292</v>
      </c>
      <c r="G79" s="32" t="s">
        <v>293</v>
      </c>
      <c r="H79" s="32" t="s">
        <v>129</v>
      </c>
      <c r="I79" s="31" t="s">
        <v>129</v>
      </c>
      <c r="J79" s="31" t="s">
        <v>130</v>
      </c>
      <c r="K79" s="31" t="s">
        <v>400</v>
      </c>
      <c r="L79" s="33" t="s">
        <v>130</v>
      </c>
      <c r="M79" s="105" t="s">
        <v>740</v>
      </c>
      <c r="N79" s="43">
        <v>45364</v>
      </c>
      <c r="O79" s="43">
        <v>45364</v>
      </c>
      <c r="P79" s="103"/>
      <c r="Q79" s="103"/>
      <c r="R79" s="103">
        <v>0</v>
      </c>
      <c r="S79" s="103">
        <v>0</v>
      </c>
      <c r="T79" s="103">
        <v>0</v>
      </c>
      <c r="U79" s="41">
        <v>0</v>
      </c>
      <c r="V79" s="103">
        <v>0</v>
      </c>
      <c r="W79" s="41">
        <v>1</v>
      </c>
      <c r="X79" s="103">
        <v>57</v>
      </c>
      <c r="Y79" s="41">
        <f t="shared" si="4"/>
        <v>1</v>
      </c>
      <c r="Z79" s="77">
        <f t="shared" si="5"/>
        <v>57</v>
      </c>
      <c r="AA79" s="103">
        <f t="shared" si="7"/>
        <v>57</v>
      </c>
      <c r="AB79" s="104"/>
      <c r="AC79" s="38"/>
      <c r="AD79" s="38"/>
      <c r="AE79" s="38"/>
      <c r="AF79" s="38"/>
      <c r="AG79" s="38"/>
      <c r="AH79" s="38"/>
      <c r="AI79" s="38"/>
      <c r="AJ79" s="38"/>
      <c r="AK79" s="38"/>
      <c r="AL79" s="38"/>
      <c r="AM79" s="38"/>
      <c r="AN79" s="38"/>
      <c r="AO79" s="38"/>
      <c r="AP79" s="38"/>
      <c r="AQ79" s="38"/>
      <c r="AR79" s="38"/>
      <c r="AS79" s="38"/>
      <c r="AT79" s="38"/>
      <c r="AU79" s="38"/>
      <c r="AV79" s="38"/>
    </row>
    <row r="80" spans="1:48" ht="14.25" customHeight="1">
      <c r="A80" s="30"/>
      <c r="B80" s="31" t="s">
        <v>123</v>
      </c>
      <c r="C80" s="32" t="s">
        <v>301</v>
      </c>
      <c r="D80" s="32" t="s">
        <v>302</v>
      </c>
      <c r="E80" s="32" t="s">
        <v>303</v>
      </c>
      <c r="F80" s="32" t="s">
        <v>292</v>
      </c>
      <c r="G80" s="32" t="s">
        <v>293</v>
      </c>
      <c r="H80" s="41" t="s">
        <v>129</v>
      </c>
      <c r="I80" s="102" t="s">
        <v>129</v>
      </c>
      <c r="J80" s="102" t="s">
        <v>130</v>
      </c>
      <c r="K80" s="31" t="s">
        <v>400</v>
      </c>
      <c r="L80" s="42" t="s">
        <v>130</v>
      </c>
      <c r="M80" s="31" t="s">
        <v>741</v>
      </c>
      <c r="N80" s="43" t="s">
        <v>742</v>
      </c>
      <c r="O80" s="43" t="s">
        <v>742</v>
      </c>
      <c r="P80" s="103"/>
      <c r="Q80" s="103"/>
      <c r="R80" s="103">
        <v>0</v>
      </c>
      <c r="S80" s="103">
        <v>0</v>
      </c>
      <c r="T80" s="103">
        <v>0</v>
      </c>
      <c r="U80" s="41">
        <v>0</v>
      </c>
      <c r="V80" s="103">
        <v>0</v>
      </c>
      <c r="W80" s="41">
        <v>2</v>
      </c>
      <c r="X80" s="103">
        <v>55</v>
      </c>
      <c r="Y80" s="41">
        <f t="shared" si="4"/>
        <v>2</v>
      </c>
      <c r="Z80" s="77">
        <f t="shared" si="5"/>
        <v>110</v>
      </c>
      <c r="AA80" s="103">
        <f t="shared" si="7"/>
        <v>110</v>
      </c>
      <c r="AB80" s="104"/>
      <c r="AC80" s="38"/>
      <c r="AD80" s="38"/>
      <c r="AE80" s="38"/>
      <c r="AF80" s="38"/>
      <c r="AG80" s="38"/>
      <c r="AH80" s="38"/>
      <c r="AI80" s="38"/>
      <c r="AJ80" s="38"/>
      <c r="AK80" s="38"/>
      <c r="AL80" s="38"/>
      <c r="AM80" s="38"/>
      <c r="AN80" s="38"/>
      <c r="AO80" s="38"/>
      <c r="AP80" s="38"/>
      <c r="AQ80" s="38"/>
      <c r="AR80" s="38"/>
      <c r="AS80" s="38"/>
      <c r="AT80" s="38"/>
      <c r="AU80" s="38"/>
      <c r="AV80" s="38"/>
    </row>
    <row r="81" spans="1:48" ht="14.25" customHeight="1">
      <c r="A81" s="30"/>
      <c r="B81" s="31" t="s">
        <v>123</v>
      </c>
      <c r="C81" s="37" t="s">
        <v>297</v>
      </c>
      <c r="D81" s="37" t="s">
        <v>298</v>
      </c>
      <c r="E81" s="83" t="s">
        <v>126</v>
      </c>
      <c r="F81" s="32" t="s">
        <v>292</v>
      </c>
      <c r="G81" s="32" t="s">
        <v>293</v>
      </c>
      <c r="H81" s="41" t="s">
        <v>129</v>
      </c>
      <c r="I81" s="102" t="s">
        <v>129</v>
      </c>
      <c r="J81" s="102" t="s">
        <v>130</v>
      </c>
      <c r="K81" s="31" t="s">
        <v>400</v>
      </c>
      <c r="L81" s="42" t="s">
        <v>130</v>
      </c>
      <c r="M81" s="106" t="s">
        <v>743</v>
      </c>
      <c r="N81" s="43">
        <v>45377</v>
      </c>
      <c r="O81" s="43">
        <v>45377</v>
      </c>
      <c r="P81" s="103"/>
      <c r="Q81" s="103"/>
      <c r="R81" s="103">
        <v>0</v>
      </c>
      <c r="S81" s="103">
        <v>0</v>
      </c>
      <c r="T81" s="103">
        <v>0</v>
      </c>
      <c r="U81" s="41">
        <v>0</v>
      </c>
      <c r="V81" s="103">
        <v>0</v>
      </c>
      <c r="W81" s="41">
        <v>2</v>
      </c>
      <c r="X81" s="103">
        <v>57</v>
      </c>
      <c r="Y81" s="41">
        <f t="shared" si="4"/>
        <v>2</v>
      </c>
      <c r="Z81" s="77">
        <f t="shared" si="5"/>
        <v>114</v>
      </c>
      <c r="AA81" s="103">
        <f t="shared" si="7"/>
        <v>114</v>
      </c>
      <c r="AB81" s="104"/>
      <c r="AC81" s="38"/>
      <c r="AD81" s="38"/>
      <c r="AE81" s="38"/>
      <c r="AF81" s="38"/>
      <c r="AG81" s="38"/>
      <c r="AH81" s="38"/>
      <c r="AI81" s="38"/>
      <c r="AJ81" s="38"/>
      <c r="AK81" s="38"/>
      <c r="AL81" s="38"/>
      <c r="AM81" s="38"/>
      <c r="AN81" s="38"/>
      <c r="AO81" s="38"/>
      <c r="AP81" s="38"/>
      <c r="AQ81" s="38"/>
      <c r="AR81" s="38"/>
      <c r="AS81" s="38"/>
      <c r="AT81" s="38"/>
      <c r="AU81" s="38"/>
      <c r="AV81" s="38"/>
    </row>
    <row r="82" spans="1:48" ht="14.25" customHeight="1">
      <c r="A82" s="83"/>
      <c r="B82" s="82" t="s">
        <v>123</v>
      </c>
      <c r="C82" s="82" t="s">
        <v>514</v>
      </c>
      <c r="D82" s="82" t="s">
        <v>515</v>
      </c>
      <c r="E82" s="37" t="s">
        <v>303</v>
      </c>
      <c r="F82" s="107" t="s">
        <v>292</v>
      </c>
      <c r="G82" s="37" t="s">
        <v>293</v>
      </c>
      <c r="H82" s="108" t="s">
        <v>129</v>
      </c>
      <c r="I82" s="109" t="s">
        <v>129</v>
      </c>
      <c r="J82" s="109" t="s">
        <v>130</v>
      </c>
      <c r="K82" s="82" t="s">
        <v>400</v>
      </c>
      <c r="L82" s="110" t="s">
        <v>130</v>
      </c>
      <c r="M82" s="91" t="s">
        <v>744</v>
      </c>
      <c r="N82" s="111">
        <v>45377</v>
      </c>
      <c r="O82" s="111">
        <v>45377</v>
      </c>
      <c r="P82" s="112"/>
      <c r="Q82" s="112"/>
      <c r="R82" s="112">
        <v>0</v>
      </c>
      <c r="S82" s="112">
        <v>0</v>
      </c>
      <c r="T82" s="112">
        <v>0</v>
      </c>
      <c r="U82" s="108">
        <v>0</v>
      </c>
      <c r="V82" s="112">
        <v>0</v>
      </c>
      <c r="W82" s="108">
        <v>1</v>
      </c>
      <c r="X82" s="112">
        <v>55</v>
      </c>
      <c r="Y82" s="108">
        <f t="shared" si="4"/>
        <v>1</v>
      </c>
      <c r="Z82" s="89">
        <f t="shared" si="5"/>
        <v>55</v>
      </c>
      <c r="AA82" s="112">
        <f t="shared" si="7"/>
        <v>55</v>
      </c>
      <c r="AB82" s="113"/>
      <c r="AC82" s="38"/>
      <c r="AD82" s="38"/>
      <c r="AE82" s="38"/>
      <c r="AF82" s="38"/>
      <c r="AG82" s="38"/>
      <c r="AH82" s="38"/>
      <c r="AI82" s="38"/>
      <c r="AJ82" s="38"/>
      <c r="AK82" s="38"/>
      <c r="AL82" s="38"/>
      <c r="AM82" s="38"/>
      <c r="AN82" s="38"/>
      <c r="AO82" s="38"/>
      <c r="AP82" s="38"/>
      <c r="AQ82" s="38"/>
      <c r="AR82" s="38"/>
      <c r="AS82" s="38"/>
      <c r="AT82" s="38"/>
      <c r="AU82" s="38"/>
      <c r="AV82" s="38"/>
    </row>
    <row r="83" spans="1:48" ht="14.25" customHeight="1">
      <c r="A83" s="32"/>
      <c r="B83" s="31" t="s">
        <v>123</v>
      </c>
      <c r="C83" s="31" t="s">
        <v>524</v>
      </c>
      <c r="D83" s="31" t="s">
        <v>525</v>
      </c>
      <c r="E83" s="32" t="s">
        <v>526</v>
      </c>
      <c r="F83" s="32" t="s">
        <v>308</v>
      </c>
      <c r="G83" s="32" t="s">
        <v>745</v>
      </c>
      <c r="H83" s="32" t="s">
        <v>129</v>
      </c>
      <c r="I83" s="31" t="s">
        <v>129</v>
      </c>
      <c r="J83" s="31" t="s">
        <v>130</v>
      </c>
      <c r="K83" s="31" t="s">
        <v>310</v>
      </c>
      <c r="L83" s="33" t="s">
        <v>130</v>
      </c>
      <c r="M83" s="32" t="s">
        <v>746</v>
      </c>
      <c r="N83" s="32" t="s">
        <v>747</v>
      </c>
      <c r="O83" s="32" t="s">
        <v>747</v>
      </c>
      <c r="P83" s="65"/>
      <c r="Q83" s="65"/>
      <c r="R83" s="65">
        <v>0</v>
      </c>
      <c r="S83" s="65">
        <v>0</v>
      </c>
      <c r="T83" s="65">
        <v>0</v>
      </c>
      <c r="U83" s="32">
        <v>0</v>
      </c>
      <c r="V83" s="65">
        <v>0</v>
      </c>
      <c r="W83" s="32">
        <v>3</v>
      </c>
      <c r="X83" s="65">
        <v>57</v>
      </c>
      <c r="Y83" s="32">
        <v>3</v>
      </c>
      <c r="Z83" s="77">
        <v>171</v>
      </c>
      <c r="AA83" s="65">
        <v>171</v>
      </c>
      <c r="AB83" s="56"/>
      <c r="AC83" s="38"/>
      <c r="AD83" s="38"/>
      <c r="AE83" s="38"/>
      <c r="AF83" s="38"/>
      <c r="AG83" s="38"/>
      <c r="AH83" s="38"/>
      <c r="AI83" s="38"/>
      <c r="AJ83" s="38"/>
      <c r="AK83" s="38"/>
      <c r="AL83" s="38"/>
      <c r="AM83" s="38"/>
      <c r="AN83" s="38"/>
      <c r="AO83" s="38"/>
      <c r="AP83" s="38"/>
      <c r="AQ83" s="38"/>
      <c r="AR83" s="38"/>
      <c r="AS83" s="38"/>
      <c r="AT83" s="38"/>
      <c r="AU83" s="38"/>
      <c r="AV83" s="38"/>
    </row>
    <row r="84" spans="1:48" ht="14.25" customHeight="1">
      <c r="A84" s="32"/>
      <c r="B84" s="31" t="s">
        <v>123</v>
      </c>
      <c r="C84" s="32" t="s">
        <v>306</v>
      </c>
      <c r="D84" s="32" t="s">
        <v>307</v>
      </c>
      <c r="E84" s="32" t="s">
        <v>126</v>
      </c>
      <c r="F84" s="32" t="s">
        <v>308</v>
      </c>
      <c r="G84" s="32" t="s">
        <v>748</v>
      </c>
      <c r="H84" s="32" t="s">
        <v>129</v>
      </c>
      <c r="I84" s="31" t="s">
        <v>129</v>
      </c>
      <c r="J84" s="31" t="s">
        <v>130</v>
      </c>
      <c r="K84" s="32" t="s">
        <v>310</v>
      </c>
      <c r="L84" s="33" t="s">
        <v>130</v>
      </c>
      <c r="M84" s="32" t="s">
        <v>749</v>
      </c>
      <c r="N84" s="32" t="s">
        <v>750</v>
      </c>
      <c r="O84" s="32" t="s">
        <v>750</v>
      </c>
      <c r="P84" s="65"/>
      <c r="Q84" s="65"/>
      <c r="R84" s="65">
        <v>0</v>
      </c>
      <c r="S84" s="65">
        <v>0</v>
      </c>
      <c r="T84" s="65">
        <f>R84+S84</f>
        <v>0</v>
      </c>
      <c r="U84" s="32">
        <v>0</v>
      </c>
      <c r="V84" s="65">
        <v>0</v>
      </c>
      <c r="W84" s="32">
        <v>4</v>
      </c>
      <c r="X84" s="65">
        <v>57</v>
      </c>
      <c r="Y84" s="32">
        <f t="shared" ref="Y84:Y100" si="8">SUM(U84+W84)</f>
        <v>4</v>
      </c>
      <c r="Z84" s="77">
        <f t="shared" ref="Z84:Z100" si="9">(U84*V84)+(W84*X84)</f>
        <v>228</v>
      </c>
      <c r="AA84" s="65">
        <f t="shared" ref="AA84:AA100" si="10">T84+Z84</f>
        <v>228</v>
      </c>
      <c r="AB84" s="56"/>
      <c r="AC84" s="38"/>
      <c r="AD84" s="38"/>
      <c r="AE84" s="38"/>
      <c r="AF84" s="38"/>
      <c r="AG84" s="38"/>
      <c r="AH84" s="38"/>
      <c r="AI84" s="38"/>
      <c r="AJ84" s="38"/>
      <c r="AK84" s="38"/>
      <c r="AL84" s="38"/>
      <c r="AM84" s="38"/>
      <c r="AN84" s="38"/>
      <c r="AO84" s="38"/>
      <c r="AP84" s="38"/>
      <c r="AQ84" s="38"/>
      <c r="AR84" s="38"/>
      <c r="AS84" s="38"/>
      <c r="AT84" s="38"/>
      <c r="AU84" s="38"/>
      <c r="AV84" s="38"/>
    </row>
    <row r="85" spans="1:48" ht="14.25" customHeight="1">
      <c r="A85" s="32"/>
      <c r="B85" s="31" t="s">
        <v>123</v>
      </c>
      <c r="C85" s="31" t="s">
        <v>751</v>
      </c>
      <c r="D85" s="68" t="s">
        <v>752</v>
      </c>
      <c r="E85" s="67" t="s">
        <v>753</v>
      </c>
      <c r="F85" s="32" t="s">
        <v>308</v>
      </c>
      <c r="G85" s="32" t="s">
        <v>754</v>
      </c>
      <c r="H85" s="32" t="s">
        <v>129</v>
      </c>
      <c r="I85" s="31" t="s">
        <v>129</v>
      </c>
      <c r="J85" s="31" t="s">
        <v>130</v>
      </c>
      <c r="K85" s="32" t="s">
        <v>310</v>
      </c>
      <c r="L85" s="33" t="s">
        <v>130</v>
      </c>
      <c r="M85" s="67" t="s">
        <v>755</v>
      </c>
      <c r="N85" s="34">
        <v>45366</v>
      </c>
      <c r="O85" s="34">
        <v>45366</v>
      </c>
      <c r="P85" s="65"/>
      <c r="Q85" s="65"/>
      <c r="R85" s="65">
        <v>0</v>
      </c>
      <c r="S85" s="65">
        <v>0</v>
      </c>
      <c r="T85" s="65">
        <v>0</v>
      </c>
      <c r="U85" s="32">
        <v>0</v>
      </c>
      <c r="V85" s="65">
        <v>0</v>
      </c>
      <c r="W85" s="32">
        <v>1</v>
      </c>
      <c r="X85" s="65">
        <v>55</v>
      </c>
      <c r="Y85" s="32">
        <f t="shared" si="8"/>
        <v>1</v>
      </c>
      <c r="Z85" s="77">
        <f t="shared" si="9"/>
        <v>55</v>
      </c>
      <c r="AA85" s="65">
        <f t="shared" si="10"/>
        <v>55</v>
      </c>
      <c r="AB85" s="56"/>
      <c r="AC85" s="38"/>
      <c r="AD85" s="38"/>
      <c r="AE85" s="38"/>
      <c r="AF85" s="38"/>
      <c r="AG85" s="38"/>
      <c r="AH85" s="38"/>
      <c r="AI85" s="38"/>
      <c r="AJ85" s="38"/>
      <c r="AK85" s="38"/>
      <c r="AL85" s="38"/>
      <c r="AM85" s="38"/>
      <c r="AN85" s="38"/>
      <c r="AO85" s="38"/>
      <c r="AP85" s="38"/>
      <c r="AQ85" s="38"/>
      <c r="AR85" s="38"/>
      <c r="AS85" s="38"/>
      <c r="AT85" s="38"/>
      <c r="AU85" s="38"/>
      <c r="AV85" s="38"/>
    </row>
    <row r="86" spans="1:48" ht="14.25" customHeight="1">
      <c r="A86" s="55"/>
      <c r="B86" s="102" t="s">
        <v>123</v>
      </c>
      <c r="C86" s="41" t="s">
        <v>545</v>
      </c>
      <c r="D86" s="41" t="s">
        <v>546</v>
      </c>
      <c r="E86" s="55" t="s">
        <v>547</v>
      </c>
      <c r="F86" s="114" t="s">
        <v>532</v>
      </c>
      <c r="G86" s="102" t="s">
        <v>756</v>
      </c>
      <c r="H86" s="115" t="s">
        <v>129</v>
      </c>
      <c r="I86" s="102" t="s">
        <v>129</v>
      </c>
      <c r="J86" s="102" t="s">
        <v>130</v>
      </c>
      <c r="K86" s="41" t="s">
        <v>148</v>
      </c>
      <c r="L86" s="116" t="s">
        <v>130</v>
      </c>
      <c r="M86" s="108" t="s">
        <v>757</v>
      </c>
      <c r="N86" s="47" t="s">
        <v>758</v>
      </c>
      <c r="O86" s="108" t="s">
        <v>758</v>
      </c>
      <c r="P86" s="117"/>
      <c r="Q86" s="44"/>
      <c r="R86" s="44">
        <v>0</v>
      </c>
      <c r="S86" s="44">
        <v>0</v>
      </c>
      <c r="T86" s="44">
        <f t="shared" ref="T86:T89" si="11">R86+S86</f>
        <v>0</v>
      </c>
      <c r="U86" s="41">
        <v>0</v>
      </c>
      <c r="V86" s="44">
        <v>0</v>
      </c>
      <c r="W86" s="41">
        <v>8</v>
      </c>
      <c r="X86" s="44">
        <v>57</v>
      </c>
      <c r="Y86" s="41">
        <f t="shared" si="8"/>
        <v>8</v>
      </c>
      <c r="Z86" s="118">
        <f t="shared" si="9"/>
        <v>456</v>
      </c>
      <c r="AA86" s="44">
        <f t="shared" si="10"/>
        <v>456</v>
      </c>
      <c r="AB86" s="113"/>
      <c r="AC86" s="38"/>
      <c r="AD86" s="38"/>
      <c r="AE86" s="38"/>
      <c r="AF86" s="38"/>
      <c r="AG86" s="38"/>
      <c r="AH86" s="38"/>
      <c r="AI86" s="38"/>
      <c r="AJ86" s="38"/>
      <c r="AK86" s="38"/>
      <c r="AL86" s="38"/>
      <c r="AM86" s="38"/>
      <c r="AN86" s="38"/>
      <c r="AO86" s="38"/>
      <c r="AP86" s="38"/>
      <c r="AQ86" s="38"/>
      <c r="AR86" s="38"/>
      <c r="AS86" s="38"/>
      <c r="AT86" s="38"/>
      <c r="AU86" s="38"/>
      <c r="AV86" s="38"/>
    </row>
    <row r="87" spans="1:48" ht="14.25" customHeight="1">
      <c r="A87" s="30"/>
      <c r="B87" s="31" t="s">
        <v>123</v>
      </c>
      <c r="C87" s="41" t="s">
        <v>530</v>
      </c>
      <c r="D87" s="41" t="s">
        <v>531</v>
      </c>
      <c r="E87" s="55" t="s">
        <v>126</v>
      </c>
      <c r="F87" s="119" t="s">
        <v>532</v>
      </c>
      <c r="G87" s="31" t="s">
        <v>756</v>
      </c>
      <c r="H87" s="46" t="s">
        <v>129</v>
      </c>
      <c r="I87" s="31" t="s">
        <v>129</v>
      </c>
      <c r="J87" s="31" t="s">
        <v>130</v>
      </c>
      <c r="K87" s="32" t="s">
        <v>148</v>
      </c>
      <c r="L87" s="92" t="s">
        <v>130</v>
      </c>
      <c r="M87" s="32" t="s">
        <v>757</v>
      </c>
      <c r="N87" s="32" t="s">
        <v>759</v>
      </c>
      <c r="O87" s="32" t="s">
        <v>759</v>
      </c>
      <c r="P87" s="57"/>
      <c r="Q87" s="35"/>
      <c r="R87" s="35">
        <v>0</v>
      </c>
      <c r="S87" s="35">
        <v>0</v>
      </c>
      <c r="T87" s="35">
        <f t="shared" si="11"/>
        <v>0</v>
      </c>
      <c r="U87" s="32">
        <v>0</v>
      </c>
      <c r="V87" s="35">
        <v>0</v>
      </c>
      <c r="W87" s="32">
        <v>8</v>
      </c>
      <c r="X87" s="35">
        <v>57</v>
      </c>
      <c r="Y87" s="32">
        <f t="shared" si="8"/>
        <v>8</v>
      </c>
      <c r="Z87" s="94">
        <f t="shared" si="9"/>
        <v>456</v>
      </c>
      <c r="AA87" s="35">
        <f t="shared" si="10"/>
        <v>456</v>
      </c>
      <c r="AB87" s="56"/>
      <c r="AC87" s="38"/>
      <c r="AD87" s="38"/>
      <c r="AE87" s="38"/>
      <c r="AF87" s="38"/>
      <c r="AG87" s="38"/>
      <c r="AH87" s="38"/>
      <c r="AI87" s="38"/>
      <c r="AJ87" s="38"/>
      <c r="AK87" s="38"/>
      <c r="AL87" s="38"/>
      <c r="AM87" s="38"/>
      <c r="AN87" s="38"/>
      <c r="AO87" s="38"/>
      <c r="AP87" s="38"/>
      <c r="AQ87" s="38"/>
      <c r="AR87" s="38"/>
      <c r="AS87" s="38"/>
      <c r="AT87" s="38"/>
      <c r="AU87" s="38"/>
      <c r="AV87" s="38"/>
    </row>
    <row r="88" spans="1:48" ht="14.25" customHeight="1">
      <c r="A88" s="30"/>
      <c r="B88" s="31" t="s">
        <v>123</v>
      </c>
      <c r="C88" s="32" t="s">
        <v>541</v>
      </c>
      <c r="D88" s="32">
        <v>514427</v>
      </c>
      <c r="E88" s="30" t="s">
        <v>486</v>
      </c>
      <c r="F88" s="32" t="s">
        <v>532</v>
      </c>
      <c r="G88" s="32" t="s">
        <v>542</v>
      </c>
      <c r="H88" s="46" t="s">
        <v>129</v>
      </c>
      <c r="I88" s="31" t="s">
        <v>129</v>
      </c>
      <c r="J88" s="31" t="s">
        <v>130</v>
      </c>
      <c r="K88" s="32" t="s">
        <v>148</v>
      </c>
      <c r="L88" s="31" t="s">
        <v>130</v>
      </c>
      <c r="M88" s="32" t="s">
        <v>757</v>
      </c>
      <c r="N88" s="32" t="s">
        <v>759</v>
      </c>
      <c r="O88" s="32" t="s">
        <v>759</v>
      </c>
      <c r="P88" s="35"/>
      <c r="Q88" s="35"/>
      <c r="R88" s="35">
        <v>0</v>
      </c>
      <c r="S88" s="35">
        <v>0</v>
      </c>
      <c r="T88" s="35">
        <f t="shared" si="11"/>
        <v>0</v>
      </c>
      <c r="U88" s="32">
        <v>0</v>
      </c>
      <c r="V88" s="35">
        <v>0</v>
      </c>
      <c r="W88" s="32">
        <v>8</v>
      </c>
      <c r="X88" s="35">
        <v>55</v>
      </c>
      <c r="Y88" s="32">
        <f t="shared" si="8"/>
        <v>8</v>
      </c>
      <c r="Z88" s="94">
        <f t="shared" si="9"/>
        <v>440</v>
      </c>
      <c r="AA88" s="35">
        <f t="shared" si="10"/>
        <v>440</v>
      </c>
      <c r="AB88" s="90"/>
      <c r="AC88" s="38"/>
      <c r="AD88" s="38"/>
      <c r="AE88" s="38"/>
      <c r="AF88" s="38"/>
      <c r="AG88" s="38"/>
      <c r="AH88" s="38"/>
      <c r="AI88" s="38"/>
      <c r="AJ88" s="38"/>
      <c r="AK88" s="38"/>
      <c r="AL88" s="38"/>
      <c r="AM88" s="38"/>
      <c r="AN88" s="38"/>
      <c r="AO88" s="38"/>
      <c r="AP88" s="38"/>
      <c r="AQ88" s="38"/>
      <c r="AR88" s="38"/>
      <c r="AS88" s="38"/>
      <c r="AT88" s="38"/>
      <c r="AU88" s="38"/>
      <c r="AV88" s="38"/>
    </row>
    <row r="89" spans="1:48" ht="14.25" customHeight="1">
      <c r="A89" s="83"/>
      <c r="B89" s="82" t="s">
        <v>123</v>
      </c>
      <c r="C89" s="37" t="s">
        <v>312</v>
      </c>
      <c r="D89" s="37" t="s">
        <v>313</v>
      </c>
      <c r="E89" s="37" t="s">
        <v>126</v>
      </c>
      <c r="F89" s="37" t="s">
        <v>314</v>
      </c>
      <c r="G89" s="120" t="s">
        <v>760</v>
      </c>
      <c r="H89" s="37" t="s">
        <v>129</v>
      </c>
      <c r="I89" s="82" t="s">
        <v>129</v>
      </c>
      <c r="J89" s="82" t="s">
        <v>130</v>
      </c>
      <c r="K89" s="37" t="s">
        <v>152</v>
      </c>
      <c r="L89" s="95" t="s">
        <v>130</v>
      </c>
      <c r="M89" s="47" t="s">
        <v>761</v>
      </c>
      <c r="N89" s="34" t="s">
        <v>762</v>
      </c>
      <c r="O89" s="34" t="s">
        <v>762</v>
      </c>
      <c r="P89" s="36"/>
      <c r="Q89" s="36"/>
      <c r="R89" s="36">
        <v>0</v>
      </c>
      <c r="S89" s="36">
        <v>0</v>
      </c>
      <c r="T89" s="36">
        <f t="shared" si="11"/>
        <v>0</v>
      </c>
      <c r="U89" s="37">
        <v>0</v>
      </c>
      <c r="V89" s="36">
        <v>0</v>
      </c>
      <c r="W89" s="37">
        <v>3</v>
      </c>
      <c r="X89" s="36">
        <v>57</v>
      </c>
      <c r="Y89" s="37">
        <f t="shared" si="8"/>
        <v>3</v>
      </c>
      <c r="Z89" s="121">
        <f t="shared" si="9"/>
        <v>171</v>
      </c>
      <c r="AA89" s="36">
        <f t="shared" si="10"/>
        <v>171</v>
      </c>
      <c r="AB89" s="90"/>
      <c r="AC89" s="38"/>
      <c r="AD89" s="38"/>
      <c r="AE89" s="38"/>
      <c r="AF89" s="38"/>
      <c r="AG89" s="38"/>
      <c r="AH89" s="38"/>
      <c r="AI89" s="38"/>
      <c r="AJ89" s="38"/>
      <c r="AK89" s="38"/>
      <c r="AL89" s="38"/>
      <c r="AM89" s="38"/>
      <c r="AN89" s="38"/>
      <c r="AO89" s="38"/>
      <c r="AP89" s="38"/>
      <c r="AQ89" s="38"/>
      <c r="AR89" s="38"/>
      <c r="AS89" s="38"/>
      <c r="AT89" s="38"/>
      <c r="AU89" s="38"/>
      <c r="AV89" s="38"/>
    </row>
    <row r="90" spans="1:48" ht="14.25" customHeight="1">
      <c r="A90" s="30"/>
      <c r="B90" s="31" t="s">
        <v>123</v>
      </c>
      <c r="C90" s="32" t="s">
        <v>317</v>
      </c>
      <c r="D90" s="32" t="s">
        <v>318</v>
      </c>
      <c r="E90" s="32" t="s">
        <v>126</v>
      </c>
      <c r="F90" s="30" t="s">
        <v>314</v>
      </c>
      <c r="G90" s="73" t="s">
        <v>763</v>
      </c>
      <c r="H90" s="37" t="s">
        <v>129</v>
      </c>
      <c r="I90" s="82" t="s">
        <v>129</v>
      </c>
      <c r="J90" s="82" t="s">
        <v>130</v>
      </c>
      <c r="K90" s="37" t="s">
        <v>152</v>
      </c>
      <c r="L90" s="95" t="s">
        <v>130</v>
      </c>
      <c r="M90" s="37" t="s">
        <v>761</v>
      </c>
      <c r="N90" s="87" t="s">
        <v>762</v>
      </c>
      <c r="O90" s="122" t="s">
        <v>762</v>
      </c>
      <c r="P90" s="88"/>
      <c r="Q90" s="88"/>
      <c r="R90" s="88">
        <v>0</v>
      </c>
      <c r="S90" s="88">
        <v>0</v>
      </c>
      <c r="T90" s="88">
        <v>0</v>
      </c>
      <c r="U90" s="37">
        <v>0</v>
      </c>
      <c r="V90" s="88">
        <v>0</v>
      </c>
      <c r="W90" s="37">
        <v>3</v>
      </c>
      <c r="X90" s="88">
        <v>57</v>
      </c>
      <c r="Y90" s="37">
        <f t="shared" si="8"/>
        <v>3</v>
      </c>
      <c r="Z90" s="89">
        <f t="shared" si="9"/>
        <v>171</v>
      </c>
      <c r="AA90" s="36">
        <f t="shared" si="10"/>
        <v>171</v>
      </c>
      <c r="AB90" s="56"/>
      <c r="AC90" s="38"/>
      <c r="AD90" s="38"/>
      <c r="AE90" s="38"/>
      <c r="AF90" s="38"/>
      <c r="AG90" s="38"/>
      <c r="AH90" s="38"/>
      <c r="AI90" s="38"/>
      <c r="AJ90" s="38"/>
      <c r="AK90" s="38"/>
      <c r="AL90" s="38"/>
      <c r="AM90" s="38"/>
      <c r="AN90" s="38"/>
      <c r="AO90" s="38"/>
      <c r="AP90" s="38"/>
      <c r="AQ90" s="38"/>
      <c r="AR90" s="38"/>
      <c r="AS90" s="38"/>
      <c r="AT90" s="38"/>
      <c r="AU90" s="38"/>
      <c r="AV90" s="38"/>
    </row>
    <row r="91" spans="1:48" ht="14.25" customHeight="1">
      <c r="A91" s="30"/>
      <c r="B91" s="31" t="s">
        <v>123</v>
      </c>
      <c r="C91" s="32" t="s">
        <v>319</v>
      </c>
      <c r="D91" s="32" t="s">
        <v>320</v>
      </c>
      <c r="E91" s="32" t="s">
        <v>126</v>
      </c>
      <c r="F91" s="32" t="s">
        <v>314</v>
      </c>
      <c r="G91" s="73" t="s">
        <v>764</v>
      </c>
      <c r="H91" s="32" t="s">
        <v>129</v>
      </c>
      <c r="I91" s="31" t="s">
        <v>129</v>
      </c>
      <c r="J91" s="31" t="s">
        <v>130</v>
      </c>
      <c r="K91" s="32" t="s">
        <v>152</v>
      </c>
      <c r="L91" s="33" t="s">
        <v>130</v>
      </c>
      <c r="M91" s="37" t="s">
        <v>765</v>
      </c>
      <c r="N91" s="87">
        <v>45373</v>
      </c>
      <c r="O91" s="87">
        <v>45373</v>
      </c>
      <c r="P91" s="88"/>
      <c r="Q91" s="88"/>
      <c r="R91" s="88">
        <v>0</v>
      </c>
      <c r="S91" s="88">
        <v>0</v>
      </c>
      <c r="T91" s="88">
        <v>0</v>
      </c>
      <c r="U91" s="37">
        <v>0</v>
      </c>
      <c r="V91" s="88">
        <v>0</v>
      </c>
      <c r="W91" s="37">
        <v>1</v>
      </c>
      <c r="X91" s="88">
        <v>57</v>
      </c>
      <c r="Y91" s="37">
        <f t="shared" si="8"/>
        <v>1</v>
      </c>
      <c r="Z91" s="89">
        <f t="shared" si="9"/>
        <v>57</v>
      </c>
      <c r="AA91" s="36">
        <f t="shared" si="10"/>
        <v>57</v>
      </c>
      <c r="AB91" s="56"/>
      <c r="AC91" s="38"/>
      <c r="AD91" s="38"/>
      <c r="AE91" s="38"/>
      <c r="AF91" s="38"/>
      <c r="AG91" s="38"/>
      <c r="AH91" s="38"/>
      <c r="AI91" s="38"/>
      <c r="AJ91" s="38"/>
      <c r="AK91" s="38"/>
      <c r="AL91" s="38"/>
      <c r="AM91" s="38"/>
      <c r="AN91" s="38"/>
      <c r="AO91" s="38"/>
      <c r="AP91" s="38"/>
      <c r="AQ91" s="38"/>
      <c r="AR91" s="38"/>
      <c r="AS91" s="38"/>
      <c r="AT91" s="38"/>
      <c r="AU91" s="38"/>
      <c r="AV91" s="38"/>
    </row>
    <row r="92" spans="1:48" ht="14.25" customHeight="1">
      <c r="A92" s="30"/>
      <c r="B92" s="31" t="s">
        <v>123</v>
      </c>
      <c r="C92" s="32" t="s">
        <v>321</v>
      </c>
      <c r="D92" s="32" t="s">
        <v>322</v>
      </c>
      <c r="E92" s="32" t="s">
        <v>126</v>
      </c>
      <c r="F92" s="32" t="s">
        <v>314</v>
      </c>
      <c r="G92" s="73" t="s">
        <v>763</v>
      </c>
      <c r="H92" s="32" t="s">
        <v>129</v>
      </c>
      <c r="I92" s="31" t="s">
        <v>129</v>
      </c>
      <c r="J92" s="31" t="s">
        <v>130</v>
      </c>
      <c r="K92" s="32" t="s">
        <v>152</v>
      </c>
      <c r="L92" s="33" t="s">
        <v>130</v>
      </c>
      <c r="M92" s="32" t="s">
        <v>761</v>
      </c>
      <c r="N92" s="34" t="s">
        <v>762</v>
      </c>
      <c r="O92" s="34" t="s">
        <v>762</v>
      </c>
      <c r="P92" s="65"/>
      <c r="Q92" s="65"/>
      <c r="R92" s="65">
        <v>0</v>
      </c>
      <c r="S92" s="65">
        <v>0</v>
      </c>
      <c r="T92" s="65">
        <v>0</v>
      </c>
      <c r="U92" s="32">
        <v>0</v>
      </c>
      <c r="V92" s="65">
        <v>0</v>
      </c>
      <c r="W92" s="32">
        <v>3</v>
      </c>
      <c r="X92" s="65">
        <v>57</v>
      </c>
      <c r="Y92" s="37">
        <f t="shared" si="8"/>
        <v>3</v>
      </c>
      <c r="Z92" s="77">
        <f t="shared" si="9"/>
        <v>171</v>
      </c>
      <c r="AA92" s="65">
        <f t="shared" si="10"/>
        <v>171</v>
      </c>
      <c r="AB92" s="56"/>
      <c r="AC92" s="38"/>
      <c r="AD92" s="38"/>
      <c r="AE92" s="38"/>
      <c r="AF92" s="38"/>
      <c r="AG92" s="38"/>
      <c r="AH92" s="38"/>
      <c r="AI92" s="38"/>
      <c r="AJ92" s="38"/>
      <c r="AK92" s="38"/>
      <c r="AL92" s="38"/>
      <c r="AM92" s="38"/>
      <c r="AN92" s="38"/>
      <c r="AO92" s="38"/>
      <c r="AP92" s="38"/>
      <c r="AQ92" s="38"/>
      <c r="AR92" s="38"/>
      <c r="AS92" s="38"/>
      <c r="AT92" s="38"/>
      <c r="AU92" s="38"/>
      <c r="AV92" s="38"/>
    </row>
    <row r="93" spans="1:48" ht="14.25" customHeight="1">
      <c r="A93" s="30"/>
      <c r="B93" s="31" t="s">
        <v>123</v>
      </c>
      <c r="C93" s="31" t="s">
        <v>582</v>
      </c>
      <c r="D93" s="32" t="s">
        <v>583</v>
      </c>
      <c r="E93" s="46" t="s">
        <v>126</v>
      </c>
      <c r="F93" s="30" t="s">
        <v>314</v>
      </c>
      <c r="G93" s="73" t="s">
        <v>766</v>
      </c>
      <c r="H93" s="32" t="s">
        <v>129</v>
      </c>
      <c r="I93" s="82" t="s">
        <v>129</v>
      </c>
      <c r="J93" s="82" t="s">
        <v>130</v>
      </c>
      <c r="K93" s="37" t="s">
        <v>152</v>
      </c>
      <c r="L93" s="95" t="s">
        <v>130</v>
      </c>
      <c r="M93" s="47" t="s">
        <v>767</v>
      </c>
      <c r="N93" s="87" t="s">
        <v>768</v>
      </c>
      <c r="O93" s="87" t="s">
        <v>768</v>
      </c>
      <c r="P93" s="88"/>
      <c r="Q93" s="88"/>
      <c r="R93" s="88">
        <v>0</v>
      </c>
      <c r="S93" s="88">
        <v>0</v>
      </c>
      <c r="T93" s="88">
        <v>0</v>
      </c>
      <c r="U93" s="37">
        <v>0</v>
      </c>
      <c r="V93" s="88">
        <v>0</v>
      </c>
      <c r="W93" s="37">
        <v>2</v>
      </c>
      <c r="X93" s="88">
        <v>57</v>
      </c>
      <c r="Y93" s="37">
        <f t="shared" si="8"/>
        <v>2</v>
      </c>
      <c r="Z93" s="77">
        <f t="shared" si="9"/>
        <v>114</v>
      </c>
      <c r="AA93" s="65">
        <f t="shared" si="10"/>
        <v>114</v>
      </c>
      <c r="AB93" s="56"/>
      <c r="AC93" s="38"/>
      <c r="AD93" s="38"/>
      <c r="AE93" s="38"/>
      <c r="AF93" s="38"/>
      <c r="AG93" s="38"/>
      <c r="AH93" s="38"/>
      <c r="AI93" s="38"/>
      <c r="AJ93" s="38"/>
      <c r="AK93" s="38"/>
      <c r="AL93" s="38"/>
      <c r="AM93" s="38"/>
      <c r="AN93" s="38"/>
      <c r="AO93" s="38"/>
      <c r="AP93" s="38"/>
      <c r="AQ93" s="38"/>
      <c r="AR93" s="38"/>
      <c r="AS93" s="38"/>
      <c r="AT93" s="38"/>
      <c r="AU93" s="38"/>
      <c r="AV93" s="38"/>
    </row>
    <row r="94" spans="1:48" ht="14.25" customHeight="1">
      <c r="A94" s="30"/>
      <c r="B94" s="31" t="s">
        <v>123</v>
      </c>
      <c r="C94" s="32" t="s">
        <v>323</v>
      </c>
      <c r="D94" s="32" t="s">
        <v>324</v>
      </c>
      <c r="E94" s="31" t="s">
        <v>126</v>
      </c>
      <c r="F94" s="32" t="s">
        <v>314</v>
      </c>
      <c r="G94" s="73" t="s">
        <v>763</v>
      </c>
      <c r="H94" s="32" t="s">
        <v>129</v>
      </c>
      <c r="I94" s="82" t="s">
        <v>129</v>
      </c>
      <c r="J94" s="82" t="s">
        <v>130</v>
      </c>
      <c r="K94" s="37" t="s">
        <v>152</v>
      </c>
      <c r="L94" s="95" t="s">
        <v>130</v>
      </c>
      <c r="M94" s="32" t="s">
        <v>761</v>
      </c>
      <c r="N94" s="34" t="s">
        <v>762</v>
      </c>
      <c r="O94" s="34" t="s">
        <v>762</v>
      </c>
      <c r="P94" s="65"/>
      <c r="Q94" s="65"/>
      <c r="R94" s="65">
        <v>0</v>
      </c>
      <c r="S94" s="65">
        <v>0</v>
      </c>
      <c r="T94" s="65">
        <v>0</v>
      </c>
      <c r="U94" s="32">
        <v>0</v>
      </c>
      <c r="V94" s="65">
        <v>0</v>
      </c>
      <c r="W94" s="32">
        <v>3</v>
      </c>
      <c r="X94" s="65">
        <v>57</v>
      </c>
      <c r="Y94" s="32">
        <f t="shared" si="8"/>
        <v>3</v>
      </c>
      <c r="Z94" s="77">
        <f t="shared" si="9"/>
        <v>171</v>
      </c>
      <c r="AA94" s="65">
        <f t="shared" si="10"/>
        <v>171</v>
      </c>
      <c r="AB94" s="56"/>
      <c r="AC94" s="38"/>
      <c r="AD94" s="38"/>
      <c r="AE94" s="38"/>
      <c r="AF94" s="38"/>
      <c r="AG94" s="38"/>
      <c r="AH94" s="38"/>
      <c r="AI94" s="38"/>
      <c r="AJ94" s="38"/>
      <c r="AK94" s="38"/>
      <c r="AL94" s="38"/>
      <c r="AM94" s="38"/>
      <c r="AN94" s="38"/>
      <c r="AO94" s="38"/>
      <c r="AP94" s="38"/>
      <c r="AQ94" s="38"/>
      <c r="AR94" s="38"/>
      <c r="AS94" s="38"/>
      <c r="AT94" s="38"/>
      <c r="AU94" s="38"/>
      <c r="AV94" s="38"/>
    </row>
    <row r="95" spans="1:48" ht="14.25" customHeight="1">
      <c r="A95" s="30"/>
      <c r="B95" s="31" t="s">
        <v>123</v>
      </c>
      <c r="C95" s="31" t="s">
        <v>326</v>
      </c>
      <c r="D95" s="31" t="s">
        <v>327</v>
      </c>
      <c r="E95" s="32" t="s">
        <v>328</v>
      </c>
      <c r="F95" s="32" t="s">
        <v>329</v>
      </c>
      <c r="G95" s="47" t="s">
        <v>769</v>
      </c>
      <c r="H95" s="32" t="s">
        <v>129</v>
      </c>
      <c r="I95" s="31" t="s">
        <v>129</v>
      </c>
      <c r="J95" s="31" t="s">
        <v>130</v>
      </c>
      <c r="K95" s="32" t="s">
        <v>331</v>
      </c>
      <c r="L95" s="33" t="s">
        <v>130</v>
      </c>
      <c r="M95" s="40" t="s">
        <v>770</v>
      </c>
      <c r="N95" s="34">
        <v>45369</v>
      </c>
      <c r="O95" s="34">
        <v>45369</v>
      </c>
      <c r="P95" s="31"/>
      <c r="Q95" s="31"/>
      <c r="R95" s="57">
        <v>0</v>
      </c>
      <c r="S95" s="35">
        <v>0</v>
      </c>
      <c r="T95" s="35">
        <f t="shared" ref="T95:T97" si="12">R95+S95</f>
        <v>0</v>
      </c>
      <c r="U95" s="32">
        <v>0</v>
      </c>
      <c r="V95" s="35">
        <v>0</v>
      </c>
      <c r="W95" s="41">
        <v>1</v>
      </c>
      <c r="X95" s="44">
        <v>57</v>
      </c>
      <c r="Y95" s="41">
        <f t="shared" si="8"/>
        <v>1</v>
      </c>
      <c r="Z95" s="94">
        <f t="shared" si="9"/>
        <v>57</v>
      </c>
      <c r="AA95" s="35">
        <f t="shared" si="10"/>
        <v>57</v>
      </c>
      <c r="AB95" s="56"/>
      <c r="AC95" s="38"/>
      <c r="AD95" s="38"/>
      <c r="AE95" s="38"/>
      <c r="AF95" s="38"/>
      <c r="AG95" s="38"/>
      <c r="AH95" s="38"/>
      <c r="AI95" s="38"/>
      <c r="AJ95" s="38"/>
      <c r="AK95" s="38"/>
      <c r="AL95" s="38"/>
      <c r="AM95" s="38"/>
      <c r="AN95" s="38"/>
      <c r="AO95" s="38"/>
      <c r="AP95" s="38"/>
      <c r="AQ95" s="38"/>
      <c r="AR95" s="38"/>
      <c r="AS95" s="38"/>
      <c r="AT95" s="38"/>
      <c r="AU95" s="38"/>
      <c r="AV95" s="38"/>
    </row>
    <row r="96" spans="1:48" ht="14.25" customHeight="1">
      <c r="A96" s="30"/>
      <c r="B96" s="31" t="s">
        <v>123</v>
      </c>
      <c r="C96" s="31" t="s">
        <v>334</v>
      </c>
      <c r="D96" s="31" t="s">
        <v>335</v>
      </c>
      <c r="E96" s="32" t="s">
        <v>145</v>
      </c>
      <c r="F96" s="32" t="s">
        <v>329</v>
      </c>
      <c r="G96" s="32" t="s">
        <v>771</v>
      </c>
      <c r="H96" s="115" t="s">
        <v>129</v>
      </c>
      <c r="I96" s="31" t="s">
        <v>129</v>
      </c>
      <c r="J96" s="41" t="s">
        <v>130</v>
      </c>
      <c r="K96" s="32" t="s">
        <v>331</v>
      </c>
      <c r="L96" s="33" t="s">
        <v>130</v>
      </c>
      <c r="M96" s="40" t="s">
        <v>770</v>
      </c>
      <c r="N96" s="34">
        <v>45369</v>
      </c>
      <c r="O96" s="34">
        <v>45369</v>
      </c>
      <c r="P96" s="44"/>
      <c r="Q96" s="44"/>
      <c r="R96" s="35">
        <v>0</v>
      </c>
      <c r="S96" s="35">
        <v>0</v>
      </c>
      <c r="T96" s="35">
        <f t="shared" si="12"/>
        <v>0</v>
      </c>
      <c r="U96" s="32">
        <v>0</v>
      </c>
      <c r="V96" s="35">
        <v>0</v>
      </c>
      <c r="W96" s="32">
        <v>1</v>
      </c>
      <c r="X96" s="35">
        <v>57</v>
      </c>
      <c r="Y96" s="32">
        <f t="shared" si="8"/>
        <v>1</v>
      </c>
      <c r="Z96" s="94">
        <f t="shared" si="9"/>
        <v>57</v>
      </c>
      <c r="AA96" s="35">
        <f t="shared" si="10"/>
        <v>57</v>
      </c>
      <c r="AB96" s="56"/>
      <c r="AC96" s="38"/>
      <c r="AD96" s="38"/>
      <c r="AE96" s="38"/>
      <c r="AF96" s="38"/>
      <c r="AG96" s="38"/>
      <c r="AH96" s="38"/>
      <c r="AI96" s="38"/>
      <c r="AJ96" s="38"/>
      <c r="AK96" s="38"/>
      <c r="AL96" s="38"/>
      <c r="AM96" s="38"/>
      <c r="AN96" s="38"/>
      <c r="AO96" s="38"/>
      <c r="AP96" s="38"/>
      <c r="AQ96" s="38"/>
      <c r="AR96" s="38"/>
      <c r="AS96" s="38"/>
      <c r="AT96" s="38"/>
      <c r="AU96" s="38"/>
      <c r="AV96" s="38"/>
    </row>
    <row r="97" spans="1:48" ht="14.25" customHeight="1">
      <c r="A97" s="83"/>
      <c r="B97" s="82" t="s">
        <v>123</v>
      </c>
      <c r="C97" s="47" t="s">
        <v>595</v>
      </c>
      <c r="D97" s="37" t="s">
        <v>596</v>
      </c>
      <c r="E97" s="47" t="s">
        <v>597</v>
      </c>
      <c r="F97" s="37" t="s">
        <v>329</v>
      </c>
      <c r="G97" s="47" t="s">
        <v>598</v>
      </c>
      <c r="H97" s="37" t="s">
        <v>129</v>
      </c>
      <c r="I97" s="82" t="s">
        <v>129</v>
      </c>
      <c r="J97" s="82" t="s">
        <v>130</v>
      </c>
      <c r="K97" s="37" t="s">
        <v>331</v>
      </c>
      <c r="L97" s="85" t="s">
        <v>130</v>
      </c>
      <c r="M97" s="37" t="s">
        <v>770</v>
      </c>
      <c r="N97" s="86">
        <v>45369</v>
      </c>
      <c r="O97" s="86">
        <v>45369</v>
      </c>
      <c r="P97" s="36"/>
      <c r="Q97" s="36"/>
      <c r="R97" s="36">
        <v>0</v>
      </c>
      <c r="S97" s="36">
        <v>0</v>
      </c>
      <c r="T97" s="36">
        <f t="shared" si="12"/>
        <v>0</v>
      </c>
      <c r="U97" s="37">
        <v>0</v>
      </c>
      <c r="V97" s="36">
        <v>0</v>
      </c>
      <c r="W97" s="37">
        <v>1</v>
      </c>
      <c r="X97" s="36">
        <v>55</v>
      </c>
      <c r="Y97" s="37">
        <f t="shared" si="8"/>
        <v>1</v>
      </c>
      <c r="Z97" s="121">
        <f t="shared" si="9"/>
        <v>55</v>
      </c>
      <c r="AA97" s="36">
        <f t="shared" si="10"/>
        <v>55</v>
      </c>
      <c r="AB97" s="90"/>
      <c r="AC97" s="38"/>
      <c r="AD97" s="38"/>
      <c r="AE97" s="38"/>
      <c r="AF97" s="38"/>
      <c r="AG97" s="38"/>
      <c r="AH97" s="38"/>
      <c r="AI97" s="38"/>
      <c r="AJ97" s="38"/>
      <c r="AK97" s="38"/>
      <c r="AL97" s="38"/>
      <c r="AM97" s="38"/>
      <c r="AN97" s="38"/>
      <c r="AO97" s="38"/>
      <c r="AP97" s="38"/>
      <c r="AQ97" s="38"/>
      <c r="AR97" s="38"/>
      <c r="AS97" s="38"/>
      <c r="AT97" s="38"/>
      <c r="AU97" s="38"/>
      <c r="AV97" s="38"/>
    </row>
    <row r="98" spans="1:48" ht="14.25" customHeight="1">
      <c r="A98" s="32"/>
      <c r="B98" s="31" t="s">
        <v>123</v>
      </c>
      <c r="C98" s="31" t="s">
        <v>772</v>
      </c>
      <c r="D98" s="32" t="s">
        <v>773</v>
      </c>
      <c r="E98" s="32" t="s">
        <v>145</v>
      </c>
      <c r="F98" s="32" t="s">
        <v>774</v>
      </c>
      <c r="G98" s="32" t="s">
        <v>775</v>
      </c>
      <c r="H98" s="32" t="s">
        <v>129</v>
      </c>
      <c r="I98" s="31" t="s">
        <v>129</v>
      </c>
      <c r="J98" s="31" t="s">
        <v>130</v>
      </c>
      <c r="K98" s="32" t="s">
        <v>421</v>
      </c>
      <c r="L98" s="33" t="s">
        <v>130</v>
      </c>
      <c r="M98" s="32" t="s">
        <v>776</v>
      </c>
      <c r="N98" s="34">
        <v>45364</v>
      </c>
      <c r="O98" s="34">
        <v>45364</v>
      </c>
      <c r="P98" s="65"/>
      <c r="Q98" s="65"/>
      <c r="R98" s="65">
        <v>0</v>
      </c>
      <c r="S98" s="65">
        <v>0</v>
      </c>
      <c r="T98" s="65">
        <v>0</v>
      </c>
      <c r="U98" s="32">
        <v>0</v>
      </c>
      <c r="V98" s="65">
        <v>0</v>
      </c>
      <c r="W98" s="32">
        <v>1</v>
      </c>
      <c r="X98" s="65">
        <v>57</v>
      </c>
      <c r="Y98" s="32">
        <f t="shared" si="8"/>
        <v>1</v>
      </c>
      <c r="Z98" s="77">
        <f t="shared" si="9"/>
        <v>57</v>
      </c>
      <c r="AA98" s="65">
        <f t="shared" si="10"/>
        <v>57</v>
      </c>
      <c r="AB98" s="56"/>
      <c r="AC98" s="38"/>
      <c r="AD98" s="38"/>
      <c r="AE98" s="38"/>
      <c r="AF98" s="38"/>
      <c r="AG98" s="38"/>
      <c r="AH98" s="38"/>
      <c r="AI98" s="38"/>
      <c r="AJ98" s="38"/>
      <c r="AK98" s="38"/>
      <c r="AL98" s="38"/>
      <c r="AM98" s="38"/>
      <c r="AN98" s="38"/>
      <c r="AO98" s="38"/>
      <c r="AP98" s="38"/>
      <c r="AQ98" s="38"/>
      <c r="AR98" s="38"/>
      <c r="AS98" s="38"/>
      <c r="AT98" s="38"/>
      <c r="AU98" s="38"/>
      <c r="AV98" s="38"/>
    </row>
    <row r="99" spans="1:48" ht="14.25" customHeight="1">
      <c r="A99" s="30"/>
      <c r="B99" s="123" t="s">
        <v>123</v>
      </c>
      <c r="C99" s="31" t="s">
        <v>777</v>
      </c>
      <c r="D99" s="31" t="s">
        <v>778</v>
      </c>
      <c r="E99" s="32" t="s">
        <v>145</v>
      </c>
      <c r="F99" s="32" t="s">
        <v>774</v>
      </c>
      <c r="G99" s="32" t="s">
        <v>775</v>
      </c>
      <c r="H99" s="32" t="s">
        <v>129</v>
      </c>
      <c r="I99" s="31" t="s">
        <v>129</v>
      </c>
      <c r="J99" s="31" t="s">
        <v>130</v>
      </c>
      <c r="K99" s="32" t="s">
        <v>421</v>
      </c>
      <c r="L99" s="33" t="s">
        <v>130</v>
      </c>
      <c r="M99" s="32" t="s">
        <v>776</v>
      </c>
      <c r="N99" s="34">
        <v>45364</v>
      </c>
      <c r="O99" s="34">
        <v>45364</v>
      </c>
      <c r="P99" s="65"/>
      <c r="Q99" s="65"/>
      <c r="R99" s="65">
        <v>0</v>
      </c>
      <c r="S99" s="65">
        <v>0</v>
      </c>
      <c r="T99" s="65">
        <v>0</v>
      </c>
      <c r="U99" s="32">
        <v>0</v>
      </c>
      <c r="V99" s="65">
        <v>0</v>
      </c>
      <c r="W99" s="32">
        <v>1</v>
      </c>
      <c r="X99" s="65">
        <v>57</v>
      </c>
      <c r="Y99" s="32">
        <f t="shared" si="8"/>
        <v>1</v>
      </c>
      <c r="Z99" s="77">
        <f t="shared" si="9"/>
        <v>57</v>
      </c>
      <c r="AA99" s="65">
        <f t="shared" si="10"/>
        <v>57</v>
      </c>
      <c r="AB99" s="56"/>
      <c r="AC99" s="38"/>
      <c r="AD99" s="38"/>
      <c r="AE99" s="38"/>
      <c r="AF99" s="38"/>
      <c r="AG99" s="38"/>
      <c r="AH99" s="38"/>
      <c r="AI99" s="38"/>
      <c r="AJ99" s="38"/>
      <c r="AK99" s="38"/>
      <c r="AL99" s="38"/>
      <c r="AM99" s="38"/>
      <c r="AN99" s="38"/>
      <c r="AO99" s="38"/>
      <c r="AP99" s="38"/>
      <c r="AQ99" s="38"/>
      <c r="AR99" s="38"/>
      <c r="AS99" s="38"/>
      <c r="AT99" s="38"/>
      <c r="AU99" s="38"/>
      <c r="AV99" s="38"/>
    </row>
    <row r="100" spans="1:48" ht="14.25" customHeight="1">
      <c r="A100" s="30"/>
      <c r="B100" s="31" t="s">
        <v>123</v>
      </c>
      <c r="C100" s="31" t="s">
        <v>772</v>
      </c>
      <c r="D100" s="32" t="s">
        <v>773</v>
      </c>
      <c r="E100" s="32" t="s">
        <v>145</v>
      </c>
      <c r="F100" s="32" t="s">
        <v>774</v>
      </c>
      <c r="G100" s="124" t="s">
        <v>779</v>
      </c>
      <c r="H100" s="32" t="s">
        <v>129</v>
      </c>
      <c r="I100" s="31" t="s">
        <v>129</v>
      </c>
      <c r="J100" s="31" t="s">
        <v>130</v>
      </c>
      <c r="K100" s="32" t="s">
        <v>421</v>
      </c>
      <c r="L100" s="33" t="s">
        <v>130</v>
      </c>
      <c r="M100" s="32" t="s">
        <v>776</v>
      </c>
      <c r="N100" s="34">
        <v>45372</v>
      </c>
      <c r="O100" s="125">
        <v>45372</v>
      </c>
      <c r="P100" s="65"/>
      <c r="Q100" s="65"/>
      <c r="R100" s="65">
        <v>0</v>
      </c>
      <c r="S100" s="65">
        <v>0</v>
      </c>
      <c r="T100" s="65">
        <v>0</v>
      </c>
      <c r="U100" s="32">
        <v>0</v>
      </c>
      <c r="V100" s="65">
        <v>0</v>
      </c>
      <c r="W100" s="32">
        <v>1</v>
      </c>
      <c r="X100" s="65">
        <v>57</v>
      </c>
      <c r="Y100" s="32">
        <f t="shared" si="8"/>
        <v>1</v>
      </c>
      <c r="Z100" s="77">
        <f t="shared" si="9"/>
        <v>57</v>
      </c>
      <c r="AA100" s="65">
        <f t="shared" si="10"/>
        <v>57</v>
      </c>
      <c r="AB100" s="56"/>
      <c r="AC100" s="38"/>
      <c r="AD100" s="38"/>
      <c r="AE100" s="38"/>
      <c r="AF100" s="38"/>
      <c r="AG100" s="38"/>
      <c r="AH100" s="38"/>
      <c r="AI100" s="38"/>
      <c r="AJ100" s="38"/>
      <c r="AK100" s="38"/>
      <c r="AL100" s="38"/>
      <c r="AM100" s="38"/>
      <c r="AN100" s="38"/>
      <c r="AO100" s="38"/>
      <c r="AP100" s="38"/>
      <c r="AQ100" s="38"/>
      <c r="AR100" s="38"/>
      <c r="AS100" s="38"/>
      <c r="AT100" s="38"/>
      <c r="AU100" s="38"/>
      <c r="AV100" s="38"/>
    </row>
    <row r="101" spans="1:48" ht="14.25" customHeight="1">
      <c r="A101" s="30"/>
      <c r="B101" s="123"/>
      <c r="C101" s="123"/>
      <c r="D101" s="124"/>
      <c r="E101" s="124"/>
      <c r="F101" s="124"/>
      <c r="G101" s="124"/>
      <c r="H101" s="124"/>
      <c r="I101" s="123"/>
      <c r="J101" s="123"/>
      <c r="K101" s="124"/>
      <c r="L101" s="126"/>
      <c r="M101" s="124"/>
      <c r="N101" s="125"/>
      <c r="O101" s="125"/>
      <c r="P101" s="57"/>
      <c r="Q101" s="57"/>
      <c r="R101" s="127"/>
      <c r="S101" s="127"/>
      <c r="T101" s="127"/>
      <c r="U101" s="124"/>
      <c r="V101" s="127"/>
      <c r="W101" s="124"/>
      <c r="X101" s="127"/>
      <c r="Y101" s="46"/>
      <c r="Z101" s="75"/>
      <c r="AA101" s="75"/>
      <c r="AB101" s="56"/>
      <c r="AC101" s="38"/>
      <c r="AD101" s="38"/>
      <c r="AE101" s="38"/>
      <c r="AF101" s="38"/>
      <c r="AG101" s="38"/>
      <c r="AH101" s="38"/>
      <c r="AI101" s="38"/>
      <c r="AJ101" s="38"/>
      <c r="AK101" s="38"/>
      <c r="AL101" s="38"/>
      <c r="AM101" s="38"/>
      <c r="AN101" s="38"/>
      <c r="AO101" s="38"/>
      <c r="AP101" s="38"/>
      <c r="AQ101" s="38"/>
      <c r="AR101" s="38"/>
      <c r="AS101" s="38"/>
      <c r="AT101" s="38"/>
      <c r="AU101" s="38"/>
      <c r="AV101" s="38"/>
    </row>
    <row r="102" spans="1:48" ht="14.25" customHeight="1">
      <c r="A102" s="286"/>
      <c r="B102" s="265"/>
      <c r="C102" s="265"/>
      <c r="D102" s="265"/>
      <c r="E102" s="265"/>
      <c r="F102" s="265"/>
      <c r="G102" s="265"/>
      <c r="H102" s="265"/>
      <c r="I102" s="265"/>
      <c r="J102" s="265"/>
      <c r="K102" s="265"/>
      <c r="L102" s="266"/>
      <c r="M102" s="62"/>
      <c r="N102" s="60"/>
      <c r="O102" s="60"/>
      <c r="P102" s="61"/>
      <c r="Q102" s="61"/>
      <c r="R102" s="61"/>
      <c r="S102" s="61"/>
      <c r="T102" s="61"/>
      <c r="U102" s="62"/>
      <c r="V102" s="61"/>
      <c r="W102" s="62"/>
      <c r="X102" s="61"/>
      <c r="Y102" s="62"/>
      <c r="Z102" s="61"/>
      <c r="AA102" s="61"/>
      <c r="AB102" s="62"/>
      <c r="AC102" s="62"/>
      <c r="AD102" s="62"/>
      <c r="AE102" s="62"/>
      <c r="AF102" s="62"/>
      <c r="AG102" s="62"/>
      <c r="AH102" s="62"/>
      <c r="AI102" s="62"/>
      <c r="AJ102" s="62"/>
      <c r="AK102" s="62"/>
      <c r="AL102" s="62"/>
      <c r="AM102" s="62"/>
      <c r="AN102" s="62"/>
      <c r="AO102" s="62"/>
      <c r="AP102" s="62"/>
      <c r="AQ102" s="62"/>
      <c r="AR102" s="62"/>
      <c r="AS102" s="62"/>
      <c r="AT102" s="62"/>
      <c r="AU102" s="62"/>
      <c r="AV102" s="38"/>
    </row>
    <row r="103" spans="1:48" ht="14.25" customHeight="1">
      <c r="A103" s="287"/>
      <c r="B103" s="272"/>
      <c r="C103" s="272"/>
      <c r="D103" s="272"/>
      <c r="E103" s="272"/>
      <c r="F103" s="272"/>
      <c r="G103" s="272"/>
      <c r="H103" s="272"/>
      <c r="I103" s="272"/>
      <c r="J103" s="272"/>
      <c r="K103" s="272"/>
      <c r="L103" s="271"/>
      <c r="M103" s="62"/>
      <c r="N103" s="62"/>
      <c r="O103" s="62"/>
      <c r="P103" s="62"/>
      <c r="Q103" s="62"/>
      <c r="R103" s="62"/>
      <c r="S103" s="62"/>
      <c r="T103" s="62"/>
      <c r="U103" s="62"/>
      <c r="V103" s="62"/>
      <c r="W103" s="62"/>
      <c r="X103" s="62"/>
      <c r="Y103" s="62"/>
      <c r="Z103" s="61"/>
      <c r="AA103" s="61"/>
      <c r="AB103" s="62"/>
      <c r="AC103" s="62"/>
      <c r="AD103" s="62"/>
      <c r="AE103" s="62"/>
      <c r="AF103" s="62"/>
      <c r="AG103" s="62"/>
      <c r="AH103" s="62"/>
      <c r="AI103" s="62"/>
      <c r="AJ103" s="62"/>
      <c r="AK103" s="62"/>
      <c r="AL103" s="62"/>
      <c r="AM103" s="62"/>
      <c r="AN103" s="62"/>
      <c r="AO103" s="62"/>
      <c r="AP103" s="62"/>
      <c r="AQ103" s="62"/>
      <c r="AR103" s="62"/>
      <c r="AS103" s="62"/>
      <c r="AT103" s="62"/>
      <c r="AU103" s="62"/>
      <c r="AV103" s="38"/>
    </row>
    <row r="104" spans="1:48" ht="14.25" customHeight="1">
      <c r="A104" s="279" t="s">
        <v>40</v>
      </c>
      <c r="B104" s="272"/>
      <c r="C104" s="272"/>
      <c r="D104" s="272"/>
      <c r="E104" s="272"/>
      <c r="F104" s="272"/>
      <c r="G104" s="272"/>
      <c r="H104" s="272"/>
      <c r="I104" s="272"/>
      <c r="J104" s="272"/>
      <c r="K104" s="272"/>
      <c r="L104" s="271"/>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26"/>
    </row>
    <row r="105" spans="1:48" ht="14.25" customHeight="1">
      <c r="A105" s="279" t="s">
        <v>41</v>
      </c>
      <c r="B105" s="272"/>
      <c r="C105" s="272"/>
      <c r="D105" s="272"/>
      <c r="E105" s="272"/>
      <c r="F105" s="272"/>
      <c r="G105" s="272"/>
      <c r="H105" s="272"/>
      <c r="I105" s="272"/>
      <c r="J105" s="272"/>
      <c r="K105" s="272"/>
      <c r="L105" s="271"/>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26"/>
    </row>
    <row r="106" spans="1:48" ht="14.25" customHeight="1">
      <c r="A106" s="279" t="s">
        <v>42</v>
      </c>
      <c r="B106" s="272"/>
      <c r="C106" s="272"/>
      <c r="D106" s="272"/>
      <c r="E106" s="272"/>
      <c r="F106" s="272"/>
      <c r="G106" s="272"/>
      <c r="H106" s="272"/>
      <c r="I106" s="272"/>
      <c r="J106" s="272"/>
      <c r="K106" s="272"/>
      <c r="L106" s="271"/>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26"/>
    </row>
    <row r="107" spans="1:48" ht="14.25" customHeight="1">
      <c r="A107" s="279" t="s">
        <v>43</v>
      </c>
      <c r="B107" s="272"/>
      <c r="C107" s="272"/>
      <c r="D107" s="272"/>
      <c r="E107" s="272"/>
      <c r="F107" s="272"/>
      <c r="G107" s="272"/>
      <c r="H107" s="272"/>
      <c r="I107" s="272"/>
      <c r="J107" s="272"/>
      <c r="K107" s="272"/>
      <c r="L107" s="271"/>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26"/>
    </row>
    <row r="108" spans="1:48" ht="14.25" customHeight="1">
      <c r="A108" s="279" t="s">
        <v>44</v>
      </c>
      <c r="B108" s="272"/>
      <c r="C108" s="272"/>
      <c r="D108" s="272"/>
      <c r="E108" s="272"/>
      <c r="F108" s="272"/>
      <c r="G108" s="272"/>
      <c r="H108" s="272"/>
      <c r="I108" s="272"/>
      <c r="J108" s="272"/>
      <c r="K108" s="272"/>
      <c r="L108" s="271"/>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26"/>
    </row>
    <row r="109" spans="1:48" ht="14.25" customHeight="1">
      <c r="A109" s="279" t="s">
        <v>45</v>
      </c>
      <c r="B109" s="272"/>
      <c r="C109" s="272"/>
      <c r="D109" s="272"/>
      <c r="E109" s="272"/>
      <c r="F109" s="272"/>
      <c r="G109" s="272"/>
      <c r="H109" s="272"/>
      <c r="I109" s="272"/>
      <c r="J109" s="272"/>
      <c r="K109" s="272"/>
      <c r="L109" s="271"/>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26"/>
    </row>
    <row r="110" spans="1:48" ht="14.25" customHeight="1">
      <c r="A110" s="279" t="s">
        <v>370</v>
      </c>
      <c r="B110" s="272"/>
      <c r="C110" s="272"/>
      <c r="D110" s="272"/>
      <c r="E110" s="272"/>
      <c r="F110" s="272"/>
      <c r="G110" s="272"/>
      <c r="H110" s="272"/>
      <c r="I110" s="272"/>
      <c r="J110" s="272"/>
      <c r="K110" s="272"/>
      <c r="L110" s="271"/>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26"/>
    </row>
    <row r="111" spans="1:48" ht="14.25" customHeight="1">
      <c r="A111" s="279" t="s">
        <v>47</v>
      </c>
      <c r="B111" s="272"/>
      <c r="C111" s="272"/>
      <c r="D111" s="272"/>
      <c r="E111" s="272"/>
      <c r="F111" s="272"/>
      <c r="G111" s="272"/>
      <c r="H111" s="272"/>
      <c r="I111" s="272"/>
      <c r="J111" s="272"/>
      <c r="K111" s="272"/>
      <c r="L111" s="271"/>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26"/>
    </row>
    <row r="112" spans="1:48" ht="14.25" customHeight="1">
      <c r="A112" s="279" t="s">
        <v>371</v>
      </c>
      <c r="B112" s="272"/>
      <c r="C112" s="272"/>
      <c r="D112" s="272"/>
      <c r="E112" s="272"/>
      <c r="F112" s="272"/>
      <c r="G112" s="272"/>
      <c r="H112" s="272"/>
      <c r="I112" s="272"/>
      <c r="J112" s="272"/>
      <c r="K112" s="272"/>
      <c r="L112" s="271"/>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26"/>
    </row>
    <row r="113" spans="1:48" ht="14.25" customHeight="1">
      <c r="A113" s="279" t="s">
        <v>372</v>
      </c>
      <c r="B113" s="272"/>
      <c r="C113" s="272"/>
      <c r="D113" s="272"/>
      <c r="E113" s="272"/>
      <c r="F113" s="272"/>
      <c r="G113" s="272"/>
      <c r="H113" s="272"/>
      <c r="I113" s="272"/>
      <c r="J113" s="272"/>
      <c r="K113" s="272"/>
      <c r="L113" s="271"/>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26"/>
    </row>
    <row r="114" spans="1:48" ht="14.25" customHeight="1">
      <c r="A114" s="279" t="s">
        <v>373</v>
      </c>
      <c r="B114" s="272"/>
      <c r="C114" s="272"/>
      <c r="D114" s="272"/>
      <c r="E114" s="272"/>
      <c r="F114" s="272"/>
      <c r="G114" s="272"/>
      <c r="H114" s="272"/>
      <c r="I114" s="272"/>
      <c r="J114" s="272"/>
      <c r="K114" s="272"/>
      <c r="L114" s="271"/>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26"/>
    </row>
    <row r="115" spans="1:48" ht="14.25" customHeight="1">
      <c r="A115" s="279" t="s">
        <v>374</v>
      </c>
      <c r="B115" s="272"/>
      <c r="C115" s="272"/>
      <c r="D115" s="272"/>
      <c r="E115" s="272"/>
      <c r="F115" s="272"/>
      <c r="G115" s="272"/>
      <c r="H115" s="272"/>
      <c r="I115" s="272"/>
      <c r="J115" s="272"/>
      <c r="K115" s="272"/>
      <c r="L115" s="271"/>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26"/>
    </row>
    <row r="116" spans="1:48" ht="14.25" customHeight="1">
      <c r="A116" s="279" t="s">
        <v>375</v>
      </c>
      <c r="B116" s="272"/>
      <c r="C116" s="272"/>
      <c r="D116" s="272"/>
      <c r="E116" s="272"/>
      <c r="F116" s="272"/>
      <c r="G116" s="272"/>
      <c r="H116" s="272"/>
      <c r="I116" s="272"/>
      <c r="J116" s="272"/>
      <c r="K116" s="272"/>
      <c r="L116" s="271"/>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26"/>
    </row>
    <row r="117" spans="1:48" ht="14.25" customHeight="1">
      <c r="A117" s="279" t="s">
        <v>376</v>
      </c>
      <c r="B117" s="272"/>
      <c r="C117" s="272"/>
      <c r="D117" s="272"/>
      <c r="E117" s="272"/>
      <c r="F117" s="272"/>
      <c r="G117" s="272"/>
      <c r="H117" s="272"/>
      <c r="I117" s="272"/>
      <c r="J117" s="272"/>
      <c r="K117" s="272"/>
      <c r="L117" s="271"/>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26"/>
    </row>
    <row r="118" spans="1:48" ht="14.25" customHeight="1">
      <c r="A118" s="279" t="s">
        <v>377</v>
      </c>
      <c r="B118" s="272"/>
      <c r="C118" s="272"/>
      <c r="D118" s="272"/>
      <c r="E118" s="272"/>
      <c r="F118" s="272"/>
      <c r="G118" s="272"/>
      <c r="H118" s="272"/>
      <c r="I118" s="272"/>
      <c r="J118" s="272"/>
      <c r="K118" s="272"/>
      <c r="L118" s="271"/>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26"/>
    </row>
    <row r="119" spans="1:48" ht="14.25" customHeight="1">
      <c r="A119" s="279" t="s">
        <v>378</v>
      </c>
      <c r="B119" s="272"/>
      <c r="C119" s="272"/>
      <c r="D119" s="272"/>
      <c r="E119" s="272"/>
      <c r="F119" s="272"/>
      <c r="G119" s="272"/>
      <c r="H119" s="272"/>
      <c r="I119" s="272"/>
      <c r="J119" s="272"/>
      <c r="K119" s="272"/>
      <c r="L119" s="271"/>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26"/>
    </row>
    <row r="120" spans="1:48" ht="14.25" customHeight="1">
      <c r="A120" s="279" t="s">
        <v>379</v>
      </c>
      <c r="B120" s="272"/>
      <c r="C120" s="272"/>
      <c r="D120" s="272"/>
      <c r="E120" s="272"/>
      <c r="F120" s="272"/>
      <c r="G120" s="272"/>
      <c r="H120" s="272"/>
      <c r="I120" s="272"/>
      <c r="J120" s="272"/>
      <c r="K120" s="272"/>
      <c r="L120" s="271"/>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26"/>
    </row>
    <row r="121" spans="1:48" ht="14.25" customHeight="1">
      <c r="A121" s="279" t="s">
        <v>380</v>
      </c>
      <c r="B121" s="272"/>
      <c r="C121" s="272"/>
      <c r="D121" s="272"/>
      <c r="E121" s="272"/>
      <c r="F121" s="272"/>
      <c r="G121" s="272"/>
      <c r="H121" s="272"/>
      <c r="I121" s="272"/>
      <c r="J121" s="272"/>
      <c r="K121" s="272"/>
      <c r="L121" s="271"/>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26"/>
    </row>
    <row r="122" spans="1:48" ht="14.25" customHeight="1">
      <c r="A122" s="279" t="s">
        <v>381</v>
      </c>
      <c r="B122" s="272"/>
      <c r="C122" s="272"/>
      <c r="D122" s="272"/>
      <c r="E122" s="272"/>
      <c r="F122" s="272"/>
      <c r="G122" s="272"/>
      <c r="H122" s="272"/>
      <c r="I122" s="272"/>
      <c r="J122" s="272"/>
      <c r="K122" s="272"/>
      <c r="L122" s="271"/>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26"/>
    </row>
    <row r="123" spans="1:48" ht="14.25" customHeight="1">
      <c r="A123" s="279" t="s">
        <v>382</v>
      </c>
      <c r="B123" s="272"/>
      <c r="C123" s="272"/>
      <c r="D123" s="272"/>
      <c r="E123" s="272"/>
      <c r="F123" s="272"/>
      <c r="G123" s="272"/>
      <c r="H123" s="272"/>
      <c r="I123" s="272"/>
      <c r="J123" s="272"/>
      <c r="K123" s="272"/>
      <c r="L123" s="271"/>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26"/>
    </row>
    <row r="124" spans="1:48" ht="14.25" customHeight="1">
      <c r="A124" s="279" t="s">
        <v>383</v>
      </c>
      <c r="B124" s="272"/>
      <c r="C124" s="272"/>
      <c r="D124" s="272"/>
      <c r="E124" s="272"/>
      <c r="F124" s="272"/>
      <c r="G124" s="272"/>
      <c r="H124" s="272"/>
      <c r="I124" s="272"/>
      <c r="J124" s="272"/>
      <c r="K124" s="272"/>
      <c r="L124" s="271"/>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26"/>
    </row>
    <row r="125" spans="1:48" ht="14.25" customHeight="1">
      <c r="A125" s="279" t="s">
        <v>384</v>
      </c>
      <c r="B125" s="272"/>
      <c r="C125" s="272"/>
      <c r="D125" s="272"/>
      <c r="E125" s="272"/>
      <c r="F125" s="272"/>
      <c r="G125" s="272"/>
      <c r="H125" s="272"/>
      <c r="I125" s="272"/>
      <c r="J125" s="272"/>
      <c r="K125" s="272"/>
      <c r="L125" s="271"/>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26"/>
    </row>
    <row r="126" spans="1:48" ht="14.25" customHeight="1">
      <c r="A126" s="279" t="s">
        <v>385</v>
      </c>
      <c r="B126" s="272"/>
      <c r="C126" s="272"/>
      <c r="D126" s="272"/>
      <c r="E126" s="272"/>
      <c r="F126" s="272"/>
      <c r="G126" s="272"/>
      <c r="H126" s="272"/>
      <c r="I126" s="272"/>
      <c r="J126" s="272"/>
      <c r="K126" s="272"/>
      <c r="L126" s="271"/>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26"/>
    </row>
    <row r="127" spans="1:48" ht="14.25" customHeight="1">
      <c r="A127" s="279" t="s">
        <v>386</v>
      </c>
      <c r="B127" s="272"/>
      <c r="C127" s="272"/>
      <c r="D127" s="272"/>
      <c r="E127" s="272"/>
      <c r="F127" s="272"/>
      <c r="G127" s="272"/>
      <c r="H127" s="272"/>
      <c r="I127" s="272"/>
      <c r="J127" s="272"/>
      <c r="K127" s="272"/>
      <c r="L127" s="271"/>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26"/>
    </row>
    <row r="128" spans="1:48" ht="14.25" customHeight="1">
      <c r="A128" s="279" t="s">
        <v>387</v>
      </c>
      <c r="B128" s="272"/>
      <c r="C128" s="272"/>
      <c r="D128" s="272"/>
      <c r="E128" s="272"/>
      <c r="F128" s="272"/>
      <c r="G128" s="272"/>
      <c r="H128" s="272"/>
      <c r="I128" s="272"/>
      <c r="J128" s="272"/>
      <c r="K128" s="272"/>
      <c r="L128" s="271"/>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26"/>
    </row>
    <row r="129" spans="1:48" ht="14.25" customHeight="1">
      <c r="A129" s="279" t="s">
        <v>388</v>
      </c>
      <c r="B129" s="272"/>
      <c r="C129" s="272"/>
      <c r="D129" s="272"/>
      <c r="E129" s="272"/>
      <c r="F129" s="272"/>
      <c r="G129" s="272"/>
      <c r="H129" s="272"/>
      <c r="I129" s="272"/>
      <c r="J129" s="272"/>
      <c r="K129" s="272"/>
      <c r="L129" s="271"/>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26"/>
    </row>
    <row r="130" spans="1:48" ht="14.25" customHeight="1">
      <c r="A130" s="279" t="s">
        <v>389</v>
      </c>
      <c r="B130" s="272"/>
      <c r="C130" s="272"/>
      <c r="D130" s="272"/>
      <c r="E130" s="272"/>
      <c r="F130" s="272"/>
      <c r="G130" s="272"/>
      <c r="H130" s="272"/>
      <c r="I130" s="272"/>
      <c r="J130" s="272"/>
      <c r="K130" s="272"/>
      <c r="L130" s="271"/>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26"/>
    </row>
    <row r="131" spans="1:48" ht="14.25" customHeight="1">
      <c r="A131" s="279" t="s">
        <v>390</v>
      </c>
      <c r="B131" s="272"/>
      <c r="C131" s="272"/>
      <c r="D131" s="272"/>
      <c r="E131" s="272"/>
      <c r="F131" s="272"/>
      <c r="G131" s="272"/>
      <c r="H131" s="272"/>
      <c r="I131" s="272"/>
      <c r="J131" s="272"/>
      <c r="K131" s="272"/>
      <c r="L131" s="271"/>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26"/>
    </row>
    <row r="132" spans="1:48" ht="14.25" customHeight="1">
      <c r="A132" s="279" t="s">
        <v>391</v>
      </c>
      <c r="B132" s="272"/>
      <c r="C132" s="272"/>
      <c r="D132" s="272"/>
      <c r="E132" s="272"/>
      <c r="F132" s="272"/>
      <c r="G132" s="272"/>
      <c r="H132" s="272"/>
      <c r="I132" s="272"/>
      <c r="J132" s="272"/>
      <c r="K132" s="272"/>
      <c r="L132" s="271"/>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26"/>
    </row>
    <row r="133" spans="1:48" ht="14.25" customHeight="1">
      <c r="A133" s="279" t="s">
        <v>392</v>
      </c>
      <c r="B133" s="272"/>
      <c r="C133" s="272"/>
      <c r="D133" s="272"/>
      <c r="E133" s="272"/>
      <c r="F133" s="272"/>
      <c r="G133" s="272"/>
      <c r="H133" s="272"/>
      <c r="I133" s="272"/>
      <c r="J133" s="272"/>
      <c r="K133" s="272"/>
      <c r="L133" s="271"/>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26"/>
    </row>
    <row r="134" spans="1:48" ht="14.2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6"/>
      <c r="AD134" s="26"/>
      <c r="AE134" s="26"/>
      <c r="AF134" s="26"/>
      <c r="AG134" s="26"/>
      <c r="AH134" s="26"/>
      <c r="AI134" s="26"/>
      <c r="AJ134" s="26"/>
      <c r="AK134" s="26"/>
      <c r="AL134" s="26"/>
      <c r="AM134" s="26"/>
      <c r="AN134" s="26"/>
      <c r="AO134" s="26"/>
      <c r="AP134" s="26"/>
      <c r="AQ134" s="26"/>
      <c r="AR134" s="26"/>
      <c r="AS134" s="26"/>
      <c r="AT134" s="26"/>
      <c r="AU134" s="26"/>
      <c r="AV134" s="26"/>
    </row>
    <row r="135" spans="1:48" ht="14.2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6"/>
      <c r="AD135" s="26"/>
      <c r="AE135" s="26"/>
      <c r="AF135" s="26"/>
      <c r="AG135" s="26"/>
      <c r="AH135" s="26"/>
      <c r="AI135" s="26"/>
      <c r="AJ135" s="26"/>
      <c r="AK135" s="26"/>
      <c r="AL135" s="26"/>
      <c r="AM135" s="26"/>
      <c r="AN135" s="26"/>
      <c r="AO135" s="26"/>
      <c r="AP135" s="26"/>
      <c r="AQ135" s="26"/>
      <c r="AR135" s="26"/>
      <c r="AS135" s="26"/>
      <c r="AT135" s="26"/>
      <c r="AU135" s="26"/>
      <c r="AV135" s="26"/>
    </row>
    <row r="136" spans="1:48" ht="14.2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6"/>
      <c r="AD136" s="26"/>
      <c r="AE136" s="26"/>
      <c r="AF136" s="26"/>
      <c r="AG136" s="26"/>
      <c r="AH136" s="26"/>
      <c r="AI136" s="26"/>
      <c r="AJ136" s="26"/>
      <c r="AK136" s="26"/>
      <c r="AL136" s="26"/>
      <c r="AM136" s="26"/>
      <c r="AN136" s="26"/>
      <c r="AO136" s="26"/>
      <c r="AP136" s="26"/>
      <c r="AQ136" s="26"/>
      <c r="AR136" s="26"/>
      <c r="AS136" s="26"/>
      <c r="AT136" s="26"/>
      <c r="AU136" s="26"/>
      <c r="AV136" s="26"/>
    </row>
    <row r="137" spans="1:48" ht="14.2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6"/>
      <c r="AD137" s="26"/>
      <c r="AE137" s="26"/>
      <c r="AF137" s="26"/>
      <c r="AG137" s="26"/>
      <c r="AH137" s="26"/>
      <c r="AI137" s="26"/>
      <c r="AJ137" s="26"/>
      <c r="AK137" s="26"/>
      <c r="AL137" s="26"/>
      <c r="AM137" s="26"/>
      <c r="AN137" s="26"/>
      <c r="AO137" s="26"/>
      <c r="AP137" s="26"/>
      <c r="AQ137" s="26"/>
      <c r="AR137" s="26"/>
      <c r="AS137" s="26"/>
      <c r="AT137" s="26"/>
      <c r="AU137" s="26"/>
      <c r="AV137" s="26"/>
    </row>
    <row r="138" spans="1:48" ht="14.2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6"/>
      <c r="AD138" s="26"/>
      <c r="AE138" s="26"/>
      <c r="AF138" s="26"/>
      <c r="AG138" s="26"/>
      <c r="AH138" s="26"/>
      <c r="AI138" s="26"/>
      <c r="AJ138" s="26"/>
      <c r="AK138" s="26"/>
      <c r="AL138" s="26"/>
      <c r="AM138" s="26"/>
      <c r="AN138" s="26"/>
      <c r="AO138" s="26"/>
      <c r="AP138" s="26"/>
      <c r="AQ138" s="26"/>
      <c r="AR138" s="26"/>
      <c r="AS138" s="26"/>
      <c r="AT138" s="26"/>
      <c r="AU138" s="26"/>
      <c r="AV138" s="26"/>
    </row>
    <row r="139" spans="1:48" ht="14.2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6"/>
      <c r="AD139" s="26"/>
      <c r="AE139" s="26"/>
      <c r="AF139" s="26"/>
      <c r="AG139" s="26"/>
      <c r="AH139" s="26"/>
      <c r="AI139" s="26"/>
      <c r="AJ139" s="26"/>
      <c r="AK139" s="26"/>
      <c r="AL139" s="26"/>
      <c r="AM139" s="26"/>
      <c r="AN139" s="26"/>
      <c r="AO139" s="26"/>
      <c r="AP139" s="26"/>
      <c r="AQ139" s="26"/>
      <c r="AR139" s="26"/>
      <c r="AS139" s="26"/>
      <c r="AT139" s="26"/>
      <c r="AU139" s="26"/>
      <c r="AV139" s="26"/>
    </row>
    <row r="140" spans="1:48" ht="14.2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6"/>
      <c r="AD140" s="26"/>
      <c r="AE140" s="26"/>
      <c r="AF140" s="26"/>
      <c r="AG140" s="26"/>
      <c r="AH140" s="26"/>
      <c r="AI140" s="26"/>
      <c r="AJ140" s="26"/>
      <c r="AK140" s="26"/>
      <c r="AL140" s="26"/>
      <c r="AM140" s="26"/>
      <c r="AN140" s="26"/>
      <c r="AO140" s="26"/>
      <c r="AP140" s="26"/>
      <c r="AQ140" s="26"/>
      <c r="AR140" s="26"/>
      <c r="AS140" s="26"/>
      <c r="AT140" s="26"/>
      <c r="AU140" s="26"/>
      <c r="AV140" s="26"/>
    </row>
    <row r="141" spans="1:48" ht="14.2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6"/>
      <c r="AD141" s="26"/>
      <c r="AE141" s="26"/>
      <c r="AF141" s="26"/>
      <c r="AG141" s="26"/>
      <c r="AH141" s="26"/>
      <c r="AI141" s="26"/>
      <c r="AJ141" s="26"/>
      <c r="AK141" s="26"/>
      <c r="AL141" s="26"/>
      <c r="AM141" s="26"/>
      <c r="AN141" s="26"/>
      <c r="AO141" s="26"/>
      <c r="AP141" s="26"/>
      <c r="AQ141" s="26"/>
      <c r="AR141" s="26"/>
      <c r="AS141" s="26"/>
      <c r="AT141" s="26"/>
      <c r="AU141" s="26"/>
      <c r="AV141" s="26"/>
    </row>
    <row r="142" spans="1:48" ht="14.2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6"/>
      <c r="AD142" s="26"/>
      <c r="AE142" s="26"/>
      <c r="AF142" s="26"/>
      <c r="AG142" s="26"/>
      <c r="AH142" s="26"/>
      <c r="AI142" s="26"/>
      <c r="AJ142" s="26"/>
      <c r="AK142" s="26"/>
      <c r="AL142" s="26"/>
      <c r="AM142" s="26"/>
      <c r="AN142" s="26"/>
      <c r="AO142" s="26"/>
      <c r="AP142" s="26"/>
      <c r="AQ142" s="26"/>
      <c r="AR142" s="26"/>
      <c r="AS142" s="26"/>
      <c r="AT142" s="26"/>
      <c r="AU142" s="26"/>
      <c r="AV142" s="26"/>
    </row>
    <row r="143" spans="1:48" ht="14.2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6"/>
      <c r="AD143" s="26"/>
      <c r="AE143" s="26"/>
      <c r="AF143" s="26"/>
      <c r="AG143" s="26"/>
      <c r="AH143" s="26"/>
      <c r="AI143" s="26"/>
      <c r="AJ143" s="26"/>
      <c r="AK143" s="26"/>
      <c r="AL143" s="26"/>
      <c r="AM143" s="26"/>
      <c r="AN143" s="26"/>
      <c r="AO143" s="26"/>
      <c r="AP143" s="26"/>
      <c r="AQ143" s="26"/>
      <c r="AR143" s="26"/>
      <c r="AS143" s="26"/>
      <c r="AT143" s="26"/>
      <c r="AU143" s="26"/>
      <c r="AV143" s="26"/>
    </row>
    <row r="144" spans="1:48" ht="14.2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6"/>
      <c r="AD144" s="26"/>
      <c r="AE144" s="26"/>
      <c r="AF144" s="26"/>
      <c r="AG144" s="26"/>
      <c r="AH144" s="26"/>
      <c r="AI144" s="26"/>
      <c r="AJ144" s="26"/>
      <c r="AK144" s="26"/>
      <c r="AL144" s="26"/>
      <c r="AM144" s="26"/>
      <c r="AN144" s="26"/>
      <c r="AO144" s="26"/>
      <c r="AP144" s="26"/>
      <c r="AQ144" s="26"/>
      <c r="AR144" s="26"/>
      <c r="AS144" s="26"/>
      <c r="AT144" s="26"/>
      <c r="AU144" s="26"/>
      <c r="AV144" s="26"/>
    </row>
    <row r="145" spans="1:48" ht="14.2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6"/>
      <c r="AD145" s="26"/>
      <c r="AE145" s="26"/>
      <c r="AF145" s="26"/>
      <c r="AG145" s="26"/>
      <c r="AH145" s="26"/>
      <c r="AI145" s="26"/>
      <c r="AJ145" s="26"/>
      <c r="AK145" s="26"/>
      <c r="AL145" s="26"/>
      <c r="AM145" s="26"/>
      <c r="AN145" s="26"/>
      <c r="AO145" s="26"/>
      <c r="AP145" s="26"/>
      <c r="AQ145" s="26"/>
      <c r="AR145" s="26"/>
      <c r="AS145" s="26"/>
      <c r="AT145" s="26"/>
      <c r="AU145" s="26"/>
      <c r="AV145" s="26"/>
    </row>
    <row r="146" spans="1:48" ht="14.2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6"/>
      <c r="AD146" s="26"/>
      <c r="AE146" s="26"/>
      <c r="AF146" s="26"/>
      <c r="AG146" s="26"/>
      <c r="AH146" s="26"/>
      <c r="AI146" s="26"/>
      <c r="AJ146" s="26"/>
      <c r="AK146" s="26"/>
      <c r="AL146" s="26"/>
      <c r="AM146" s="26"/>
      <c r="AN146" s="26"/>
      <c r="AO146" s="26"/>
      <c r="AP146" s="26"/>
      <c r="AQ146" s="26"/>
      <c r="AR146" s="26"/>
      <c r="AS146" s="26"/>
      <c r="AT146" s="26"/>
      <c r="AU146" s="26"/>
      <c r="AV146" s="26"/>
    </row>
    <row r="147" spans="1:48" ht="14.2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6"/>
      <c r="AD147" s="26"/>
      <c r="AE147" s="26"/>
      <c r="AF147" s="26"/>
      <c r="AG147" s="26"/>
      <c r="AH147" s="26"/>
      <c r="AI147" s="26"/>
      <c r="AJ147" s="26"/>
      <c r="AK147" s="26"/>
      <c r="AL147" s="26"/>
      <c r="AM147" s="26"/>
      <c r="AN147" s="26"/>
      <c r="AO147" s="26"/>
      <c r="AP147" s="26"/>
      <c r="AQ147" s="26"/>
      <c r="AR147" s="26"/>
      <c r="AS147" s="26"/>
      <c r="AT147" s="26"/>
      <c r="AU147" s="26"/>
      <c r="AV147" s="26"/>
    </row>
    <row r="148" spans="1:48" ht="14.2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6"/>
      <c r="AD148" s="26"/>
      <c r="AE148" s="26"/>
      <c r="AF148" s="26"/>
      <c r="AG148" s="26"/>
      <c r="AH148" s="26"/>
      <c r="AI148" s="26"/>
      <c r="AJ148" s="26"/>
      <c r="AK148" s="26"/>
      <c r="AL148" s="26"/>
      <c r="AM148" s="26"/>
      <c r="AN148" s="26"/>
      <c r="AO148" s="26"/>
      <c r="AP148" s="26"/>
      <c r="AQ148" s="26"/>
      <c r="AR148" s="26"/>
      <c r="AS148" s="26"/>
      <c r="AT148" s="26"/>
      <c r="AU148" s="26"/>
      <c r="AV148" s="26"/>
    </row>
    <row r="149" spans="1:48" ht="14.2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6"/>
      <c r="AD149" s="26"/>
      <c r="AE149" s="26"/>
      <c r="AF149" s="26"/>
      <c r="AG149" s="26"/>
      <c r="AH149" s="26"/>
      <c r="AI149" s="26"/>
      <c r="AJ149" s="26"/>
      <c r="AK149" s="26"/>
      <c r="AL149" s="26"/>
      <c r="AM149" s="26"/>
      <c r="AN149" s="26"/>
      <c r="AO149" s="26"/>
      <c r="AP149" s="26"/>
      <c r="AQ149" s="26"/>
      <c r="AR149" s="26"/>
      <c r="AS149" s="26"/>
      <c r="AT149" s="26"/>
      <c r="AU149" s="26"/>
      <c r="AV149" s="26"/>
    </row>
    <row r="150" spans="1:48" ht="14.2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6"/>
      <c r="AD150" s="26"/>
      <c r="AE150" s="26"/>
      <c r="AF150" s="26"/>
      <c r="AG150" s="26"/>
      <c r="AH150" s="26"/>
      <c r="AI150" s="26"/>
      <c r="AJ150" s="26"/>
      <c r="AK150" s="26"/>
      <c r="AL150" s="26"/>
      <c r="AM150" s="26"/>
      <c r="AN150" s="26"/>
      <c r="AO150" s="26"/>
      <c r="AP150" s="26"/>
      <c r="AQ150" s="26"/>
      <c r="AR150" s="26"/>
      <c r="AS150" s="26"/>
      <c r="AT150" s="26"/>
      <c r="AU150" s="26"/>
      <c r="AV150" s="26"/>
    </row>
    <row r="151" spans="1:48" ht="14.2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6"/>
      <c r="AD151" s="26"/>
      <c r="AE151" s="26"/>
      <c r="AF151" s="26"/>
      <c r="AG151" s="26"/>
      <c r="AH151" s="26"/>
      <c r="AI151" s="26"/>
      <c r="AJ151" s="26"/>
      <c r="AK151" s="26"/>
      <c r="AL151" s="26"/>
      <c r="AM151" s="26"/>
      <c r="AN151" s="26"/>
      <c r="AO151" s="26"/>
      <c r="AP151" s="26"/>
      <c r="AQ151" s="26"/>
      <c r="AR151" s="26"/>
      <c r="AS151" s="26"/>
      <c r="AT151" s="26"/>
      <c r="AU151" s="26"/>
      <c r="AV151" s="26"/>
    </row>
    <row r="152" spans="1:48" ht="14.2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6"/>
      <c r="AD152" s="26"/>
      <c r="AE152" s="26"/>
      <c r="AF152" s="26"/>
      <c r="AG152" s="26"/>
      <c r="AH152" s="26"/>
      <c r="AI152" s="26"/>
      <c r="AJ152" s="26"/>
      <c r="AK152" s="26"/>
      <c r="AL152" s="26"/>
      <c r="AM152" s="26"/>
      <c r="AN152" s="26"/>
      <c r="AO152" s="26"/>
      <c r="AP152" s="26"/>
      <c r="AQ152" s="26"/>
      <c r="AR152" s="26"/>
      <c r="AS152" s="26"/>
      <c r="AT152" s="26"/>
      <c r="AU152" s="26"/>
      <c r="AV152" s="26"/>
    </row>
    <row r="153" spans="1:48" ht="14.2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6"/>
      <c r="AD153" s="26"/>
      <c r="AE153" s="26"/>
      <c r="AF153" s="26"/>
      <c r="AG153" s="26"/>
      <c r="AH153" s="26"/>
      <c r="AI153" s="26"/>
      <c r="AJ153" s="26"/>
      <c r="AK153" s="26"/>
      <c r="AL153" s="26"/>
      <c r="AM153" s="26"/>
      <c r="AN153" s="26"/>
      <c r="AO153" s="26"/>
      <c r="AP153" s="26"/>
      <c r="AQ153" s="26"/>
      <c r="AR153" s="26"/>
      <c r="AS153" s="26"/>
      <c r="AT153" s="26"/>
      <c r="AU153" s="26"/>
      <c r="AV153" s="26"/>
    </row>
    <row r="154" spans="1:48" ht="14.2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6"/>
      <c r="AD154" s="26"/>
      <c r="AE154" s="26"/>
      <c r="AF154" s="26"/>
      <c r="AG154" s="26"/>
      <c r="AH154" s="26"/>
      <c r="AI154" s="26"/>
      <c r="AJ154" s="26"/>
      <c r="AK154" s="26"/>
      <c r="AL154" s="26"/>
      <c r="AM154" s="26"/>
      <c r="AN154" s="26"/>
      <c r="AO154" s="26"/>
      <c r="AP154" s="26"/>
      <c r="AQ154" s="26"/>
      <c r="AR154" s="26"/>
      <c r="AS154" s="26"/>
      <c r="AT154" s="26"/>
      <c r="AU154" s="26"/>
      <c r="AV154" s="26"/>
    </row>
    <row r="155" spans="1:48" ht="14.2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6"/>
      <c r="AD155" s="26"/>
      <c r="AE155" s="26"/>
      <c r="AF155" s="26"/>
      <c r="AG155" s="26"/>
      <c r="AH155" s="26"/>
      <c r="AI155" s="26"/>
      <c r="AJ155" s="26"/>
      <c r="AK155" s="26"/>
      <c r="AL155" s="26"/>
      <c r="AM155" s="26"/>
      <c r="AN155" s="26"/>
      <c r="AO155" s="26"/>
      <c r="AP155" s="26"/>
      <c r="AQ155" s="26"/>
      <c r="AR155" s="26"/>
      <c r="AS155" s="26"/>
      <c r="AT155" s="26"/>
      <c r="AU155" s="26"/>
      <c r="AV155" s="26"/>
    </row>
    <row r="156" spans="1:48" ht="14.2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6"/>
      <c r="AD156" s="26"/>
      <c r="AE156" s="26"/>
      <c r="AF156" s="26"/>
      <c r="AG156" s="26"/>
      <c r="AH156" s="26"/>
      <c r="AI156" s="26"/>
      <c r="AJ156" s="26"/>
      <c r="AK156" s="26"/>
      <c r="AL156" s="26"/>
      <c r="AM156" s="26"/>
      <c r="AN156" s="26"/>
      <c r="AO156" s="26"/>
      <c r="AP156" s="26"/>
      <c r="AQ156" s="26"/>
      <c r="AR156" s="26"/>
      <c r="AS156" s="26"/>
      <c r="AT156" s="26"/>
      <c r="AU156" s="26"/>
      <c r="AV156" s="26"/>
    </row>
    <row r="157" spans="1:48" ht="14.2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6"/>
      <c r="AD157" s="26"/>
      <c r="AE157" s="26"/>
      <c r="AF157" s="26"/>
      <c r="AG157" s="26"/>
      <c r="AH157" s="26"/>
      <c r="AI157" s="26"/>
      <c r="AJ157" s="26"/>
      <c r="AK157" s="26"/>
      <c r="AL157" s="26"/>
      <c r="AM157" s="26"/>
      <c r="AN157" s="26"/>
      <c r="AO157" s="26"/>
      <c r="AP157" s="26"/>
      <c r="AQ157" s="26"/>
      <c r="AR157" s="26"/>
      <c r="AS157" s="26"/>
      <c r="AT157" s="26"/>
      <c r="AU157" s="26"/>
      <c r="AV157" s="26"/>
    </row>
    <row r="158" spans="1:48" ht="14.2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6"/>
      <c r="AD158" s="26"/>
      <c r="AE158" s="26"/>
      <c r="AF158" s="26"/>
      <c r="AG158" s="26"/>
      <c r="AH158" s="26"/>
      <c r="AI158" s="26"/>
      <c r="AJ158" s="26"/>
      <c r="AK158" s="26"/>
      <c r="AL158" s="26"/>
      <c r="AM158" s="26"/>
      <c r="AN158" s="26"/>
      <c r="AO158" s="26"/>
      <c r="AP158" s="26"/>
      <c r="AQ158" s="26"/>
      <c r="AR158" s="26"/>
      <c r="AS158" s="26"/>
      <c r="AT158" s="26"/>
      <c r="AU158" s="26"/>
      <c r="AV158" s="26"/>
    </row>
    <row r="159" spans="1:48" ht="14.2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6"/>
      <c r="AD159" s="26"/>
      <c r="AE159" s="26"/>
      <c r="AF159" s="26"/>
      <c r="AG159" s="26"/>
      <c r="AH159" s="26"/>
      <c r="AI159" s="26"/>
      <c r="AJ159" s="26"/>
      <c r="AK159" s="26"/>
      <c r="AL159" s="26"/>
      <c r="AM159" s="26"/>
      <c r="AN159" s="26"/>
      <c r="AO159" s="26"/>
      <c r="AP159" s="26"/>
      <c r="AQ159" s="26"/>
      <c r="AR159" s="26"/>
      <c r="AS159" s="26"/>
      <c r="AT159" s="26"/>
      <c r="AU159" s="26"/>
      <c r="AV159" s="26"/>
    </row>
    <row r="160" spans="1:48" ht="14.2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6"/>
      <c r="AD160" s="26"/>
      <c r="AE160" s="26"/>
      <c r="AF160" s="26"/>
      <c r="AG160" s="26"/>
      <c r="AH160" s="26"/>
      <c r="AI160" s="26"/>
      <c r="AJ160" s="26"/>
      <c r="AK160" s="26"/>
      <c r="AL160" s="26"/>
      <c r="AM160" s="26"/>
      <c r="AN160" s="26"/>
      <c r="AO160" s="26"/>
      <c r="AP160" s="26"/>
      <c r="AQ160" s="26"/>
      <c r="AR160" s="26"/>
      <c r="AS160" s="26"/>
      <c r="AT160" s="26"/>
      <c r="AU160" s="26"/>
      <c r="AV160" s="26"/>
    </row>
    <row r="161" spans="1:48" ht="14.2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6"/>
      <c r="AD161" s="26"/>
      <c r="AE161" s="26"/>
      <c r="AF161" s="26"/>
      <c r="AG161" s="26"/>
      <c r="AH161" s="26"/>
      <c r="AI161" s="26"/>
      <c r="AJ161" s="26"/>
      <c r="AK161" s="26"/>
      <c r="AL161" s="26"/>
      <c r="AM161" s="26"/>
      <c r="AN161" s="26"/>
      <c r="AO161" s="26"/>
      <c r="AP161" s="26"/>
      <c r="AQ161" s="26"/>
      <c r="AR161" s="26"/>
      <c r="AS161" s="26"/>
      <c r="AT161" s="26"/>
      <c r="AU161" s="26"/>
      <c r="AV161" s="26"/>
    </row>
    <row r="162" spans="1:48" ht="14.2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6"/>
      <c r="AD162" s="26"/>
      <c r="AE162" s="26"/>
      <c r="AF162" s="26"/>
      <c r="AG162" s="26"/>
      <c r="AH162" s="26"/>
      <c r="AI162" s="26"/>
      <c r="AJ162" s="26"/>
      <c r="AK162" s="26"/>
      <c r="AL162" s="26"/>
      <c r="AM162" s="26"/>
      <c r="AN162" s="26"/>
      <c r="AO162" s="26"/>
      <c r="AP162" s="26"/>
      <c r="AQ162" s="26"/>
      <c r="AR162" s="26"/>
      <c r="AS162" s="26"/>
      <c r="AT162" s="26"/>
      <c r="AU162" s="26"/>
      <c r="AV162" s="26"/>
    </row>
    <row r="163" spans="1:48" ht="14.2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6"/>
      <c r="AD163" s="26"/>
      <c r="AE163" s="26"/>
      <c r="AF163" s="26"/>
      <c r="AG163" s="26"/>
      <c r="AH163" s="26"/>
      <c r="AI163" s="26"/>
      <c r="AJ163" s="26"/>
      <c r="AK163" s="26"/>
      <c r="AL163" s="26"/>
      <c r="AM163" s="26"/>
      <c r="AN163" s="26"/>
      <c r="AO163" s="26"/>
      <c r="AP163" s="26"/>
      <c r="AQ163" s="26"/>
      <c r="AR163" s="26"/>
      <c r="AS163" s="26"/>
      <c r="AT163" s="26"/>
      <c r="AU163" s="26"/>
      <c r="AV163" s="26"/>
    </row>
    <row r="164" spans="1:48" ht="14.2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6"/>
      <c r="AD164" s="26"/>
      <c r="AE164" s="26"/>
      <c r="AF164" s="26"/>
      <c r="AG164" s="26"/>
      <c r="AH164" s="26"/>
      <c r="AI164" s="26"/>
      <c r="AJ164" s="26"/>
      <c r="AK164" s="26"/>
      <c r="AL164" s="26"/>
      <c r="AM164" s="26"/>
      <c r="AN164" s="26"/>
      <c r="AO164" s="26"/>
      <c r="AP164" s="26"/>
      <c r="AQ164" s="26"/>
      <c r="AR164" s="26"/>
      <c r="AS164" s="26"/>
      <c r="AT164" s="26"/>
      <c r="AU164" s="26"/>
      <c r="AV164" s="26"/>
    </row>
    <row r="165" spans="1:48" ht="14.2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6"/>
      <c r="AD165" s="26"/>
      <c r="AE165" s="26"/>
      <c r="AF165" s="26"/>
      <c r="AG165" s="26"/>
      <c r="AH165" s="26"/>
      <c r="AI165" s="26"/>
      <c r="AJ165" s="26"/>
      <c r="AK165" s="26"/>
      <c r="AL165" s="26"/>
      <c r="AM165" s="26"/>
      <c r="AN165" s="26"/>
      <c r="AO165" s="26"/>
      <c r="AP165" s="26"/>
      <c r="AQ165" s="26"/>
      <c r="AR165" s="26"/>
      <c r="AS165" s="26"/>
      <c r="AT165" s="26"/>
      <c r="AU165" s="26"/>
      <c r="AV165" s="26"/>
    </row>
    <row r="166" spans="1:48" ht="14.2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6"/>
      <c r="AD166" s="26"/>
      <c r="AE166" s="26"/>
      <c r="AF166" s="26"/>
      <c r="AG166" s="26"/>
      <c r="AH166" s="26"/>
      <c r="AI166" s="26"/>
      <c r="AJ166" s="26"/>
      <c r="AK166" s="26"/>
      <c r="AL166" s="26"/>
      <c r="AM166" s="26"/>
      <c r="AN166" s="26"/>
      <c r="AO166" s="26"/>
      <c r="AP166" s="26"/>
      <c r="AQ166" s="26"/>
      <c r="AR166" s="26"/>
      <c r="AS166" s="26"/>
      <c r="AT166" s="26"/>
      <c r="AU166" s="26"/>
      <c r="AV166" s="26"/>
    </row>
    <row r="167" spans="1:48" ht="14.2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6"/>
      <c r="AD167" s="26"/>
      <c r="AE167" s="26"/>
      <c r="AF167" s="26"/>
      <c r="AG167" s="26"/>
      <c r="AH167" s="26"/>
      <c r="AI167" s="26"/>
      <c r="AJ167" s="26"/>
      <c r="AK167" s="26"/>
      <c r="AL167" s="26"/>
      <c r="AM167" s="26"/>
      <c r="AN167" s="26"/>
      <c r="AO167" s="26"/>
      <c r="AP167" s="26"/>
      <c r="AQ167" s="26"/>
      <c r="AR167" s="26"/>
      <c r="AS167" s="26"/>
      <c r="AT167" s="26"/>
      <c r="AU167" s="26"/>
      <c r="AV167" s="26"/>
    </row>
    <row r="168" spans="1:48" ht="14.2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6"/>
      <c r="AD168" s="26"/>
      <c r="AE168" s="26"/>
      <c r="AF168" s="26"/>
      <c r="AG168" s="26"/>
      <c r="AH168" s="26"/>
      <c r="AI168" s="26"/>
      <c r="AJ168" s="26"/>
      <c r="AK168" s="26"/>
      <c r="AL168" s="26"/>
      <c r="AM168" s="26"/>
      <c r="AN168" s="26"/>
      <c r="AO168" s="26"/>
      <c r="AP168" s="26"/>
      <c r="AQ168" s="26"/>
      <c r="AR168" s="26"/>
      <c r="AS168" s="26"/>
      <c r="AT168" s="26"/>
      <c r="AU168" s="26"/>
      <c r="AV168" s="26"/>
    </row>
    <row r="169" spans="1:48" ht="14.2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6"/>
      <c r="AD169" s="26"/>
      <c r="AE169" s="26"/>
      <c r="AF169" s="26"/>
      <c r="AG169" s="26"/>
      <c r="AH169" s="26"/>
      <c r="AI169" s="26"/>
      <c r="AJ169" s="26"/>
      <c r="AK169" s="26"/>
      <c r="AL169" s="26"/>
      <c r="AM169" s="26"/>
      <c r="AN169" s="26"/>
      <c r="AO169" s="26"/>
      <c r="AP169" s="26"/>
      <c r="AQ169" s="26"/>
      <c r="AR169" s="26"/>
      <c r="AS169" s="26"/>
      <c r="AT169" s="26"/>
      <c r="AU169" s="26"/>
      <c r="AV169" s="26"/>
    </row>
    <row r="170" spans="1:48" ht="14.2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6"/>
      <c r="AD170" s="26"/>
      <c r="AE170" s="26"/>
      <c r="AF170" s="26"/>
      <c r="AG170" s="26"/>
      <c r="AH170" s="26"/>
      <c r="AI170" s="26"/>
      <c r="AJ170" s="26"/>
      <c r="AK170" s="26"/>
      <c r="AL170" s="26"/>
      <c r="AM170" s="26"/>
      <c r="AN170" s="26"/>
      <c r="AO170" s="26"/>
      <c r="AP170" s="26"/>
      <c r="AQ170" s="26"/>
      <c r="AR170" s="26"/>
      <c r="AS170" s="26"/>
      <c r="AT170" s="26"/>
      <c r="AU170" s="26"/>
      <c r="AV170" s="26"/>
    </row>
    <row r="171" spans="1:48" ht="14.2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6"/>
      <c r="AD171" s="26"/>
      <c r="AE171" s="26"/>
      <c r="AF171" s="26"/>
      <c r="AG171" s="26"/>
      <c r="AH171" s="26"/>
      <c r="AI171" s="26"/>
      <c r="AJ171" s="26"/>
      <c r="AK171" s="26"/>
      <c r="AL171" s="26"/>
      <c r="AM171" s="26"/>
      <c r="AN171" s="26"/>
      <c r="AO171" s="26"/>
      <c r="AP171" s="26"/>
      <c r="AQ171" s="26"/>
      <c r="AR171" s="26"/>
      <c r="AS171" s="26"/>
      <c r="AT171" s="26"/>
      <c r="AU171" s="26"/>
      <c r="AV171" s="26"/>
    </row>
    <row r="172" spans="1:48" ht="14.2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6"/>
      <c r="AD172" s="26"/>
      <c r="AE172" s="26"/>
      <c r="AF172" s="26"/>
      <c r="AG172" s="26"/>
      <c r="AH172" s="26"/>
      <c r="AI172" s="26"/>
      <c r="AJ172" s="26"/>
      <c r="AK172" s="26"/>
      <c r="AL172" s="26"/>
      <c r="AM172" s="26"/>
      <c r="AN172" s="26"/>
      <c r="AO172" s="26"/>
      <c r="AP172" s="26"/>
      <c r="AQ172" s="26"/>
      <c r="AR172" s="26"/>
      <c r="AS172" s="26"/>
      <c r="AT172" s="26"/>
      <c r="AU172" s="26"/>
      <c r="AV172" s="26"/>
    </row>
    <row r="173" spans="1:48" ht="14.2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6"/>
      <c r="AD173" s="26"/>
      <c r="AE173" s="26"/>
      <c r="AF173" s="26"/>
      <c r="AG173" s="26"/>
      <c r="AH173" s="26"/>
      <c r="AI173" s="26"/>
      <c r="AJ173" s="26"/>
      <c r="AK173" s="26"/>
      <c r="AL173" s="26"/>
      <c r="AM173" s="26"/>
      <c r="AN173" s="26"/>
      <c r="AO173" s="26"/>
      <c r="AP173" s="26"/>
      <c r="AQ173" s="26"/>
      <c r="AR173" s="26"/>
      <c r="AS173" s="26"/>
      <c r="AT173" s="26"/>
      <c r="AU173" s="26"/>
      <c r="AV173" s="26"/>
    </row>
    <row r="174" spans="1:48" ht="14.2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6"/>
      <c r="AD174" s="26"/>
      <c r="AE174" s="26"/>
      <c r="AF174" s="26"/>
      <c r="AG174" s="26"/>
      <c r="AH174" s="26"/>
      <c r="AI174" s="26"/>
      <c r="AJ174" s="26"/>
      <c r="AK174" s="26"/>
      <c r="AL174" s="26"/>
      <c r="AM174" s="26"/>
      <c r="AN174" s="26"/>
      <c r="AO174" s="26"/>
      <c r="AP174" s="26"/>
      <c r="AQ174" s="26"/>
      <c r="AR174" s="26"/>
      <c r="AS174" s="26"/>
      <c r="AT174" s="26"/>
      <c r="AU174" s="26"/>
      <c r="AV174" s="26"/>
    </row>
    <row r="175" spans="1:48" ht="14.2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6"/>
      <c r="AD175" s="26"/>
      <c r="AE175" s="26"/>
      <c r="AF175" s="26"/>
      <c r="AG175" s="26"/>
      <c r="AH175" s="26"/>
      <c r="AI175" s="26"/>
      <c r="AJ175" s="26"/>
      <c r="AK175" s="26"/>
      <c r="AL175" s="26"/>
      <c r="AM175" s="26"/>
      <c r="AN175" s="26"/>
      <c r="AO175" s="26"/>
      <c r="AP175" s="26"/>
      <c r="AQ175" s="26"/>
      <c r="AR175" s="26"/>
      <c r="AS175" s="26"/>
      <c r="AT175" s="26"/>
      <c r="AU175" s="26"/>
      <c r="AV175" s="26"/>
    </row>
    <row r="176" spans="1:48" ht="14.2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6"/>
      <c r="AD176" s="26"/>
      <c r="AE176" s="26"/>
      <c r="AF176" s="26"/>
      <c r="AG176" s="26"/>
      <c r="AH176" s="26"/>
      <c r="AI176" s="26"/>
      <c r="AJ176" s="26"/>
      <c r="AK176" s="26"/>
      <c r="AL176" s="26"/>
      <c r="AM176" s="26"/>
      <c r="AN176" s="26"/>
      <c r="AO176" s="26"/>
      <c r="AP176" s="26"/>
      <c r="AQ176" s="26"/>
      <c r="AR176" s="26"/>
      <c r="AS176" s="26"/>
      <c r="AT176" s="26"/>
      <c r="AU176" s="26"/>
      <c r="AV176" s="26"/>
    </row>
    <row r="177" spans="1:48" ht="14.2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6"/>
      <c r="AD177" s="26"/>
      <c r="AE177" s="26"/>
      <c r="AF177" s="26"/>
      <c r="AG177" s="26"/>
      <c r="AH177" s="26"/>
      <c r="AI177" s="26"/>
      <c r="AJ177" s="26"/>
      <c r="AK177" s="26"/>
      <c r="AL177" s="26"/>
      <c r="AM177" s="26"/>
      <c r="AN177" s="26"/>
      <c r="AO177" s="26"/>
      <c r="AP177" s="26"/>
      <c r="AQ177" s="26"/>
      <c r="AR177" s="26"/>
      <c r="AS177" s="26"/>
      <c r="AT177" s="26"/>
      <c r="AU177" s="26"/>
      <c r="AV177" s="26"/>
    </row>
    <row r="178" spans="1:48" ht="14.2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6"/>
      <c r="AD178" s="26"/>
      <c r="AE178" s="26"/>
      <c r="AF178" s="26"/>
      <c r="AG178" s="26"/>
      <c r="AH178" s="26"/>
      <c r="AI178" s="26"/>
      <c r="AJ178" s="26"/>
      <c r="AK178" s="26"/>
      <c r="AL178" s="26"/>
      <c r="AM178" s="26"/>
      <c r="AN178" s="26"/>
      <c r="AO178" s="26"/>
      <c r="AP178" s="26"/>
      <c r="AQ178" s="26"/>
      <c r="AR178" s="26"/>
      <c r="AS178" s="26"/>
      <c r="AT178" s="26"/>
      <c r="AU178" s="26"/>
      <c r="AV178" s="26"/>
    </row>
    <row r="179" spans="1:48" ht="14.2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6"/>
      <c r="AD179" s="26"/>
      <c r="AE179" s="26"/>
      <c r="AF179" s="26"/>
      <c r="AG179" s="26"/>
      <c r="AH179" s="26"/>
      <c r="AI179" s="26"/>
      <c r="AJ179" s="26"/>
      <c r="AK179" s="26"/>
      <c r="AL179" s="26"/>
      <c r="AM179" s="26"/>
      <c r="AN179" s="26"/>
      <c r="AO179" s="26"/>
      <c r="AP179" s="26"/>
      <c r="AQ179" s="26"/>
      <c r="AR179" s="26"/>
      <c r="AS179" s="26"/>
      <c r="AT179" s="26"/>
      <c r="AU179" s="26"/>
      <c r="AV179" s="26"/>
    </row>
    <row r="180" spans="1:48" ht="14.2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6"/>
      <c r="AD180" s="26"/>
      <c r="AE180" s="26"/>
      <c r="AF180" s="26"/>
      <c r="AG180" s="26"/>
      <c r="AH180" s="26"/>
      <c r="AI180" s="26"/>
      <c r="AJ180" s="26"/>
      <c r="AK180" s="26"/>
      <c r="AL180" s="26"/>
      <c r="AM180" s="26"/>
      <c r="AN180" s="26"/>
      <c r="AO180" s="26"/>
      <c r="AP180" s="26"/>
      <c r="AQ180" s="26"/>
      <c r="AR180" s="26"/>
      <c r="AS180" s="26"/>
      <c r="AT180" s="26"/>
      <c r="AU180" s="26"/>
      <c r="AV180" s="26"/>
    </row>
    <row r="181" spans="1:48" ht="14.2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6"/>
      <c r="AD181" s="26"/>
      <c r="AE181" s="26"/>
      <c r="AF181" s="26"/>
      <c r="AG181" s="26"/>
      <c r="AH181" s="26"/>
      <c r="AI181" s="26"/>
      <c r="AJ181" s="26"/>
      <c r="AK181" s="26"/>
      <c r="AL181" s="26"/>
      <c r="AM181" s="26"/>
      <c r="AN181" s="26"/>
      <c r="AO181" s="26"/>
      <c r="AP181" s="26"/>
      <c r="AQ181" s="26"/>
      <c r="AR181" s="26"/>
      <c r="AS181" s="26"/>
      <c r="AT181" s="26"/>
      <c r="AU181" s="26"/>
      <c r="AV181" s="26"/>
    </row>
    <row r="182" spans="1:48" ht="14.2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6"/>
      <c r="AD182" s="26"/>
      <c r="AE182" s="26"/>
      <c r="AF182" s="26"/>
      <c r="AG182" s="26"/>
      <c r="AH182" s="26"/>
      <c r="AI182" s="26"/>
      <c r="AJ182" s="26"/>
      <c r="AK182" s="26"/>
      <c r="AL182" s="26"/>
      <c r="AM182" s="26"/>
      <c r="AN182" s="26"/>
      <c r="AO182" s="26"/>
      <c r="AP182" s="26"/>
      <c r="AQ182" s="26"/>
      <c r="AR182" s="26"/>
      <c r="AS182" s="26"/>
      <c r="AT182" s="26"/>
      <c r="AU182" s="26"/>
      <c r="AV182" s="26"/>
    </row>
    <row r="183" spans="1:48" ht="14.2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6"/>
      <c r="AD183" s="26"/>
      <c r="AE183" s="26"/>
      <c r="AF183" s="26"/>
      <c r="AG183" s="26"/>
      <c r="AH183" s="26"/>
      <c r="AI183" s="26"/>
      <c r="AJ183" s="26"/>
      <c r="AK183" s="26"/>
      <c r="AL183" s="26"/>
      <c r="AM183" s="26"/>
      <c r="AN183" s="26"/>
      <c r="AO183" s="26"/>
      <c r="AP183" s="26"/>
      <c r="AQ183" s="26"/>
      <c r="AR183" s="26"/>
      <c r="AS183" s="26"/>
      <c r="AT183" s="26"/>
      <c r="AU183" s="26"/>
      <c r="AV183" s="26"/>
    </row>
    <row r="184" spans="1:48" ht="14.2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6"/>
      <c r="AD184" s="26"/>
      <c r="AE184" s="26"/>
      <c r="AF184" s="26"/>
      <c r="AG184" s="26"/>
      <c r="AH184" s="26"/>
      <c r="AI184" s="26"/>
      <c r="AJ184" s="26"/>
      <c r="AK184" s="26"/>
      <c r="AL184" s="26"/>
      <c r="AM184" s="26"/>
      <c r="AN184" s="26"/>
      <c r="AO184" s="26"/>
      <c r="AP184" s="26"/>
      <c r="AQ184" s="26"/>
      <c r="AR184" s="26"/>
      <c r="AS184" s="26"/>
      <c r="AT184" s="26"/>
      <c r="AU184" s="26"/>
      <c r="AV184" s="26"/>
    </row>
    <row r="185" spans="1:48" ht="14.2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6"/>
      <c r="AD185" s="26"/>
      <c r="AE185" s="26"/>
      <c r="AF185" s="26"/>
      <c r="AG185" s="26"/>
      <c r="AH185" s="26"/>
      <c r="AI185" s="26"/>
      <c r="AJ185" s="26"/>
      <c r="AK185" s="26"/>
      <c r="AL185" s="26"/>
      <c r="AM185" s="26"/>
      <c r="AN185" s="26"/>
      <c r="AO185" s="26"/>
      <c r="AP185" s="26"/>
      <c r="AQ185" s="26"/>
      <c r="AR185" s="26"/>
      <c r="AS185" s="26"/>
      <c r="AT185" s="26"/>
      <c r="AU185" s="26"/>
      <c r="AV185" s="26"/>
    </row>
    <row r="186" spans="1:48" ht="14.2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6"/>
      <c r="AD186" s="26"/>
      <c r="AE186" s="26"/>
      <c r="AF186" s="26"/>
      <c r="AG186" s="26"/>
      <c r="AH186" s="26"/>
      <c r="AI186" s="26"/>
      <c r="AJ186" s="26"/>
      <c r="AK186" s="26"/>
      <c r="AL186" s="26"/>
      <c r="AM186" s="26"/>
      <c r="AN186" s="26"/>
      <c r="AO186" s="26"/>
      <c r="AP186" s="26"/>
      <c r="AQ186" s="26"/>
      <c r="AR186" s="26"/>
      <c r="AS186" s="26"/>
      <c r="AT186" s="26"/>
      <c r="AU186" s="26"/>
      <c r="AV186" s="26"/>
    </row>
    <row r="187" spans="1:48" ht="14.2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6"/>
      <c r="AD187" s="26"/>
      <c r="AE187" s="26"/>
      <c r="AF187" s="26"/>
      <c r="AG187" s="26"/>
      <c r="AH187" s="26"/>
      <c r="AI187" s="26"/>
      <c r="AJ187" s="26"/>
      <c r="AK187" s="26"/>
      <c r="AL187" s="26"/>
      <c r="AM187" s="26"/>
      <c r="AN187" s="26"/>
      <c r="AO187" s="26"/>
      <c r="AP187" s="26"/>
      <c r="AQ187" s="26"/>
      <c r="AR187" s="26"/>
      <c r="AS187" s="26"/>
      <c r="AT187" s="26"/>
      <c r="AU187" s="26"/>
      <c r="AV187" s="26"/>
    </row>
    <row r="188" spans="1:48" ht="14.2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6"/>
      <c r="AD188" s="26"/>
      <c r="AE188" s="26"/>
      <c r="AF188" s="26"/>
      <c r="AG188" s="26"/>
      <c r="AH188" s="26"/>
      <c r="AI188" s="26"/>
      <c r="AJ188" s="26"/>
      <c r="AK188" s="26"/>
      <c r="AL188" s="26"/>
      <c r="AM188" s="26"/>
      <c r="AN188" s="26"/>
      <c r="AO188" s="26"/>
      <c r="AP188" s="26"/>
      <c r="AQ188" s="26"/>
      <c r="AR188" s="26"/>
      <c r="AS188" s="26"/>
      <c r="AT188" s="26"/>
      <c r="AU188" s="26"/>
      <c r="AV188" s="26"/>
    </row>
    <row r="189" spans="1:48" ht="14.2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6"/>
      <c r="AD189" s="26"/>
      <c r="AE189" s="26"/>
      <c r="AF189" s="26"/>
      <c r="AG189" s="26"/>
      <c r="AH189" s="26"/>
      <c r="AI189" s="26"/>
      <c r="AJ189" s="26"/>
      <c r="AK189" s="26"/>
      <c r="AL189" s="26"/>
      <c r="AM189" s="26"/>
      <c r="AN189" s="26"/>
      <c r="AO189" s="26"/>
      <c r="AP189" s="26"/>
      <c r="AQ189" s="26"/>
      <c r="AR189" s="26"/>
      <c r="AS189" s="26"/>
      <c r="AT189" s="26"/>
      <c r="AU189" s="26"/>
      <c r="AV189" s="26"/>
    </row>
    <row r="190" spans="1:48" ht="14.2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6"/>
      <c r="AD190" s="26"/>
      <c r="AE190" s="26"/>
      <c r="AF190" s="26"/>
      <c r="AG190" s="26"/>
      <c r="AH190" s="26"/>
      <c r="AI190" s="26"/>
      <c r="AJ190" s="26"/>
      <c r="AK190" s="26"/>
      <c r="AL190" s="26"/>
      <c r="AM190" s="26"/>
      <c r="AN190" s="26"/>
      <c r="AO190" s="26"/>
      <c r="AP190" s="26"/>
      <c r="AQ190" s="26"/>
      <c r="AR190" s="26"/>
      <c r="AS190" s="26"/>
      <c r="AT190" s="26"/>
      <c r="AU190" s="26"/>
      <c r="AV190" s="26"/>
    </row>
    <row r="191" spans="1:48" ht="14.2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6"/>
      <c r="AD191" s="26"/>
      <c r="AE191" s="26"/>
      <c r="AF191" s="26"/>
      <c r="AG191" s="26"/>
      <c r="AH191" s="26"/>
      <c r="AI191" s="26"/>
      <c r="AJ191" s="26"/>
      <c r="AK191" s="26"/>
      <c r="AL191" s="26"/>
      <c r="AM191" s="26"/>
      <c r="AN191" s="26"/>
      <c r="AO191" s="26"/>
      <c r="AP191" s="26"/>
      <c r="AQ191" s="26"/>
      <c r="AR191" s="26"/>
      <c r="AS191" s="26"/>
      <c r="AT191" s="26"/>
      <c r="AU191" s="26"/>
      <c r="AV191" s="26"/>
    </row>
    <row r="192" spans="1:48" ht="14.2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6"/>
      <c r="AD192" s="26"/>
      <c r="AE192" s="26"/>
      <c r="AF192" s="26"/>
      <c r="AG192" s="26"/>
      <c r="AH192" s="26"/>
      <c r="AI192" s="26"/>
      <c r="AJ192" s="26"/>
      <c r="AK192" s="26"/>
      <c r="AL192" s="26"/>
      <c r="AM192" s="26"/>
      <c r="AN192" s="26"/>
      <c r="AO192" s="26"/>
      <c r="AP192" s="26"/>
      <c r="AQ192" s="26"/>
      <c r="AR192" s="26"/>
      <c r="AS192" s="26"/>
      <c r="AT192" s="26"/>
      <c r="AU192" s="26"/>
      <c r="AV192" s="26"/>
    </row>
    <row r="193" spans="1:48" ht="14.2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6"/>
      <c r="AD193" s="26"/>
      <c r="AE193" s="26"/>
      <c r="AF193" s="26"/>
      <c r="AG193" s="26"/>
      <c r="AH193" s="26"/>
      <c r="AI193" s="26"/>
      <c r="AJ193" s="26"/>
      <c r="AK193" s="26"/>
      <c r="AL193" s="26"/>
      <c r="AM193" s="26"/>
      <c r="AN193" s="26"/>
      <c r="AO193" s="26"/>
      <c r="AP193" s="26"/>
      <c r="AQ193" s="26"/>
      <c r="AR193" s="26"/>
      <c r="AS193" s="26"/>
      <c r="AT193" s="26"/>
      <c r="AU193" s="26"/>
      <c r="AV193" s="26"/>
    </row>
    <row r="194" spans="1:48" ht="14.2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6"/>
      <c r="AD194" s="26"/>
      <c r="AE194" s="26"/>
      <c r="AF194" s="26"/>
      <c r="AG194" s="26"/>
      <c r="AH194" s="26"/>
      <c r="AI194" s="26"/>
      <c r="AJ194" s="26"/>
      <c r="AK194" s="26"/>
      <c r="AL194" s="26"/>
      <c r="AM194" s="26"/>
      <c r="AN194" s="26"/>
      <c r="AO194" s="26"/>
      <c r="AP194" s="26"/>
      <c r="AQ194" s="26"/>
      <c r="AR194" s="26"/>
      <c r="AS194" s="26"/>
      <c r="AT194" s="26"/>
      <c r="AU194" s="26"/>
      <c r="AV194" s="26"/>
    </row>
    <row r="195" spans="1:48" ht="14.2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6"/>
      <c r="AD195" s="26"/>
      <c r="AE195" s="26"/>
      <c r="AF195" s="26"/>
      <c r="AG195" s="26"/>
      <c r="AH195" s="26"/>
      <c r="AI195" s="26"/>
      <c r="AJ195" s="26"/>
      <c r="AK195" s="26"/>
      <c r="AL195" s="26"/>
      <c r="AM195" s="26"/>
      <c r="AN195" s="26"/>
      <c r="AO195" s="26"/>
      <c r="AP195" s="26"/>
      <c r="AQ195" s="26"/>
      <c r="AR195" s="26"/>
      <c r="AS195" s="26"/>
      <c r="AT195" s="26"/>
      <c r="AU195" s="26"/>
      <c r="AV195" s="26"/>
    </row>
    <row r="196" spans="1:48" ht="14.2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6"/>
      <c r="AD196" s="26"/>
      <c r="AE196" s="26"/>
      <c r="AF196" s="26"/>
      <c r="AG196" s="26"/>
      <c r="AH196" s="26"/>
      <c r="AI196" s="26"/>
      <c r="AJ196" s="26"/>
      <c r="AK196" s="26"/>
      <c r="AL196" s="26"/>
      <c r="AM196" s="26"/>
      <c r="AN196" s="26"/>
      <c r="AO196" s="26"/>
      <c r="AP196" s="26"/>
      <c r="AQ196" s="26"/>
      <c r="AR196" s="26"/>
      <c r="AS196" s="26"/>
      <c r="AT196" s="26"/>
      <c r="AU196" s="26"/>
      <c r="AV196" s="26"/>
    </row>
    <row r="197" spans="1:48" ht="14.2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6"/>
      <c r="AD197" s="26"/>
      <c r="AE197" s="26"/>
      <c r="AF197" s="26"/>
      <c r="AG197" s="26"/>
      <c r="AH197" s="26"/>
      <c r="AI197" s="26"/>
      <c r="AJ197" s="26"/>
      <c r="AK197" s="26"/>
      <c r="AL197" s="26"/>
      <c r="AM197" s="26"/>
      <c r="AN197" s="26"/>
      <c r="AO197" s="26"/>
      <c r="AP197" s="26"/>
      <c r="AQ197" s="26"/>
      <c r="AR197" s="26"/>
      <c r="AS197" s="26"/>
      <c r="AT197" s="26"/>
      <c r="AU197" s="26"/>
      <c r="AV197" s="26"/>
    </row>
    <row r="198" spans="1:48" ht="14.2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6"/>
      <c r="AD198" s="26"/>
      <c r="AE198" s="26"/>
      <c r="AF198" s="26"/>
      <c r="AG198" s="26"/>
      <c r="AH198" s="26"/>
      <c r="AI198" s="26"/>
      <c r="AJ198" s="26"/>
      <c r="AK198" s="26"/>
      <c r="AL198" s="26"/>
      <c r="AM198" s="26"/>
      <c r="AN198" s="26"/>
      <c r="AO198" s="26"/>
      <c r="AP198" s="26"/>
      <c r="AQ198" s="26"/>
      <c r="AR198" s="26"/>
      <c r="AS198" s="26"/>
      <c r="AT198" s="26"/>
      <c r="AU198" s="26"/>
      <c r="AV198" s="26"/>
    </row>
    <row r="199" spans="1:48" ht="14.2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6"/>
      <c r="AD199" s="26"/>
      <c r="AE199" s="26"/>
      <c r="AF199" s="26"/>
      <c r="AG199" s="26"/>
      <c r="AH199" s="26"/>
      <c r="AI199" s="26"/>
      <c r="AJ199" s="26"/>
      <c r="AK199" s="26"/>
      <c r="AL199" s="26"/>
      <c r="AM199" s="26"/>
      <c r="AN199" s="26"/>
      <c r="AO199" s="26"/>
      <c r="AP199" s="26"/>
      <c r="AQ199" s="26"/>
      <c r="AR199" s="26"/>
      <c r="AS199" s="26"/>
      <c r="AT199" s="26"/>
      <c r="AU199" s="26"/>
      <c r="AV199" s="26"/>
    </row>
    <row r="200" spans="1:48" ht="14.2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6"/>
      <c r="AD200" s="26"/>
      <c r="AE200" s="26"/>
      <c r="AF200" s="26"/>
      <c r="AG200" s="26"/>
      <c r="AH200" s="26"/>
      <c r="AI200" s="26"/>
      <c r="AJ200" s="26"/>
      <c r="AK200" s="26"/>
      <c r="AL200" s="26"/>
      <c r="AM200" s="26"/>
      <c r="AN200" s="26"/>
      <c r="AO200" s="26"/>
      <c r="AP200" s="26"/>
      <c r="AQ200" s="26"/>
      <c r="AR200" s="26"/>
      <c r="AS200" s="26"/>
      <c r="AT200" s="26"/>
      <c r="AU200" s="26"/>
      <c r="AV200" s="26"/>
    </row>
    <row r="201" spans="1:48" ht="14.2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6"/>
      <c r="AD201" s="26"/>
      <c r="AE201" s="26"/>
      <c r="AF201" s="26"/>
      <c r="AG201" s="26"/>
      <c r="AH201" s="26"/>
      <c r="AI201" s="26"/>
      <c r="AJ201" s="26"/>
      <c r="AK201" s="26"/>
      <c r="AL201" s="26"/>
      <c r="AM201" s="26"/>
      <c r="AN201" s="26"/>
      <c r="AO201" s="26"/>
      <c r="AP201" s="26"/>
      <c r="AQ201" s="26"/>
      <c r="AR201" s="26"/>
      <c r="AS201" s="26"/>
      <c r="AT201" s="26"/>
      <c r="AU201" s="26"/>
      <c r="AV201" s="26"/>
    </row>
    <row r="202" spans="1:48" ht="14.2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6"/>
      <c r="AD202" s="26"/>
      <c r="AE202" s="26"/>
      <c r="AF202" s="26"/>
      <c r="AG202" s="26"/>
      <c r="AH202" s="26"/>
      <c r="AI202" s="26"/>
      <c r="AJ202" s="26"/>
      <c r="AK202" s="26"/>
      <c r="AL202" s="26"/>
      <c r="AM202" s="26"/>
      <c r="AN202" s="26"/>
      <c r="AO202" s="26"/>
      <c r="AP202" s="26"/>
      <c r="AQ202" s="26"/>
      <c r="AR202" s="26"/>
      <c r="AS202" s="26"/>
      <c r="AT202" s="26"/>
      <c r="AU202" s="26"/>
      <c r="AV202" s="26"/>
    </row>
    <row r="203" spans="1:48" ht="14.2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6"/>
      <c r="AD203" s="26"/>
      <c r="AE203" s="26"/>
      <c r="AF203" s="26"/>
      <c r="AG203" s="26"/>
      <c r="AH203" s="26"/>
      <c r="AI203" s="26"/>
      <c r="AJ203" s="26"/>
      <c r="AK203" s="26"/>
      <c r="AL203" s="26"/>
      <c r="AM203" s="26"/>
      <c r="AN203" s="26"/>
      <c r="AO203" s="26"/>
      <c r="AP203" s="26"/>
      <c r="AQ203" s="26"/>
      <c r="AR203" s="26"/>
      <c r="AS203" s="26"/>
      <c r="AT203" s="26"/>
      <c r="AU203" s="26"/>
      <c r="AV203" s="26"/>
    </row>
    <row r="204" spans="1:48" ht="14.2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6"/>
      <c r="AD204" s="26"/>
      <c r="AE204" s="26"/>
      <c r="AF204" s="26"/>
      <c r="AG204" s="26"/>
      <c r="AH204" s="26"/>
      <c r="AI204" s="26"/>
      <c r="AJ204" s="26"/>
      <c r="AK204" s="26"/>
      <c r="AL204" s="26"/>
      <c r="AM204" s="26"/>
      <c r="AN204" s="26"/>
      <c r="AO204" s="26"/>
      <c r="AP204" s="26"/>
      <c r="AQ204" s="26"/>
      <c r="AR204" s="26"/>
      <c r="AS204" s="26"/>
      <c r="AT204" s="26"/>
      <c r="AU204" s="26"/>
      <c r="AV204" s="26"/>
    </row>
    <row r="205" spans="1:48" ht="14.2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6"/>
      <c r="AD205" s="26"/>
      <c r="AE205" s="26"/>
      <c r="AF205" s="26"/>
      <c r="AG205" s="26"/>
      <c r="AH205" s="26"/>
      <c r="AI205" s="26"/>
      <c r="AJ205" s="26"/>
      <c r="AK205" s="26"/>
      <c r="AL205" s="26"/>
      <c r="AM205" s="26"/>
      <c r="AN205" s="26"/>
      <c r="AO205" s="26"/>
      <c r="AP205" s="26"/>
      <c r="AQ205" s="26"/>
      <c r="AR205" s="26"/>
      <c r="AS205" s="26"/>
      <c r="AT205" s="26"/>
      <c r="AU205" s="26"/>
      <c r="AV205" s="26"/>
    </row>
    <row r="206" spans="1:48" ht="14.2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6"/>
      <c r="AD206" s="26"/>
      <c r="AE206" s="26"/>
      <c r="AF206" s="26"/>
      <c r="AG206" s="26"/>
      <c r="AH206" s="26"/>
      <c r="AI206" s="26"/>
      <c r="AJ206" s="26"/>
      <c r="AK206" s="26"/>
      <c r="AL206" s="26"/>
      <c r="AM206" s="26"/>
      <c r="AN206" s="26"/>
      <c r="AO206" s="26"/>
      <c r="AP206" s="26"/>
      <c r="AQ206" s="26"/>
      <c r="AR206" s="26"/>
      <c r="AS206" s="26"/>
      <c r="AT206" s="26"/>
      <c r="AU206" s="26"/>
      <c r="AV206" s="26"/>
    </row>
    <row r="207" spans="1:48" ht="14.2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6"/>
      <c r="AD207" s="26"/>
      <c r="AE207" s="26"/>
      <c r="AF207" s="26"/>
      <c r="AG207" s="26"/>
      <c r="AH207" s="26"/>
      <c r="AI207" s="26"/>
      <c r="AJ207" s="26"/>
      <c r="AK207" s="26"/>
      <c r="AL207" s="26"/>
      <c r="AM207" s="26"/>
      <c r="AN207" s="26"/>
      <c r="AO207" s="26"/>
      <c r="AP207" s="26"/>
      <c r="AQ207" s="26"/>
      <c r="AR207" s="26"/>
      <c r="AS207" s="26"/>
      <c r="AT207" s="26"/>
      <c r="AU207" s="26"/>
      <c r="AV207" s="26"/>
    </row>
    <row r="208" spans="1:48" ht="14.2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6"/>
      <c r="AD208" s="26"/>
      <c r="AE208" s="26"/>
      <c r="AF208" s="26"/>
      <c r="AG208" s="26"/>
      <c r="AH208" s="26"/>
      <c r="AI208" s="26"/>
      <c r="AJ208" s="26"/>
      <c r="AK208" s="26"/>
      <c r="AL208" s="26"/>
      <c r="AM208" s="26"/>
      <c r="AN208" s="26"/>
      <c r="AO208" s="26"/>
      <c r="AP208" s="26"/>
      <c r="AQ208" s="26"/>
      <c r="AR208" s="26"/>
      <c r="AS208" s="26"/>
      <c r="AT208" s="26"/>
      <c r="AU208" s="26"/>
      <c r="AV208" s="26"/>
    </row>
    <row r="209" spans="1:48" ht="14.2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6"/>
      <c r="AD209" s="26"/>
      <c r="AE209" s="26"/>
      <c r="AF209" s="26"/>
      <c r="AG209" s="26"/>
      <c r="AH209" s="26"/>
      <c r="AI209" s="26"/>
      <c r="AJ209" s="26"/>
      <c r="AK209" s="26"/>
      <c r="AL209" s="26"/>
      <c r="AM209" s="26"/>
      <c r="AN209" s="26"/>
      <c r="AO209" s="26"/>
      <c r="AP209" s="26"/>
      <c r="AQ209" s="26"/>
      <c r="AR209" s="26"/>
      <c r="AS209" s="26"/>
      <c r="AT209" s="26"/>
      <c r="AU209" s="26"/>
      <c r="AV209" s="26"/>
    </row>
    <row r="210" spans="1:48" ht="14.2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6"/>
      <c r="AD210" s="26"/>
      <c r="AE210" s="26"/>
      <c r="AF210" s="26"/>
      <c r="AG210" s="26"/>
      <c r="AH210" s="26"/>
      <c r="AI210" s="26"/>
      <c r="AJ210" s="26"/>
      <c r="AK210" s="26"/>
      <c r="AL210" s="26"/>
      <c r="AM210" s="26"/>
      <c r="AN210" s="26"/>
      <c r="AO210" s="26"/>
      <c r="AP210" s="26"/>
      <c r="AQ210" s="26"/>
      <c r="AR210" s="26"/>
      <c r="AS210" s="26"/>
      <c r="AT210" s="26"/>
      <c r="AU210" s="26"/>
      <c r="AV210" s="26"/>
    </row>
    <row r="211" spans="1:48" ht="14.2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6"/>
      <c r="AD211" s="26"/>
      <c r="AE211" s="26"/>
      <c r="AF211" s="26"/>
      <c r="AG211" s="26"/>
      <c r="AH211" s="26"/>
      <c r="AI211" s="26"/>
      <c r="AJ211" s="26"/>
      <c r="AK211" s="26"/>
      <c r="AL211" s="26"/>
      <c r="AM211" s="26"/>
      <c r="AN211" s="26"/>
      <c r="AO211" s="26"/>
      <c r="AP211" s="26"/>
      <c r="AQ211" s="26"/>
      <c r="AR211" s="26"/>
      <c r="AS211" s="26"/>
      <c r="AT211" s="26"/>
      <c r="AU211" s="26"/>
      <c r="AV211" s="26"/>
    </row>
    <row r="212" spans="1:48" ht="14.2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6"/>
      <c r="AD212" s="26"/>
      <c r="AE212" s="26"/>
      <c r="AF212" s="26"/>
      <c r="AG212" s="26"/>
      <c r="AH212" s="26"/>
      <c r="AI212" s="26"/>
      <c r="AJ212" s="26"/>
      <c r="AK212" s="26"/>
      <c r="AL212" s="26"/>
      <c r="AM212" s="26"/>
      <c r="AN212" s="26"/>
      <c r="AO212" s="26"/>
      <c r="AP212" s="26"/>
      <c r="AQ212" s="26"/>
      <c r="AR212" s="26"/>
      <c r="AS212" s="26"/>
      <c r="AT212" s="26"/>
      <c r="AU212" s="26"/>
      <c r="AV212" s="26"/>
    </row>
    <row r="213" spans="1:48" ht="14.2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6"/>
      <c r="AD213" s="26"/>
      <c r="AE213" s="26"/>
      <c r="AF213" s="26"/>
      <c r="AG213" s="26"/>
      <c r="AH213" s="26"/>
      <c r="AI213" s="26"/>
      <c r="AJ213" s="26"/>
      <c r="AK213" s="26"/>
      <c r="AL213" s="26"/>
      <c r="AM213" s="26"/>
      <c r="AN213" s="26"/>
      <c r="AO213" s="26"/>
      <c r="AP213" s="26"/>
      <c r="AQ213" s="26"/>
      <c r="AR213" s="26"/>
      <c r="AS213" s="26"/>
      <c r="AT213" s="26"/>
      <c r="AU213" s="26"/>
      <c r="AV213" s="26"/>
    </row>
    <row r="214" spans="1:48" ht="14.2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6"/>
      <c r="AD214" s="26"/>
      <c r="AE214" s="26"/>
      <c r="AF214" s="26"/>
      <c r="AG214" s="26"/>
      <c r="AH214" s="26"/>
      <c r="AI214" s="26"/>
      <c r="AJ214" s="26"/>
      <c r="AK214" s="26"/>
      <c r="AL214" s="26"/>
      <c r="AM214" s="26"/>
      <c r="AN214" s="26"/>
      <c r="AO214" s="26"/>
      <c r="AP214" s="26"/>
      <c r="AQ214" s="26"/>
      <c r="AR214" s="26"/>
      <c r="AS214" s="26"/>
      <c r="AT214" s="26"/>
      <c r="AU214" s="26"/>
      <c r="AV214" s="26"/>
    </row>
    <row r="215" spans="1:48" ht="14.2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6"/>
      <c r="AD215" s="26"/>
      <c r="AE215" s="26"/>
      <c r="AF215" s="26"/>
      <c r="AG215" s="26"/>
      <c r="AH215" s="26"/>
      <c r="AI215" s="26"/>
      <c r="AJ215" s="26"/>
      <c r="AK215" s="26"/>
      <c r="AL215" s="26"/>
      <c r="AM215" s="26"/>
      <c r="AN215" s="26"/>
      <c r="AO215" s="26"/>
      <c r="AP215" s="26"/>
      <c r="AQ215" s="26"/>
      <c r="AR215" s="26"/>
      <c r="AS215" s="26"/>
      <c r="AT215" s="26"/>
      <c r="AU215" s="26"/>
      <c r="AV215" s="26"/>
    </row>
    <row r="216" spans="1:48" ht="14.2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6"/>
      <c r="AD216" s="26"/>
      <c r="AE216" s="26"/>
      <c r="AF216" s="26"/>
      <c r="AG216" s="26"/>
      <c r="AH216" s="26"/>
      <c r="AI216" s="26"/>
      <c r="AJ216" s="26"/>
      <c r="AK216" s="26"/>
      <c r="AL216" s="26"/>
      <c r="AM216" s="26"/>
      <c r="AN216" s="26"/>
      <c r="AO216" s="26"/>
      <c r="AP216" s="26"/>
      <c r="AQ216" s="26"/>
      <c r="AR216" s="26"/>
      <c r="AS216" s="26"/>
      <c r="AT216" s="26"/>
      <c r="AU216" s="26"/>
      <c r="AV216" s="26"/>
    </row>
    <row r="217" spans="1:48" ht="14.2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6"/>
      <c r="AD217" s="26"/>
      <c r="AE217" s="26"/>
      <c r="AF217" s="26"/>
      <c r="AG217" s="26"/>
      <c r="AH217" s="26"/>
      <c r="AI217" s="26"/>
      <c r="AJ217" s="26"/>
      <c r="AK217" s="26"/>
      <c r="AL217" s="26"/>
      <c r="AM217" s="26"/>
      <c r="AN217" s="26"/>
      <c r="AO217" s="26"/>
      <c r="AP217" s="26"/>
      <c r="AQ217" s="26"/>
      <c r="AR217" s="26"/>
      <c r="AS217" s="26"/>
      <c r="AT217" s="26"/>
      <c r="AU217" s="26"/>
      <c r="AV217" s="26"/>
    </row>
    <row r="218" spans="1:48" ht="14.2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6"/>
      <c r="AD218" s="26"/>
      <c r="AE218" s="26"/>
      <c r="AF218" s="26"/>
      <c r="AG218" s="26"/>
      <c r="AH218" s="26"/>
      <c r="AI218" s="26"/>
      <c r="AJ218" s="26"/>
      <c r="AK218" s="26"/>
      <c r="AL218" s="26"/>
      <c r="AM218" s="26"/>
      <c r="AN218" s="26"/>
      <c r="AO218" s="26"/>
      <c r="AP218" s="26"/>
      <c r="AQ218" s="26"/>
      <c r="AR218" s="26"/>
      <c r="AS218" s="26"/>
      <c r="AT218" s="26"/>
      <c r="AU218" s="26"/>
      <c r="AV218" s="26"/>
    </row>
    <row r="219" spans="1:48" ht="14.2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6"/>
      <c r="AD219" s="26"/>
      <c r="AE219" s="26"/>
      <c r="AF219" s="26"/>
      <c r="AG219" s="26"/>
      <c r="AH219" s="26"/>
      <c r="AI219" s="26"/>
      <c r="AJ219" s="26"/>
      <c r="AK219" s="26"/>
      <c r="AL219" s="26"/>
      <c r="AM219" s="26"/>
      <c r="AN219" s="26"/>
      <c r="AO219" s="26"/>
      <c r="AP219" s="26"/>
      <c r="AQ219" s="26"/>
      <c r="AR219" s="26"/>
      <c r="AS219" s="26"/>
      <c r="AT219" s="26"/>
      <c r="AU219" s="26"/>
      <c r="AV219" s="26"/>
    </row>
    <row r="220" spans="1:48" ht="14.2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6"/>
      <c r="AD220" s="26"/>
      <c r="AE220" s="26"/>
      <c r="AF220" s="26"/>
      <c r="AG220" s="26"/>
      <c r="AH220" s="26"/>
      <c r="AI220" s="26"/>
      <c r="AJ220" s="26"/>
      <c r="AK220" s="26"/>
      <c r="AL220" s="26"/>
      <c r="AM220" s="26"/>
      <c r="AN220" s="26"/>
      <c r="AO220" s="26"/>
      <c r="AP220" s="26"/>
      <c r="AQ220" s="26"/>
      <c r="AR220" s="26"/>
      <c r="AS220" s="26"/>
      <c r="AT220" s="26"/>
      <c r="AU220" s="26"/>
      <c r="AV220" s="26"/>
    </row>
    <row r="221" spans="1:48" ht="14.2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6"/>
      <c r="AD221" s="26"/>
      <c r="AE221" s="26"/>
      <c r="AF221" s="26"/>
      <c r="AG221" s="26"/>
      <c r="AH221" s="26"/>
      <c r="AI221" s="26"/>
      <c r="AJ221" s="26"/>
      <c r="AK221" s="26"/>
      <c r="AL221" s="26"/>
      <c r="AM221" s="26"/>
      <c r="AN221" s="26"/>
      <c r="AO221" s="26"/>
      <c r="AP221" s="26"/>
      <c r="AQ221" s="26"/>
      <c r="AR221" s="26"/>
      <c r="AS221" s="26"/>
      <c r="AT221" s="26"/>
      <c r="AU221" s="26"/>
      <c r="AV221" s="26"/>
    </row>
    <row r="222" spans="1:48" ht="14.2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6"/>
      <c r="AD222" s="26"/>
      <c r="AE222" s="26"/>
      <c r="AF222" s="26"/>
      <c r="AG222" s="26"/>
      <c r="AH222" s="26"/>
      <c r="AI222" s="26"/>
      <c r="AJ222" s="26"/>
      <c r="AK222" s="26"/>
      <c r="AL222" s="26"/>
      <c r="AM222" s="26"/>
      <c r="AN222" s="26"/>
      <c r="AO222" s="26"/>
      <c r="AP222" s="26"/>
      <c r="AQ222" s="26"/>
      <c r="AR222" s="26"/>
      <c r="AS222" s="26"/>
      <c r="AT222" s="26"/>
      <c r="AU222" s="26"/>
      <c r="AV222" s="26"/>
    </row>
    <row r="223" spans="1:48" ht="14.2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6"/>
      <c r="AD223" s="26"/>
      <c r="AE223" s="26"/>
      <c r="AF223" s="26"/>
      <c r="AG223" s="26"/>
      <c r="AH223" s="26"/>
      <c r="AI223" s="26"/>
      <c r="AJ223" s="26"/>
      <c r="AK223" s="26"/>
      <c r="AL223" s="26"/>
      <c r="AM223" s="26"/>
      <c r="AN223" s="26"/>
      <c r="AO223" s="26"/>
      <c r="AP223" s="26"/>
      <c r="AQ223" s="26"/>
      <c r="AR223" s="26"/>
      <c r="AS223" s="26"/>
      <c r="AT223" s="26"/>
      <c r="AU223" s="26"/>
      <c r="AV223" s="26"/>
    </row>
    <row r="224" spans="1:48" ht="14.2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6"/>
      <c r="AD224" s="26"/>
      <c r="AE224" s="26"/>
      <c r="AF224" s="26"/>
      <c r="AG224" s="26"/>
      <c r="AH224" s="26"/>
      <c r="AI224" s="26"/>
      <c r="AJ224" s="26"/>
      <c r="AK224" s="26"/>
      <c r="AL224" s="26"/>
      <c r="AM224" s="26"/>
      <c r="AN224" s="26"/>
      <c r="AO224" s="26"/>
      <c r="AP224" s="26"/>
      <c r="AQ224" s="26"/>
      <c r="AR224" s="26"/>
      <c r="AS224" s="26"/>
      <c r="AT224" s="26"/>
      <c r="AU224" s="26"/>
      <c r="AV224" s="26"/>
    </row>
    <row r="225" spans="1:48" ht="14.2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6"/>
      <c r="AD225" s="26"/>
      <c r="AE225" s="26"/>
      <c r="AF225" s="26"/>
      <c r="AG225" s="26"/>
      <c r="AH225" s="26"/>
      <c r="AI225" s="26"/>
      <c r="AJ225" s="26"/>
      <c r="AK225" s="26"/>
      <c r="AL225" s="26"/>
      <c r="AM225" s="26"/>
      <c r="AN225" s="26"/>
      <c r="AO225" s="26"/>
      <c r="AP225" s="26"/>
      <c r="AQ225" s="26"/>
      <c r="AR225" s="26"/>
      <c r="AS225" s="26"/>
      <c r="AT225" s="26"/>
      <c r="AU225" s="26"/>
      <c r="AV225" s="26"/>
    </row>
    <row r="226" spans="1:48" ht="14.2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6"/>
      <c r="AD226" s="26"/>
      <c r="AE226" s="26"/>
      <c r="AF226" s="26"/>
      <c r="AG226" s="26"/>
      <c r="AH226" s="26"/>
      <c r="AI226" s="26"/>
      <c r="AJ226" s="26"/>
      <c r="AK226" s="26"/>
      <c r="AL226" s="26"/>
      <c r="AM226" s="26"/>
      <c r="AN226" s="26"/>
      <c r="AO226" s="26"/>
      <c r="AP226" s="26"/>
      <c r="AQ226" s="26"/>
      <c r="AR226" s="26"/>
      <c r="AS226" s="26"/>
      <c r="AT226" s="26"/>
      <c r="AU226" s="26"/>
      <c r="AV226" s="26"/>
    </row>
    <row r="227" spans="1:48" ht="14.2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6"/>
      <c r="AD227" s="26"/>
      <c r="AE227" s="26"/>
      <c r="AF227" s="26"/>
      <c r="AG227" s="26"/>
      <c r="AH227" s="26"/>
      <c r="AI227" s="26"/>
      <c r="AJ227" s="26"/>
      <c r="AK227" s="26"/>
      <c r="AL227" s="26"/>
      <c r="AM227" s="26"/>
      <c r="AN227" s="26"/>
      <c r="AO227" s="26"/>
      <c r="AP227" s="26"/>
      <c r="AQ227" s="26"/>
      <c r="AR227" s="26"/>
      <c r="AS227" s="26"/>
      <c r="AT227" s="26"/>
      <c r="AU227" s="26"/>
      <c r="AV227" s="26"/>
    </row>
    <row r="228" spans="1:48" ht="14.2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6"/>
      <c r="AD228" s="26"/>
      <c r="AE228" s="26"/>
      <c r="AF228" s="26"/>
      <c r="AG228" s="26"/>
      <c r="AH228" s="26"/>
      <c r="AI228" s="26"/>
      <c r="AJ228" s="26"/>
      <c r="AK228" s="26"/>
      <c r="AL228" s="26"/>
      <c r="AM228" s="26"/>
      <c r="AN228" s="26"/>
      <c r="AO228" s="26"/>
      <c r="AP228" s="26"/>
      <c r="AQ228" s="26"/>
      <c r="AR228" s="26"/>
      <c r="AS228" s="26"/>
      <c r="AT228" s="26"/>
      <c r="AU228" s="26"/>
      <c r="AV228" s="26"/>
    </row>
    <row r="229" spans="1:48" ht="14.2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6"/>
      <c r="AD229" s="26"/>
      <c r="AE229" s="26"/>
      <c r="AF229" s="26"/>
      <c r="AG229" s="26"/>
      <c r="AH229" s="26"/>
      <c r="AI229" s="26"/>
      <c r="AJ229" s="26"/>
      <c r="AK229" s="26"/>
      <c r="AL229" s="26"/>
      <c r="AM229" s="26"/>
      <c r="AN229" s="26"/>
      <c r="AO229" s="26"/>
      <c r="AP229" s="26"/>
      <c r="AQ229" s="26"/>
      <c r="AR229" s="26"/>
      <c r="AS229" s="26"/>
      <c r="AT229" s="26"/>
      <c r="AU229" s="26"/>
      <c r="AV229" s="26"/>
    </row>
    <row r="230" spans="1:48" ht="14.2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6"/>
      <c r="AD230" s="26"/>
      <c r="AE230" s="26"/>
      <c r="AF230" s="26"/>
      <c r="AG230" s="26"/>
      <c r="AH230" s="26"/>
      <c r="AI230" s="26"/>
      <c r="AJ230" s="26"/>
      <c r="AK230" s="26"/>
      <c r="AL230" s="26"/>
      <c r="AM230" s="26"/>
      <c r="AN230" s="26"/>
      <c r="AO230" s="26"/>
      <c r="AP230" s="26"/>
      <c r="AQ230" s="26"/>
      <c r="AR230" s="26"/>
      <c r="AS230" s="26"/>
      <c r="AT230" s="26"/>
      <c r="AU230" s="26"/>
      <c r="AV230" s="26"/>
    </row>
    <row r="231" spans="1:48" ht="14.2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6"/>
      <c r="AD231" s="26"/>
      <c r="AE231" s="26"/>
      <c r="AF231" s="26"/>
      <c r="AG231" s="26"/>
      <c r="AH231" s="26"/>
      <c r="AI231" s="26"/>
      <c r="AJ231" s="26"/>
      <c r="AK231" s="26"/>
      <c r="AL231" s="26"/>
      <c r="AM231" s="26"/>
      <c r="AN231" s="26"/>
      <c r="AO231" s="26"/>
      <c r="AP231" s="26"/>
      <c r="AQ231" s="26"/>
      <c r="AR231" s="26"/>
      <c r="AS231" s="26"/>
      <c r="AT231" s="26"/>
      <c r="AU231" s="26"/>
      <c r="AV231" s="26"/>
    </row>
    <row r="232" spans="1:48" ht="14.2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6"/>
      <c r="AD232" s="26"/>
      <c r="AE232" s="26"/>
      <c r="AF232" s="26"/>
      <c r="AG232" s="26"/>
      <c r="AH232" s="26"/>
      <c r="AI232" s="26"/>
      <c r="AJ232" s="26"/>
      <c r="AK232" s="26"/>
      <c r="AL232" s="26"/>
      <c r="AM232" s="26"/>
      <c r="AN232" s="26"/>
      <c r="AO232" s="26"/>
      <c r="AP232" s="26"/>
      <c r="AQ232" s="26"/>
      <c r="AR232" s="26"/>
      <c r="AS232" s="26"/>
      <c r="AT232" s="26"/>
      <c r="AU232" s="26"/>
      <c r="AV232" s="26"/>
    </row>
    <row r="233" spans="1:48" ht="14.2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6"/>
      <c r="AD233" s="26"/>
      <c r="AE233" s="26"/>
      <c r="AF233" s="26"/>
      <c r="AG233" s="26"/>
      <c r="AH233" s="26"/>
      <c r="AI233" s="26"/>
      <c r="AJ233" s="26"/>
      <c r="AK233" s="26"/>
      <c r="AL233" s="26"/>
      <c r="AM233" s="26"/>
      <c r="AN233" s="26"/>
      <c r="AO233" s="26"/>
      <c r="AP233" s="26"/>
      <c r="AQ233" s="26"/>
      <c r="AR233" s="26"/>
      <c r="AS233" s="26"/>
      <c r="AT233" s="26"/>
      <c r="AU233" s="26"/>
      <c r="AV233" s="26"/>
    </row>
    <row r="234" spans="1:48" ht="14.2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6"/>
      <c r="AD234" s="26"/>
      <c r="AE234" s="26"/>
      <c r="AF234" s="26"/>
      <c r="AG234" s="26"/>
      <c r="AH234" s="26"/>
      <c r="AI234" s="26"/>
      <c r="AJ234" s="26"/>
      <c r="AK234" s="26"/>
      <c r="AL234" s="26"/>
      <c r="AM234" s="26"/>
      <c r="AN234" s="26"/>
      <c r="AO234" s="26"/>
      <c r="AP234" s="26"/>
      <c r="AQ234" s="26"/>
      <c r="AR234" s="26"/>
      <c r="AS234" s="26"/>
      <c r="AT234" s="26"/>
      <c r="AU234" s="26"/>
      <c r="AV234" s="26"/>
    </row>
    <row r="235" spans="1:48" ht="14.2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6"/>
      <c r="AD235" s="26"/>
      <c r="AE235" s="26"/>
      <c r="AF235" s="26"/>
      <c r="AG235" s="26"/>
      <c r="AH235" s="26"/>
      <c r="AI235" s="26"/>
      <c r="AJ235" s="26"/>
      <c r="AK235" s="26"/>
      <c r="AL235" s="26"/>
      <c r="AM235" s="26"/>
      <c r="AN235" s="26"/>
      <c r="AO235" s="26"/>
      <c r="AP235" s="26"/>
      <c r="AQ235" s="26"/>
      <c r="AR235" s="26"/>
      <c r="AS235" s="26"/>
      <c r="AT235" s="26"/>
      <c r="AU235" s="26"/>
      <c r="AV235" s="26"/>
    </row>
    <row r="236" spans="1:48" ht="14.2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6"/>
      <c r="AD236" s="26"/>
      <c r="AE236" s="26"/>
      <c r="AF236" s="26"/>
      <c r="AG236" s="26"/>
      <c r="AH236" s="26"/>
      <c r="AI236" s="26"/>
      <c r="AJ236" s="26"/>
      <c r="AK236" s="26"/>
      <c r="AL236" s="26"/>
      <c r="AM236" s="26"/>
      <c r="AN236" s="26"/>
      <c r="AO236" s="26"/>
      <c r="AP236" s="26"/>
      <c r="AQ236" s="26"/>
      <c r="AR236" s="26"/>
      <c r="AS236" s="26"/>
      <c r="AT236" s="26"/>
      <c r="AU236" s="26"/>
      <c r="AV236" s="26"/>
    </row>
    <row r="237" spans="1:48" ht="14.2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6"/>
      <c r="AD237" s="26"/>
      <c r="AE237" s="26"/>
      <c r="AF237" s="26"/>
      <c r="AG237" s="26"/>
      <c r="AH237" s="26"/>
      <c r="AI237" s="26"/>
      <c r="AJ237" s="26"/>
      <c r="AK237" s="26"/>
      <c r="AL237" s="26"/>
      <c r="AM237" s="26"/>
      <c r="AN237" s="26"/>
      <c r="AO237" s="26"/>
      <c r="AP237" s="26"/>
      <c r="AQ237" s="26"/>
      <c r="AR237" s="26"/>
      <c r="AS237" s="26"/>
      <c r="AT237" s="26"/>
      <c r="AU237" s="26"/>
      <c r="AV237" s="26"/>
    </row>
    <row r="238" spans="1:48" ht="14.2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6"/>
      <c r="AD238" s="26"/>
      <c r="AE238" s="26"/>
      <c r="AF238" s="26"/>
      <c r="AG238" s="26"/>
      <c r="AH238" s="26"/>
      <c r="AI238" s="26"/>
      <c r="AJ238" s="26"/>
      <c r="AK238" s="26"/>
      <c r="AL238" s="26"/>
      <c r="AM238" s="26"/>
      <c r="AN238" s="26"/>
      <c r="AO238" s="26"/>
      <c r="AP238" s="26"/>
      <c r="AQ238" s="26"/>
      <c r="AR238" s="26"/>
      <c r="AS238" s="26"/>
      <c r="AT238" s="26"/>
      <c r="AU238" s="26"/>
      <c r="AV238" s="26"/>
    </row>
    <row r="239" spans="1:48" ht="14.2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6"/>
      <c r="AD239" s="26"/>
      <c r="AE239" s="26"/>
      <c r="AF239" s="26"/>
      <c r="AG239" s="26"/>
      <c r="AH239" s="26"/>
      <c r="AI239" s="26"/>
      <c r="AJ239" s="26"/>
      <c r="AK239" s="26"/>
      <c r="AL239" s="26"/>
      <c r="AM239" s="26"/>
      <c r="AN239" s="26"/>
      <c r="AO239" s="26"/>
      <c r="AP239" s="26"/>
      <c r="AQ239" s="26"/>
      <c r="AR239" s="26"/>
      <c r="AS239" s="26"/>
      <c r="AT239" s="26"/>
      <c r="AU239" s="26"/>
      <c r="AV239" s="26"/>
    </row>
    <row r="240" spans="1:48" ht="14.2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6"/>
      <c r="AD240" s="26"/>
      <c r="AE240" s="26"/>
      <c r="AF240" s="26"/>
      <c r="AG240" s="26"/>
      <c r="AH240" s="26"/>
      <c r="AI240" s="26"/>
      <c r="AJ240" s="26"/>
      <c r="AK240" s="26"/>
      <c r="AL240" s="26"/>
      <c r="AM240" s="26"/>
      <c r="AN240" s="26"/>
      <c r="AO240" s="26"/>
      <c r="AP240" s="26"/>
      <c r="AQ240" s="26"/>
      <c r="AR240" s="26"/>
      <c r="AS240" s="26"/>
      <c r="AT240" s="26"/>
      <c r="AU240" s="26"/>
      <c r="AV240" s="26"/>
    </row>
    <row r="241" spans="1:48" ht="14.2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6"/>
      <c r="AD241" s="26"/>
      <c r="AE241" s="26"/>
      <c r="AF241" s="26"/>
      <c r="AG241" s="26"/>
      <c r="AH241" s="26"/>
      <c r="AI241" s="26"/>
      <c r="AJ241" s="26"/>
      <c r="AK241" s="26"/>
      <c r="AL241" s="26"/>
      <c r="AM241" s="26"/>
      <c r="AN241" s="26"/>
      <c r="AO241" s="26"/>
      <c r="AP241" s="26"/>
      <c r="AQ241" s="26"/>
      <c r="AR241" s="26"/>
      <c r="AS241" s="26"/>
      <c r="AT241" s="26"/>
      <c r="AU241" s="26"/>
      <c r="AV241" s="26"/>
    </row>
    <row r="242" spans="1:48" ht="14.2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6"/>
      <c r="AD242" s="26"/>
      <c r="AE242" s="26"/>
      <c r="AF242" s="26"/>
      <c r="AG242" s="26"/>
      <c r="AH242" s="26"/>
      <c r="AI242" s="26"/>
      <c r="AJ242" s="26"/>
      <c r="AK242" s="26"/>
      <c r="AL242" s="26"/>
      <c r="AM242" s="26"/>
      <c r="AN242" s="26"/>
      <c r="AO242" s="26"/>
      <c r="AP242" s="26"/>
      <c r="AQ242" s="26"/>
      <c r="AR242" s="26"/>
      <c r="AS242" s="26"/>
      <c r="AT242" s="26"/>
      <c r="AU242" s="26"/>
      <c r="AV242" s="26"/>
    </row>
    <row r="243" spans="1:48" ht="14.2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6"/>
      <c r="AD243" s="26"/>
      <c r="AE243" s="26"/>
      <c r="AF243" s="26"/>
      <c r="AG243" s="26"/>
      <c r="AH243" s="26"/>
      <c r="AI243" s="26"/>
      <c r="AJ243" s="26"/>
      <c r="AK243" s="26"/>
      <c r="AL243" s="26"/>
      <c r="AM243" s="26"/>
      <c r="AN243" s="26"/>
      <c r="AO243" s="26"/>
      <c r="AP243" s="26"/>
      <c r="AQ243" s="26"/>
      <c r="AR243" s="26"/>
      <c r="AS243" s="26"/>
      <c r="AT243" s="26"/>
      <c r="AU243" s="26"/>
      <c r="AV243" s="26"/>
    </row>
    <row r="244" spans="1:48" ht="14.2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6"/>
      <c r="AD244" s="26"/>
      <c r="AE244" s="26"/>
      <c r="AF244" s="26"/>
      <c r="AG244" s="26"/>
      <c r="AH244" s="26"/>
      <c r="AI244" s="26"/>
      <c r="AJ244" s="26"/>
      <c r="AK244" s="26"/>
      <c r="AL244" s="26"/>
      <c r="AM244" s="26"/>
      <c r="AN244" s="26"/>
      <c r="AO244" s="26"/>
      <c r="AP244" s="26"/>
      <c r="AQ244" s="26"/>
      <c r="AR244" s="26"/>
      <c r="AS244" s="26"/>
      <c r="AT244" s="26"/>
      <c r="AU244" s="26"/>
      <c r="AV244" s="26"/>
    </row>
    <row r="245" spans="1:48" ht="14.2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6"/>
      <c r="AD245" s="26"/>
      <c r="AE245" s="26"/>
      <c r="AF245" s="26"/>
      <c r="AG245" s="26"/>
      <c r="AH245" s="26"/>
      <c r="AI245" s="26"/>
      <c r="AJ245" s="26"/>
      <c r="AK245" s="26"/>
      <c r="AL245" s="26"/>
      <c r="AM245" s="26"/>
      <c r="AN245" s="26"/>
      <c r="AO245" s="26"/>
      <c r="AP245" s="26"/>
      <c r="AQ245" s="26"/>
      <c r="AR245" s="26"/>
      <c r="AS245" s="26"/>
      <c r="AT245" s="26"/>
      <c r="AU245" s="26"/>
      <c r="AV245" s="26"/>
    </row>
    <row r="246" spans="1:48" ht="14.2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6"/>
      <c r="AD246" s="26"/>
      <c r="AE246" s="26"/>
      <c r="AF246" s="26"/>
      <c r="AG246" s="26"/>
      <c r="AH246" s="26"/>
      <c r="AI246" s="26"/>
      <c r="AJ246" s="26"/>
      <c r="AK246" s="26"/>
      <c r="AL246" s="26"/>
      <c r="AM246" s="26"/>
      <c r="AN246" s="26"/>
      <c r="AO246" s="26"/>
      <c r="AP246" s="26"/>
      <c r="AQ246" s="26"/>
      <c r="AR246" s="26"/>
      <c r="AS246" s="26"/>
      <c r="AT246" s="26"/>
      <c r="AU246" s="26"/>
      <c r="AV246" s="26"/>
    </row>
    <row r="247" spans="1:48" ht="14.2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6"/>
      <c r="AD247" s="26"/>
      <c r="AE247" s="26"/>
      <c r="AF247" s="26"/>
      <c r="AG247" s="26"/>
      <c r="AH247" s="26"/>
      <c r="AI247" s="26"/>
      <c r="AJ247" s="26"/>
      <c r="AK247" s="26"/>
      <c r="AL247" s="26"/>
      <c r="AM247" s="26"/>
      <c r="AN247" s="26"/>
      <c r="AO247" s="26"/>
      <c r="AP247" s="26"/>
      <c r="AQ247" s="26"/>
      <c r="AR247" s="26"/>
      <c r="AS247" s="26"/>
      <c r="AT247" s="26"/>
      <c r="AU247" s="26"/>
      <c r="AV247" s="26"/>
    </row>
    <row r="248" spans="1:48" ht="14.2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6"/>
      <c r="AD248" s="26"/>
      <c r="AE248" s="26"/>
      <c r="AF248" s="26"/>
      <c r="AG248" s="26"/>
      <c r="AH248" s="26"/>
      <c r="AI248" s="26"/>
      <c r="AJ248" s="26"/>
      <c r="AK248" s="26"/>
      <c r="AL248" s="26"/>
      <c r="AM248" s="26"/>
      <c r="AN248" s="26"/>
      <c r="AO248" s="26"/>
      <c r="AP248" s="26"/>
      <c r="AQ248" s="26"/>
      <c r="AR248" s="26"/>
      <c r="AS248" s="26"/>
      <c r="AT248" s="26"/>
      <c r="AU248" s="26"/>
      <c r="AV248" s="26"/>
    </row>
    <row r="249" spans="1:48" ht="14.2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6"/>
      <c r="AD249" s="26"/>
      <c r="AE249" s="26"/>
      <c r="AF249" s="26"/>
      <c r="AG249" s="26"/>
      <c r="AH249" s="26"/>
      <c r="AI249" s="26"/>
      <c r="AJ249" s="26"/>
      <c r="AK249" s="26"/>
      <c r="AL249" s="26"/>
      <c r="AM249" s="26"/>
      <c r="AN249" s="26"/>
      <c r="AO249" s="26"/>
      <c r="AP249" s="26"/>
      <c r="AQ249" s="26"/>
      <c r="AR249" s="26"/>
      <c r="AS249" s="26"/>
      <c r="AT249" s="26"/>
      <c r="AU249" s="26"/>
      <c r="AV249" s="26"/>
    </row>
    <row r="250" spans="1:48" ht="14.2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6"/>
      <c r="AD250" s="26"/>
      <c r="AE250" s="26"/>
      <c r="AF250" s="26"/>
      <c r="AG250" s="26"/>
      <c r="AH250" s="26"/>
      <c r="AI250" s="26"/>
      <c r="AJ250" s="26"/>
      <c r="AK250" s="26"/>
      <c r="AL250" s="26"/>
      <c r="AM250" s="26"/>
      <c r="AN250" s="26"/>
      <c r="AO250" s="26"/>
      <c r="AP250" s="26"/>
      <c r="AQ250" s="26"/>
      <c r="AR250" s="26"/>
      <c r="AS250" s="26"/>
      <c r="AT250" s="26"/>
      <c r="AU250" s="26"/>
      <c r="AV250" s="26"/>
    </row>
    <row r="251" spans="1:48" ht="14.2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6"/>
      <c r="AD251" s="26"/>
      <c r="AE251" s="26"/>
      <c r="AF251" s="26"/>
      <c r="AG251" s="26"/>
      <c r="AH251" s="26"/>
      <c r="AI251" s="26"/>
      <c r="AJ251" s="26"/>
      <c r="AK251" s="26"/>
      <c r="AL251" s="26"/>
      <c r="AM251" s="26"/>
      <c r="AN251" s="26"/>
      <c r="AO251" s="26"/>
      <c r="AP251" s="26"/>
      <c r="AQ251" s="26"/>
      <c r="AR251" s="26"/>
      <c r="AS251" s="26"/>
      <c r="AT251" s="26"/>
      <c r="AU251" s="26"/>
      <c r="AV251" s="26"/>
    </row>
    <row r="252" spans="1:48" ht="14.2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6"/>
      <c r="AD252" s="26"/>
      <c r="AE252" s="26"/>
      <c r="AF252" s="26"/>
      <c r="AG252" s="26"/>
      <c r="AH252" s="26"/>
      <c r="AI252" s="26"/>
      <c r="AJ252" s="26"/>
      <c r="AK252" s="26"/>
      <c r="AL252" s="26"/>
      <c r="AM252" s="26"/>
      <c r="AN252" s="26"/>
      <c r="AO252" s="26"/>
      <c r="AP252" s="26"/>
      <c r="AQ252" s="26"/>
      <c r="AR252" s="26"/>
      <c r="AS252" s="26"/>
      <c r="AT252" s="26"/>
      <c r="AU252" s="26"/>
      <c r="AV252" s="26"/>
    </row>
    <row r="253" spans="1:48" ht="14.2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6"/>
      <c r="AD253" s="26"/>
      <c r="AE253" s="26"/>
      <c r="AF253" s="26"/>
      <c r="AG253" s="26"/>
      <c r="AH253" s="26"/>
      <c r="AI253" s="26"/>
      <c r="AJ253" s="26"/>
      <c r="AK253" s="26"/>
      <c r="AL253" s="26"/>
      <c r="AM253" s="26"/>
      <c r="AN253" s="26"/>
      <c r="AO253" s="26"/>
      <c r="AP253" s="26"/>
      <c r="AQ253" s="26"/>
      <c r="AR253" s="26"/>
      <c r="AS253" s="26"/>
      <c r="AT253" s="26"/>
      <c r="AU253" s="26"/>
      <c r="AV253" s="26"/>
    </row>
    <row r="254" spans="1:48" ht="14.2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6"/>
      <c r="AD254" s="26"/>
      <c r="AE254" s="26"/>
      <c r="AF254" s="26"/>
      <c r="AG254" s="26"/>
      <c r="AH254" s="26"/>
      <c r="AI254" s="26"/>
      <c r="AJ254" s="26"/>
      <c r="AK254" s="26"/>
      <c r="AL254" s="26"/>
      <c r="AM254" s="26"/>
      <c r="AN254" s="26"/>
      <c r="AO254" s="26"/>
      <c r="AP254" s="26"/>
      <c r="AQ254" s="26"/>
      <c r="AR254" s="26"/>
      <c r="AS254" s="26"/>
      <c r="AT254" s="26"/>
      <c r="AU254" s="26"/>
      <c r="AV254" s="26"/>
    </row>
    <row r="255" spans="1:48" ht="14.2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6"/>
      <c r="AD255" s="26"/>
      <c r="AE255" s="26"/>
      <c r="AF255" s="26"/>
      <c r="AG255" s="26"/>
      <c r="AH255" s="26"/>
      <c r="AI255" s="26"/>
      <c r="AJ255" s="26"/>
      <c r="AK255" s="26"/>
      <c r="AL255" s="26"/>
      <c r="AM255" s="26"/>
      <c r="AN255" s="26"/>
      <c r="AO255" s="26"/>
      <c r="AP255" s="26"/>
      <c r="AQ255" s="26"/>
      <c r="AR255" s="26"/>
      <c r="AS255" s="26"/>
      <c r="AT255" s="26"/>
      <c r="AU255" s="26"/>
      <c r="AV255" s="26"/>
    </row>
    <row r="256" spans="1:48" ht="14.2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6"/>
      <c r="AD256" s="26"/>
      <c r="AE256" s="26"/>
      <c r="AF256" s="26"/>
      <c r="AG256" s="26"/>
      <c r="AH256" s="26"/>
      <c r="AI256" s="26"/>
      <c r="AJ256" s="26"/>
      <c r="AK256" s="26"/>
      <c r="AL256" s="26"/>
      <c r="AM256" s="26"/>
      <c r="AN256" s="26"/>
      <c r="AO256" s="26"/>
      <c r="AP256" s="26"/>
      <c r="AQ256" s="26"/>
      <c r="AR256" s="26"/>
      <c r="AS256" s="26"/>
      <c r="AT256" s="26"/>
      <c r="AU256" s="26"/>
      <c r="AV256" s="26"/>
    </row>
    <row r="257" spans="1:48" ht="14.2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6"/>
      <c r="AD257" s="26"/>
      <c r="AE257" s="26"/>
      <c r="AF257" s="26"/>
      <c r="AG257" s="26"/>
      <c r="AH257" s="26"/>
      <c r="AI257" s="26"/>
      <c r="AJ257" s="26"/>
      <c r="AK257" s="26"/>
      <c r="AL257" s="26"/>
      <c r="AM257" s="26"/>
      <c r="AN257" s="26"/>
      <c r="AO257" s="26"/>
      <c r="AP257" s="26"/>
      <c r="AQ257" s="26"/>
      <c r="AR257" s="26"/>
      <c r="AS257" s="26"/>
      <c r="AT257" s="26"/>
      <c r="AU257" s="26"/>
      <c r="AV257" s="26"/>
    </row>
    <row r="258" spans="1:48" ht="14.2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6"/>
      <c r="AD258" s="26"/>
      <c r="AE258" s="26"/>
      <c r="AF258" s="26"/>
      <c r="AG258" s="26"/>
      <c r="AH258" s="26"/>
      <c r="AI258" s="26"/>
      <c r="AJ258" s="26"/>
      <c r="AK258" s="26"/>
      <c r="AL258" s="26"/>
      <c r="AM258" s="26"/>
      <c r="AN258" s="26"/>
      <c r="AO258" s="26"/>
      <c r="AP258" s="26"/>
      <c r="AQ258" s="26"/>
      <c r="AR258" s="26"/>
      <c r="AS258" s="26"/>
      <c r="AT258" s="26"/>
      <c r="AU258" s="26"/>
      <c r="AV258" s="26"/>
    </row>
    <row r="259" spans="1:48" ht="14.2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6"/>
      <c r="AD259" s="26"/>
      <c r="AE259" s="26"/>
      <c r="AF259" s="26"/>
      <c r="AG259" s="26"/>
      <c r="AH259" s="26"/>
      <c r="AI259" s="26"/>
      <c r="AJ259" s="26"/>
      <c r="AK259" s="26"/>
      <c r="AL259" s="26"/>
      <c r="AM259" s="26"/>
      <c r="AN259" s="26"/>
      <c r="AO259" s="26"/>
      <c r="AP259" s="26"/>
      <c r="AQ259" s="26"/>
      <c r="AR259" s="26"/>
      <c r="AS259" s="26"/>
      <c r="AT259" s="26"/>
      <c r="AU259" s="26"/>
      <c r="AV259" s="26"/>
    </row>
    <row r="260" spans="1:48" ht="14.2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6"/>
      <c r="AD260" s="26"/>
      <c r="AE260" s="26"/>
      <c r="AF260" s="26"/>
      <c r="AG260" s="26"/>
      <c r="AH260" s="26"/>
      <c r="AI260" s="26"/>
      <c r="AJ260" s="26"/>
      <c r="AK260" s="26"/>
      <c r="AL260" s="26"/>
      <c r="AM260" s="26"/>
      <c r="AN260" s="26"/>
      <c r="AO260" s="26"/>
      <c r="AP260" s="26"/>
      <c r="AQ260" s="26"/>
      <c r="AR260" s="26"/>
      <c r="AS260" s="26"/>
      <c r="AT260" s="26"/>
      <c r="AU260" s="26"/>
      <c r="AV260" s="26"/>
    </row>
    <row r="261" spans="1:48" ht="14.2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6"/>
      <c r="AD261" s="26"/>
      <c r="AE261" s="26"/>
      <c r="AF261" s="26"/>
      <c r="AG261" s="26"/>
      <c r="AH261" s="26"/>
      <c r="AI261" s="26"/>
      <c r="AJ261" s="26"/>
      <c r="AK261" s="26"/>
      <c r="AL261" s="26"/>
      <c r="AM261" s="26"/>
      <c r="AN261" s="26"/>
      <c r="AO261" s="26"/>
      <c r="AP261" s="26"/>
      <c r="AQ261" s="26"/>
      <c r="AR261" s="26"/>
      <c r="AS261" s="26"/>
      <c r="AT261" s="26"/>
      <c r="AU261" s="26"/>
      <c r="AV261" s="26"/>
    </row>
    <row r="262" spans="1:48" ht="14.2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6"/>
      <c r="AD262" s="26"/>
      <c r="AE262" s="26"/>
      <c r="AF262" s="26"/>
      <c r="AG262" s="26"/>
      <c r="AH262" s="26"/>
      <c r="AI262" s="26"/>
      <c r="AJ262" s="26"/>
      <c r="AK262" s="26"/>
      <c r="AL262" s="26"/>
      <c r="AM262" s="26"/>
      <c r="AN262" s="26"/>
      <c r="AO262" s="26"/>
      <c r="AP262" s="26"/>
      <c r="AQ262" s="26"/>
      <c r="AR262" s="26"/>
      <c r="AS262" s="26"/>
      <c r="AT262" s="26"/>
      <c r="AU262" s="26"/>
      <c r="AV262" s="26"/>
    </row>
    <row r="263" spans="1:48" ht="14.2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6"/>
      <c r="AD263" s="26"/>
      <c r="AE263" s="26"/>
      <c r="AF263" s="26"/>
      <c r="AG263" s="26"/>
      <c r="AH263" s="26"/>
      <c r="AI263" s="26"/>
      <c r="AJ263" s="26"/>
      <c r="AK263" s="26"/>
      <c r="AL263" s="26"/>
      <c r="AM263" s="26"/>
      <c r="AN263" s="26"/>
      <c r="AO263" s="26"/>
      <c r="AP263" s="26"/>
      <c r="AQ263" s="26"/>
      <c r="AR263" s="26"/>
      <c r="AS263" s="26"/>
      <c r="AT263" s="26"/>
      <c r="AU263" s="26"/>
      <c r="AV263" s="26"/>
    </row>
    <row r="264" spans="1:48" ht="14.2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6"/>
      <c r="AD264" s="26"/>
      <c r="AE264" s="26"/>
      <c r="AF264" s="26"/>
      <c r="AG264" s="26"/>
      <c r="AH264" s="26"/>
      <c r="AI264" s="26"/>
      <c r="AJ264" s="26"/>
      <c r="AK264" s="26"/>
      <c r="AL264" s="26"/>
      <c r="AM264" s="26"/>
      <c r="AN264" s="26"/>
      <c r="AO264" s="26"/>
      <c r="AP264" s="26"/>
      <c r="AQ264" s="26"/>
      <c r="AR264" s="26"/>
      <c r="AS264" s="26"/>
      <c r="AT264" s="26"/>
      <c r="AU264" s="26"/>
      <c r="AV264" s="26"/>
    </row>
    <row r="265" spans="1:48" ht="14.2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6"/>
      <c r="AD265" s="26"/>
      <c r="AE265" s="26"/>
      <c r="AF265" s="26"/>
      <c r="AG265" s="26"/>
      <c r="AH265" s="26"/>
      <c r="AI265" s="26"/>
      <c r="AJ265" s="26"/>
      <c r="AK265" s="26"/>
      <c r="AL265" s="26"/>
      <c r="AM265" s="26"/>
      <c r="AN265" s="26"/>
      <c r="AO265" s="26"/>
      <c r="AP265" s="26"/>
      <c r="AQ265" s="26"/>
      <c r="AR265" s="26"/>
      <c r="AS265" s="26"/>
      <c r="AT265" s="26"/>
      <c r="AU265" s="26"/>
      <c r="AV265" s="26"/>
    </row>
    <row r="266" spans="1:48" ht="14.2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6"/>
      <c r="AD266" s="26"/>
      <c r="AE266" s="26"/>
      <c r="AF266" s="26"/>
      <c r="AG266" s="26"/>
      <c r="AH266" s="26"/>
      <c r="AI266" s="26"/>
      <c r="AJ266" s="26"/>
      <c r="AK266" s="26"/>
      <c r="AL266" s="26"/>
      <c r="AM266" s="26"/>
      <c r="AN266" s="26"/>
      <c r="AO266" s="26"/>
      <c r="AP266" s="26"/>
      <c r="AQ266" s="26"/>
      <c r="AR266" s="26"/>
      <c r="AS266" s="26"/>
      <c r="AT266" s="26"/>
      <c r="AU266" s="26"/>
      <c r="AV266" s="26"/>
    </row>
    <row r="267" spans="1:48" ht="14.2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6"/>
      <c r="AD267" s="26"/>
      <c r="AE267" s="26"/>
      <c r="AF267" s="26"/>
      <c r="AG267" s="26"/>
      <c r="AH267" s="26"/>
      <c r="AI267" s="26"/>
      <c r="AJ267" s="26"/>
      <c r="AK267" s="26"/>
      <c r="AL267" s="26"/>
      <c r="AM267" s="26"/>
      <c r="AN267" s="26"/>
      <c r="AO267" s="26"/>
      <c r="AP267" s="26"/>
      <c r="AQ267" s="26"/>
      <c r="AR267" s="26"/>
      <c r="AS267" s="26"/>
      <c r="AT267" s="26"/>
      <c r="AU267" s="26"/>
      <c r="AV267" s="26"/>
    </row>
    <row r="268" spans="1:48" ht="14.2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6"/>
      <c r="AD268" s="26"/>
      <c r="AE268" s="26"/>
      <c r="AF268" s="26"/>
      <c r="AG268" s="26"/>
      <c r="AH268" s="26"/>
      <c r="AI268" s="26"/>
      <c r="AJ268" s="26"/>
      <c r="AK268" s="26"/>
      <c r="AL268" s="26"/>
      <c r="AM268" s="26"/>
      <c r="AN268" s="26"/>
      <c r="AO268" s="26"/>
      <c r="AP268" s="26"/>
      <c r="AQ268" s="26"/>
      <c r="AR268" s="26"/>
      <c r="AS268" s="26"/>
      <c r="AT268" s="26"/>
      <c r="AU268" s="26"/>
      <c r="AV268" s="26"/>
    </row>
    <row r="269" spans="1:48" ht="14.2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6"/>
      <c r="AD269" s="26"/>
      <c r="AE269" s="26"/>
      <c r="AF269" s="26"/>
      <c r="AG269" s="26"/>
      <c r="AH269" s="26"/>
      <c r="AI269" s="26"/>
      <c r="AJ269" s="26"/>
      <c r="AK269" s="26"/>
      <c r="AL269" s="26"/>
      <c r="AM269" s="26"/>
      <c r="AN269" s="26"/>
      <c r="AO269" s="26"/>
      <c r="AP269" s="26"/>
      <c r="AQ269" s="26"/>
      <c r="AR269" s="26"/>
      <c r="AS269" s="26"/>
      <c r="AT269" s="26"/>
      <c r="AU269" s="26"/>
      <c r="AV269" s="26"/>
    </row>
    <row r="270" spans="1:48" ht="14.2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6"/>
      <c r="AD270" s="26"/>
      <c r="AE270" s="26"/>
      <c r="AF270" s="26"/>
      <c r="AG270" s="26"/>
      <c r="AH270" s="26"/>
      <c r="AI270" s="26"/>
      <c r="AJ270" s="26"/>
      <c r="AK270" s="26"/>
      <c r="AL270" s="26"/>
      <c r="AM270" s="26"/>
      <c r="AN270" s="26"/>
      <c r="AO270" s="26"/>
      <c r="AP270" s="26"/>
      <c r="AQ270" s="26"/>
      <c r="AR270" s="26"/>
      <c r="AS270" s="26"/>
      <c r="AT270" s="26"/>
      <c r="AU270" s="26"/>
      <c r="AV270" s="26"/>
    </row>
    <row r="271" spans="1:48" ht="14.2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6"/>
      <c r="AD271" s="26"/>
      <c r="AE271" s="26"/>
      <c r="AF271" s="26"/>
      <c r="AG271" s="26"/>
      <c r="AH271" s="26"/>
      <c r="AI271" s="26"/>
      <c r="AJ271" s="26"/>
      <c r="AK271" s="26"/>
      <c r="AL271" s="26"/>
      <c r="AM271" s="26"/>
      <c r="AN271" s="26"/>
      <c r="AO271" s="26"/>
      <c r="AP271" s="26"/>
      <c r="AQ271" s="26"/>
      <c r="AR271" s="26"/>
      <c r="AS271" s="26"/>
      <c r="AT271" s="26"/>
      <c r="AU271" s="26"/>
      <c r="AV271" s="26"/>
    </row>
    <row r="272" spans="1:48" ht="14.2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6"/>
      <c r="AD272" s="26"/>
      <c r="AE272" s="26"/>
      <c r="AF272" s="26"/>
      <c r="AG272" s="26"/>
      <c r="AH272" s="26"/>
      <c r="AI272" s="26"/>
      <c r="AJ272" s="26"/>
      <c r="AK272" s="26"/>
      <c r="AL272" s="26"/>
      <c r="AM272" s="26"/>
      <c r="AN272" s="26"/>
      <c r="AO272" s="26"/>
      <c r="AP272" s="26"/>
      <c r="AQ272" s="26"/>
      <c r="AR272" s="26"/>
      <c r="AS272" s="26"/>
      <c r="AT272" s="26"/>
      <c r="AU272" s="26"/>
      <c r="AV272" s="26"/>
    </row>
    <row r="273" spans="1:48" ht="14.2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6"/>
      <c r="AD273" s="26"/>
      <c r="AE273" s="26"/>
      <c r="AF273" s="26"/>
      <c r="AG273" s="26"/>
      <c r="AH273" s="26"/>
      <c r="AI273" s="26"/>
      <c r="AJ273" s="26"/>
      <c r="AK273" s="26"/>
      <c r="AL273" s="26"/>
      <c r="AM273" s="26"/>
      <c r="AN273" s="26"/>
      <c r="AO273" s="26"/>
      <c r="AP273" s="26"/>
      <c r="AQ273" s="26"/>
      <c r="AR273" s="26"/>
      <c r="AS273" s="26"/>
      <c r="AT273" s="26"/>
      <c r="AU273" s="26"/>
      <c r="AV273" s="26"/>
    </row>
    <row r="274" spans="1:48" ht="14.2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6"/>
      <c r="AD274" s="26"/>
      <c r="AE274" s="26"/>
      <c r="AF274" s="26"/>
      <c r="AG274" s="26"/>
      <c r="AH274" s="26"/>
      <c r="AI274" s="26"/>
      <c r="AJ274" s="26"/>
      <c r="AK274" s="26"/>
      <c r="AL274" s="26"/>
      <c r="AM274" s="26"/>
      <c r="AN274" s="26"/>
      <c r="AO274" s="26"/>
      <c r="AP274" s="26"/>
      <c r="AQ274" s="26"/>
      <c r="AR274" s="26"/>
      <c r="AS274" s="26"/>
      <c r="AT274" s="26"/>
      <c r="AU274" s="26"/>
      <c r="AV274" s="26"/>
    </row>
    <row r="275" spans="1:48" ht="14.2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6"/>
      <c r="AD275" s="26"/>
      <c r="AE275" s="26"/>
      <c r="AF275" s="26"/>
      <c r="AG275" s="26"/>
      <c r="AH275" s="26"/>
      <c r="AI275" s="26"/>
      <c r="AJ275" s="26"/>
      <c r="AK275" s="26"/>
      <c r="AL275" s="26"/>
      <c r="AM275" s="26"/>
      <c r="AN275" s="26"/>
      <c r="AO275" s="26"/>
      <c r="AP275" s="26"/>
      <c r="AQ275" s="26"/>
      <c r="AR275" s="26"/>
      <c r="AS275" s="26"/>
      <c r="AT275" s="26"/>
      <c r="AU275" s="26"/>
      <c r="AV275" s="26"/>
    </row>
    <row r="276" spans="1:48" ht="14.2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6"/>
      <c r="AD276" s="26"/>
      <c r="AE276" s="26"/>
      <c r="AF276" s="26"/>
      <c r="AG276" s="26"/>
      <c r="AH276" s="26"/>
      <c r="AI276" s="26"/>
      <c r="AJ276" s="26"/>
      <c r="AK276" s="26"/>
      <c r="AL276" s="26"/>
      <c r="AM276" s="26"/>
      <c r="AN276" s="26"/>
      <c r="AO276" s="26"/>
      <c r="AP276" s="26"/>
      <c r="AQ276" s="26"/>
      <c r="AR276" s="26"/>
      <c r="AS276" s="26"/>
      <c r="AT276" s="26"/>
      <c r="AU276" s="26"/>
      <c r="AV276" s="26"/>
    </row>
    <row r="277" spans="1:48" ht="14.2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6"/>
      <c r="AD277" s="26"/>
      <c r="AE277" s="26"/>
      <c r="AF277" s="26"/>
      <c r="AG277" s="26"/>
      <c r="AH277" s="26"/>
      <c r="AI277" s="26"/>
      <c r="AJ277" s="26"/>
      <c r="AK277" s="26"/>
      <c r="AL277" s="26"/>
      <c r="AM277" s="26"/>
      <c r="AN277" s="26"/>
      <c r="AO277" s="26"/>
      <c r="AP277" s="26"/>
      <c r="AQ277" s="26"/>
      <c r="AR277" s="26"/>
      <c r="AS277" s="26"/>
      <c r="AT277" s="26"/>
      <c r="AU277" s="26"/>
      <c r="AV277" s="26"/>
    </row>
    <row r="278" spans="1:48" ht="14.2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6"/>
      <c r="AD278" s="26"/>
      <c r="AE278" s="26"/>
      <c r="AF278" s="26"/>
      <c r="AG278" s="26"/>
      <c r="AH278" s="26"/>
      <c r="AI278" s="26"/>
      <c r="AJ278" s="26"/>
      <c r="AK278" s="26"/>
      <c r="AL278" s="26"/>
      <c r="AM278" s="26"/>
      <c r="AN278" s="26"/>
      <c r="AO278" s="26"/>
      <c r="AP278" s="26"/>
      <c r="AQ278" s="26"/>
      <c r="AR278" s="26"/>
      <c r="AS278" s="26"/>
      <c r="AT278" s="26"/>
      <c r="AU278" s="26"/>
      <c r="AV278" s="26"/>
    </row>
    <row r="279" spans="1:48" ht="14.2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6"/>
      <c r="AD279" s="26"/>
      <c r="AE279" s="26"/>
      <c r="AF279" s="26"/>
      <c r="AG279" s="26"/>
      <c r="AH279" s="26"/>
      <c r="AI279" s="26"/>
      <c r="AJ279" s="26"/>
      <c r="AK279" s="26"/>
      <c r="AL279" s="26"/>
      <c r="AM279" s="26"/>
      <c r="AN279" s="26"/>
      <c r="AO279" s="26"/>
      <c r="AP279" s="26"/>
      <c r="AQ279" s="26"/>
      <c r="AR279" s="26"/>
      <c r="AS279" s="26"/>
      <c r="AT279" s="26"/>
      <c r="AU279" s="26"/>
      <c r="AV279" s="26"/>
    </row>
    <row r="280" spans="1:48" ht="14.2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6"/>
      <c r="AD280" s="26"/>
      <c r="AE280" s="26"/>
      <c r="AF280" s="26"/>
      <c r="AG280" s="26"/>
      <c r="AH280" s="26"/>
      <c r="AI280" s="26"/>
      <c r="AJ280" s="26"/>
      <c r="AK280" s="26"/>
      <c r="AL280" s="26"/>
      <c r="AM280" s="26"/>
      <c r="AN280" s="26"/>
      <c r="AO280" s="26"/>
      <c r="AP280" s="26"/>
      <c r="AQ280" s="26"/>
      <c r="AR280" s="26"/>
      <c r="AS280" s="26"/>
      <c r="AT280" s="26"/>
      <c r="AU280" s="26"/>
      <c r="AV280" s="26"/>
    </row>
    <row r="281" spans="1:48" ht="14.2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6"/>
      <c r="AD281" s="26"/>
      <c r="AE281" s="26"/>
      <c r="AF281" s="26"/>
      <c r="AG281" s="26"/>
      <c r="AH281" s="26"/>
      <c r="AI281" s="26"/>
      <c r="AJ281" s="26"/>
      <c r="AK281" s="26"/>
      <c r="AL281" s="26"/>
      <c r="AM281" s="26"/>
      <c r="AN281" s="26"/>
      <c r="AO281" s="26"/>
      <c r="AP281" s="26"/>
      <c r="AQ281" s="26"/>
      <c r="AR281" s="26"/>
      <c r="AS281" s="26"/>
      <c r="AT281" s="26"/>
      <c r="AU281" s="26"/>
      <c r="AV281" s="26"/>
    </row>
    <row r="282" spans="1:48" ht="14.2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6"/>
      <c r="AD282" s="26"/>
      <c r="AE282" s="26"/>
      <c r="AF282" s="26"/>
      <c r="AG282" s="26"/>
      <c r="AH282" s="26"/>
      <c r="AI282" s="26"/>
      <c r="AJ282" s="26"/>
      <c r="AK282" s="26"/>
      <c r="AL282" s="26"/>
      <c r="AM282" s="26"/>
      <c r="AN282" s="26"/>
      <c r="AO282" s="26"/>
      <c r="AP282" s="26"/>
      <c r="AQ282" s="26"/>
      <c r="AR282" s="26"/>
      <c r="AS282" s="26"/>
      <c r="AT282" s="26"/>
      <c r="AU282" s="26"/>
      <c r="AV282" s="26"/>
    </row>
    <row r="283" spans="1:48" ht="14.2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6"/>
      <c r="AD283" s="26"/>
      <c r="AE283" s="26"/>
      <c r="AF283" s="26"/>
      <c r="AG283" s="26"/>
      <c r="AH283" s="26"/>
      <c r="AI283" s="26"/>
      <c r="AJ283" s="26"/>
      <c r="AK283" s="26"/>
      <c r="AL283" s="26"/>
      <c r="AM283" s="26"/>
      <c r="AN283" s="26"/>
      <c r="AO283" s="26"/>
      <c r="AP283" s="26"/>
      <c r="AQ283" s="26"/>
      <c r="AR283" s="26"/>
      <c r="AS283" s="26"/>
      <c r="AT283" s="26"/>
      <c r="AU283" s="26"/>
      <c r="AV283" s="26"/>
    </row>
    <row r="284" spans="1:48" ht="14.2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6"/>
      <c r="AD284" s="26"/>
      <c r="AE284" s="26"/>
      <c r="AF284" s="26"/>
      <c r="AG284" s="26"/>
      <c r="AH284" s="26"/>
      <c r="AI284" s="26"/>
      <c r="AJ284" s="26"/>
      <c r="AK284" s="26"/>
      <c r="AL284" s="26"/>
      <c r="AM284" s="26"/>
      <c r="AN284" s="26"/>
      <c r="AO284" s="26"/>
      <c r="AP284" s="26"/>
      <c r="AQ284" s="26"/>
      <c r="AR284" s="26"/>
      <c r="AS284" s="26"/>
      <c r="AT284" s="26"/>
      <c r="AU284" s="26"/>
      <c r="AV284" s="26"/>
    </row>
    <row r="285" spans="1:48" ht="14.2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6"/>
      <c r="AD285" s="26"/>
      <c r="AE285" s="26"/>
      <c r="AF285" s="26"/>
      <c r="AG285" s="26"/>
      <c r="AH285" s="26"/>
      <c r="AI285" s="26"/>
      <c r="AJ285" s="26"/>
      <c r="AK285" s="26"/>
      <c r="AL285" s="26"/>
      <c r="AM285" s="26"/>
      <c r="AN285" s="26"/>
      <c r="AO285" s="26"/>
      <c r="AP285" s="26"/>
      <c r="AQ285" s="26"/>
      <c r="AR285" s="26"/>
      <c r="AS285" s="26"/>
      <c r="AT285" s="26"/>
      <c r="AU285" s="26"/>
      <c r="AV285" s="26"/>
    </row>
    <row r="286" spans="1:48" ht="14.2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6"/>
      <c r="AD286" s="26"/>
      <c r="AE286" s="26"/>
      <c r="AF286" s="26"/>
      <c r="AG286" s="26"/>
      <c r="AH286" s="26"/>
      <c r="AI286" s="26"/>
      <c r="AJ286" s="26"/>
      <c r="AK286" s="26"/>
      <c r="AL286" s="26"/>
      <c r="AM286" s="26"/>
      <c r="AN286" s="26"/>
      <c r="AO286" s="26"/>
      <c r="AP286" s="26"/>
      <c r="AQ286" s="26"/>
      <c r="AR286" s="26"/>
      <c r="AS286" s="26"/>
      <c r="AT286" s="26"/>
      <c r="AU286" s="26"/>
      <c r="AV286" s="26"/>
    </row>
    <row r="287" spans="1:48" ht="14.2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6"/>
      <c r="AD287" s="26"/>
      <c r="AE287" s="26"/>
      <c r="AF287" s="26"/>
      <c r="AG287" s="26"/>
      <c r="AH287" s="26"/>
      <c r="AI287" s="26"/>
      <c r="AJ287" s="26"/>
      <c r="AK287" s="26"/>
      <c r="AL287" s="26"/>
      <c r="AM287" s="26"/>
      <c r="AN287" s="26"/>
      <c r="AO287" s="26"/>
      <c r="AP287" s="26"/>
      <c r="AQ287" s="26"/>
      <c r="AR287" s="26"/>
      <c r="AS287" s="26"/>
      <c r="AT287" s="26"/>
      <c r="AU287" s="26"/>
      <c r="AV287" s="26"/>
    </row>
    <row r="288" spans="1:48" ht="14.2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6"/>
      <c r="AD288" s="26"/>
      <c r="AE288" s="26"/>
      <c r="AF288" s="26"/>
      <c r="AG288" s="26"/>
      <c r="AH288" s="26"/>
      <c r="AI288" s="26"/>
      <c r="AJ288" s="26"/>
      <c r="AK288" s="26"/>
      <c r="AL288" s="26"/>
      <c r="AM288" s="26"/>
      <c r="AN288" s="26"/>
      <c r="AO288" s="26"/>
      <c r="AP288" s="26"/>
      <c r="AQ288" s="26"/>
      <c r="AR288" s="26"/>
      <c r="AS288" s="26"/>
      <c r="AT288" s="26"/>
      <c r="AU288" s="26"/>
      <c r="AV288" s="26"/>
    </row>
    <row r="289" spans="1:48" ht="14.2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6"/>
      <c r="AD289" s="26"/>
      <c r="AE289" s="26"/>
      <c r="AF289" s="26"/>
      <c r="AG289" s="26"/>
      <c r="AH289" s="26"/>
      <c r="AI289" s="26"/>
      <c r="AJ289" s="26"/>
      <c r="AK289" s="26"/>
      <c r="AL289" s="26"/>
      <c r="AM289" s="26"/>
      <c r="AN289" s="26"/>
      <c r="AO289" s="26"/>
      <c r="AP289" s="26"/>
      <c r="AQ289" s="26"/>
      <c r="AR289" s="26"/>
      <c r="AS289" s="26"/>
      <c r="AT289" s="26"/>
      <c r="AU289" s="26"/>
      <c r="AV289" s="26"/>
    </row>
    <row r="290" spans="1:48" ht="14.2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6"/>
      <c r="AD290" s="26"/>
      <c r="AE290" s="26"/>
      <c r="AF290" s="26"/>
      <c r="AG290" s="26"/>
      <c r="AH290" s="26"/>
      <c r="AI290" s="26"/>
      <c r="AJ290" s="26"/>
      <c r="AK290" s="26"/>
      <c r="AL290" s="26"/>
      <c r="AM290" s="26"/>
      <c r="AN290" s="26"/>
      <c r="AO290" s="26"/>
      <c r="AP290" s="26"/>
      <c r="AQ290" s="26"/>
      <c r="AR290" s="26"/>
      <c r="AS290" s="26"/>
      <c r="AT290" s="26"/>
      <c r="AU290" s="26"/>
      <c r="AV290" s="26"/>
    </row>
    <row r="291" spans="1:48" ht="14.2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6"/>
      <c r="AD291" s="26"/>
      <c r="AE291" s="26"/>
      <c r="AF291" s="26"/>
      <c r="AG291" s="26"/>
      <c r="AH291" s="26"/>
      <c r="AI291" s="26"/>
      <c r="AJ291" s="26"/>
      <c r="AK291" s="26"/>
      <c r="AL291" s="26"/>
      <c r="AM291" s="26"/>
      <c r="AN291" s="26"/>
      <c r="AO291" s="26"/>
      <c r="AP291" s="26"/>
      <c r="AQ291" s="26"/>
      <c r="AR291" s="26"/>
      <c r="AS291" s="26"/>
      <c r="AT291" s="26"/>
      <c r="AU291" s="26"/>
      <c r="AV291" s="26"/>
    </row>
    <row r="292" spans="1:48" ht="14.2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6"/>
      <c r="AD292" s="26"/>
      <c r="AE292" s="26"/>
      <c r="AF292" s="26"/>
      <c r="AG292" s="26"/>
      <c r="AH292" s="26"/>
      <c r="AI292" s="26"/>
      <c r="AJ292" s="26"/>
      <c r="AK292" s="26"/>
      <c r="AL292" s="26"/>
      <c r="AM292" s="26"/>
      <c r="AN292" s="26"/>
      <c r="AO292" s="26"/>
      <c r="AP292" s="26"/>
      <c r="AQ292" s="26"/>
      <c r="AR292" s="26"/>
      <c r="AS292" s="26"/>
      <c r="AT292" s="26"/>
      <c r="AU292" s="26"/>
      <c r="AV292" s="26"/>
    </row>
    <row r="293" spans="1:48" ht="14.2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6"/>
      <c r="AD293" s="26"/>
      <c r="AE293" s="26"/>
      <c r="AF293" s="26"/>
      <c r="AG293" s="26"/>
      <c r="AH293" s="26"/>
      <c r="AI293" s="26"/>
      <c r="AJ293" s="26"/>
      <c r="AK293" s="26"/>
      <c r="AL293" s="26"/>
      <c r="AM293" s="26"/>
      <c r="AN293" s="26"/>
      <c r="AO293" s="26"/>
      <c r="AP293" s="26"/>
      <c r="AQ293" s="26"/>
      <c r="AR293" s="26"/>
      <c r="AS293" s="26"/>
      <c r="AT293" s="26"/>
      <c r="AU293" s="26"/>
      <c r="AV293" s="26"/>
    </row>
    <row r="294" spans="1:48" ht="14.2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6"/>
      <c r="AD294" s="26"/>
      <c r="AE294" s="26"/>
      <c r="AF294" s="26"/>
      <c r="AG294" s="26"/>
      <c r="AH294" s="26"/>
      <c r="AI294" s="26"/>
      <c r="AJ294" s="26"/>
      <c r="AK294" s="26"/>
      <c r="AL294" s="26"/>
      <c r="AM294" s="26"/>
      <c r="AN294" s="26"/>
      <c r="AO294" s="26"/>
      <c r="AP294" s="26"/>
      <c r="AQ294" s="26"/>
      <c r="AR294" s="26"/>
      <c r="AS294" s="26"/>
      <c r="AT294" s="26"/>
      <c r="AU294" s="26"/>
      <c r="AV294" s="26"/>
    </row>
    <row r="295" spans="1:48" ht="14.2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6"/>
      <c r="AD295" s="26"/>
      <c r="AE295" s="26"/>
      <c r="AF295" s="26"/>
      <c r="AG295" s="26"/>
      <c r="AH295" s="26"/>
      <c r="AI295" s="26"/>
      <c r="AJ295" s="26"/>
      <c r="AK295" s="26"/>
      <c r="AL295" s="26"/>
      <c r="AM295" s="26"/>
      <c r="AN295" s="26"/>
      <c r="AO295" s="26"/>
      <c r="AP295" s="26"/>
      <c r="AQ295" s="26"/>
      <c r="AR295" s="26"/>
      <c r="AS295" s="26"/>
      <c r="AT295" s="26"/>
      <c r="AU295" s="26"/>
      <c r="AV295" s="26"/>
    </row>
    <row r="296" spans="1:48" ht="14.2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6"/>
      <c r="AD296" s="26"/>
      <c r="AE296" s="26"/>
      <c r="AF296" s="26"/>
      <c r="AG296" s="26"/>
      <c r="AH296" s="26"/>
      <c r="AI296" s="26"/>
      <c r="AJ296" s="26"/>
      <c r="AK296" s="26"/>
      <c r="AL296" s="26"/>
      <c r="AM296" s="26"/>
      <c r="AN296" s="26"/>
      <c r="AO296" s="26"/>
      <c r="AP296" s="26"/>
      <c r="AQ296" s="26"/>
      <c r="AR296" s="26"/>
      <c r="AS296" s="26"/>
      <c r="AT296" s="26"/>
      <c r="AU296" s="26"/>
      <c r="AV296" s="26"/>
    </row>
    <row r="297" spans="1:48" ht="14.2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6"/>
      <c r="AD297" s="26"/>
      <c r="AE297" s="26"/>
      <c r="AF297" s="26"/>
      <c r="AG297" s="26"/>
      <c r="AH297" s="26"/>
      <c r="AI297" s="26"/>
      <c r="AJ297" s="26"/>
      <c r="AK297" s="26"/>
      <c r="AL297" s="26"/>
      <c r="AM297" s="26"/>
      <c r="AN297" s="26"/>
      <c r="AO297" s="26"/>
      <c r="AP297" s="26"/>
      <c r="AQ297" s="26"/>
      <c r="AR297" s="26"/>
      <c r="AS297" s="26"/>
      <c r="AT297" s="26"/>
      <c r="AU297" s="26"/>
      <c r="AV297" s="26"/>
    </row>
    <row r="298" spans="1:48" ht="14.2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6"/>
      <c r="AD298" s="26"/>
      <c r="AE298" s="26"/>
      <c r="AF298" s="26"/>
      <c r="AG298" s="26"/>
      <c r="AH298" s="26"/>
      <c r="AI298" s="26"/>
      <c r="AJ298" s="26"/>
      <c r="AK298" s="26"/>
      <c r="AL298" s="26"/>
      <c r="AM298" s="26"/>
      <c r="AN298" s="26"/>
      <c r="AO298" s="26"/>
      <c r="AP298" s="26"/>
      <c r="AQ298" s="26"/>
      <c r="AR298" s="26"/>
      <c r="AS298" s="26"/>
      <c r="AT298" s="26"/>
      <c r="AU298" s="26"/>
      <c r="AV298" s="26"/>
    </row>
    <row r="299" spans="1:48" ht="14.2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6"/>
      <c r="AD299" s="26"/>
      <c r="AE299" s="26"/>
      <c r="AF299" s="26"/>
      <c r="AG299" s="26"/>
      <c r="AH299" s="26"/>
      <c r="AI299" s="26"/>
      <c r="AJ299" s="26"/>
      <c r="AK299" s="26"/>
      <c r="AL299" s="26"/>
      <c r="AM299" s="26"/>
      <c r="AN299" s="26"/>
      <c r="AO299" s="26"/>
      <c r="AP299" s="26"/>
      <c r="AQ299" s="26"/>
      <c r="AR299" s="26"/>
      <c r="AS299" s="26"/>
      <c r="AT299" s="26"/>
      <c r="AU299" s="26"/>
      <c r="AV299" s="26"/>
    </row>
    <row r="300" spans="1:48" ht="14.2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6"/>
      <c r="AD300" s="26"/>
      <c r="AE300" s="26"/>
      <c r="AF300" s="26"/>
      <c r="AG300" s="26"/>
      <c r="AH300" s="26"/>
      <c r="AI300" s="26"/>
      <c r="AJ300" s="26"/>
      <c r="AK300" s="26"/>
      <c r="AL300" s="26"/>
      <c r="AM300" s="26"/>
      <c r="AN300" s="26"/>
      <c r="AO300" s="26"/>
      <c r="AP300" s="26"/>
      <c r="AQ300" s="26"/>
      <c r="AR300" s="26"/>
      <c r="AS300" s="26"/>
      <c r="AT300" s="26"/>
      <c r="AU300" s="26"/>
      <c r="AV300" s="26"/>
    </row>
    <row r="301" spans="1:48" ht="14.2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6"/>
      <c r="AD301" s="26"/>
      <c r="AE301" s="26"/>
      <c r="AF301" s="26"/>
      <c r="AG301" s="26"/>
      <c r="AH301" s="26"/>
      <c r="AI301" s="26"/>
      <c r="AJ301" s="26"/>
      <c r="AK301" s="26"/>
      <c r="AL301" s="26"/>
      <c r="AM301" s="26"/>
      <c r="AN301" s="26"/>
      <c r="AO301" s="26"/>
      <c r="AP301" s="26"/>
      <c r="AQ301" s="26"/>
      <c r="AR301" s="26"/>
      <c r="AS301" s="26"/>
      <c r="AT301" s="26"/>
      <c r="AU301" s="26"/>
      <c r="AV301" s="26"/>
    </row>
    <row r="302" spans="1:48" ht="14.2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6"/>
      <c r="AD302" s="26"/>
      <c r="AE302" s="26"/>
      <c r="AF302" s="26"/>
      <c r="AG302" s="26"/>
      <c r="AH302" s="26"/>
      <c r="AI302" s="26"/>
      <c r="AJ302" s="26"/>
      <c r="AK302" s="26"/>
      <c r="AL302" s="26"/>
      <c r="AM302" s="26"/>
      <c r="AN302" s="26"/>
      <c r="AO302" s="26"/>
      <c r="AP302" s="26"/>
      <c r="AQ302" s="26"/>
      <c r="AR302" s="26"/>
      <c r="AS302" s="26"/>
      <c r="AT302" s="26"/>
      <c r="AU302" s="26"/>
      <c r="AV302" s="26"/>
    </row>
    <row r="303" spans="1:48" ht="14.2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6"/>
      <c r="AD303" s="26"/>
      <c r="AE303" s="26"/>
      <c r="AF303" s="26"/>
      <c r="AG303" s="26"/>
      <c r="AH303" s="26"/>
      <c r="AI303" s="26"/>
      <c r="AJ303" s="26"/>
      <c r="AK303" s="26"/>
      <c r="AL303" s="26"/>
      <c r="AM303" s="26"/>
      <c r="AN303" s="26"/>
      <c r="AO303" s="26"/>
      <c r="AP303" s="26"/>
      <c r="AQ303" s="26"/>
      <c r="AR303" s="26"/>
      <c r="AS303" s="26"/>
      <c r="AT303" s="26"/>
      <c r="AU303" s="26"/>
      <c r="AV303" s="26"/>
    </row>
    <row r="304" spans="1:48" ht="14.2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6"/>
      <c r="AD304" s="26"/>
      <c r="AE304" s="26"/>
      <c r="AF304" s="26"/>
      <c r="AG304" s="26"/>
      <c r="AH304" s="26"/>
      <c r="AI304" s="26"/>
      <c r="AJ304" s="26"/>
      <c r="AK304" s="26"/>
      <c r="AL304" s="26"/>
      <c r="AM304" s="26"/>
      <c r="AN304" s="26"/>
      <c r="AO304" s="26"/>
      <c r="AP304" s="26"/>
      <c r="AQ304" s="26"/>
      <c r="AR304" s="26"/>
      <c r="AS304" s="26"/>
      <c r="AT304" s="26"/>
      <c r="AU304" s="26"/>
      <c r="AV304" s="26"/>
    </row>
    <row r="305" spans="1:48" ht="14.2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6"/>
      <c r="AD305" s="26"/>
      <c r="AE305" s="26"/>
      <c r="AF305" s="26"/>
      <c r="AG305" s="26"/>
      <c r="AH305" s="26"/>
      <c r="AI305" s="26"/>
      <c r="AJ305" s="26"/>
      <c r="AK305" s="26"/>
      <c r="AL305" s="26"/>
      <c r="AM305" s="26"/>
      <c r="AN305" s="26"/>
      <c r="AO305" s="26"/>
      <c r="AP305" s="26"/>
      <c r="AQ305" s="26"/>
      <c r="AR305" s="26"/>
      <c r="AS305" s="26"/>
      <c r="AT305" s="26"/>
      <c r="AU305" s="26"/>
      <c r="AV305" s="26"/>
    </row>
    <row r="306" spans="1:48" ht="14.2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6"/>
      <c r="AD306" s="26"/>
      <c r="AE306" s="26"/>
      <c r="AF306" s="26"/>
      <c r="AG306" s="26"/>
      <c r="AH306" s="26"/>
      <c r="AI306" s="26"/>
      <c r="AJ306" s="26"/>
      <c r="AK306" s="26"/>
      <c r="AL306" s="26"/>
      <c r="AM306" s="26"/>
      <c r="AN306" s="26"/>
      <c r="AO306" s="26"/>
      <c r="AP306" s="26"/>
      <c r="AQ306" s="26"/>
      <c r="AR306" s="26"/>
      <c r="AS306" s="26"/>
      <c r="AT306" s="26"/>
      <c r="AU306" s="26"/>
      <c r="AV306" s="26"/>
    </row>
    <row r="307" spans="1:48" ht="14.2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6"/>
      <c r="AD307" s="26"/>
      <c r="AE307" s="26"/>
      <c r="AF307" s="26"/>
      <c r="AG307" s="26"/>
      <c r="AH307" s="26"/>
      <c r="AI307" s="26"/>
      <c r="AJ307" s="26"/>
      <c r="AK307" s="26"/>
      <c r="AL307" s="26"/>
      <c r="AM307" s="26"/>
      <c r="AN307" s="26"/>
      <c r="AO307" s="26"/>
      <c r="AP307" s="26"/>
      <c r="AQ307" s="26"/>
      <c r="AR307" s="26"/>
      <c r="AS307" s="26"/>
      <c r="AT307" s="26"/>
      <c r="AU307" s="26"/>
      <c r="AV307" s="26"/>
    </row>
    <row r="308" spans="1:48" ht="14.2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6"/>
      <c r="AD308" s="26"/>
      <c r="AE308" s="26"/>
      <c r="AF308" s="26"/>
      <c r="AG308" s="26"/>
      <c r="AH308" s="26"/>
      <c r="AI308" s="26"/>
      <c r="AJ308" s="26"/>
      <c r="AK308" s="26"/>
      <c r="AL308" s="26"/>
      <c r="AM308" s="26"/>
      <c r="AN308" s="26"/>
      <c r="AO308" s="26"/>
      <c r="AP308" s="26"/>
      <c r="AQ308" s="26"/>
      <c r="AR308" s="26"/>
      <c r="AS308" s="26"/>
      <c r="AT308" s="26"/>
      <c r="AU308" s="26"/>
      <c r="AV308" s="26"/>
    </row>
    <row r="309" spans="1:48" ht="14.2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6"/>
      <c r="AD309" s="26"/>
      <c r="AE309" s="26"/>
      <c r="AF309" s="26"/>
      <c r="AG309" s="26"/>
      <c r="AH309" s="26"/>
      <c r="AI309" s="26"/>
      <c r="AJ309" s="26"/>
      <c r="AK309" s="26"/>
      <c r="AL309" s="26"/>
      <c r="AM309" s="26"/>
      <c r="AN309" s="26"/>
      <c r="AO309" s="26"/>
      <c r="AP309" s="26"/>
      <c r="AQ309" s="26"/>
      <c r="AR309" s="26"/>
      <c r="AS309" s="26"/>
      <c r="AT309" s="26"/>
      <c r="AU309" s="26"/>
      <c r="AV309" s="26"/>
    </row>
    <row r="310" spans="1:48" ht="14.2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6"/>
      <c r="AD310" s="26"/>
      <c r="AE310" s="26"/>
      <c r="AF310" s="26"/>
      <c r="AG310" s="26"/>
      <c r="AH310" s="26"/>
      <c r="AI310" s="26"/>
      <c r="AJ310" s="26"/>
      <c r="AK310" s="26"/>
      <c r="AL310" s="26"/>
      <c r="AM310" s="26"/>
      <c r="AN310" s="26"/>
      <c r="AO310" s="26"/>
      <c r="AP310" s="26"/>
      <c r="AQ310" s="26"/>
      <c r="AR310" s="26"/>
      <c r="AS310" s="26"/>
      <c r="AT310" s="26"/>
      <c r="AU310" s="26"/>
      <c r="AV310" s="26"/>
    </row>
    <row r="311" spans="1:48" ht="14.2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6"/>
      <c r="AD311" s="26"/>
      <c r="AE311" s="26"/>
      <c r="AF311" s="26"/>
      <c r="AG311" s="26"/>
      <c r="AH311" s="26"/>
      <c r="AI311" s="26"/>
      <c r="AJ311" s="26"/>
      <c r="AK311" s="26"/>
      <c r="AL311" s="26"/>
      <c r="AM311" s="26"/>
      <c r="AN311" s="26"/>
      <c r="AO311" s="26"/>
      <c r="AP311" s="26"/>
      <c r="AQ311" s="26"/>
      <c r="AR311" s="26"/>
      <c r="AS311" s="26"/>
      <c r="AT311" s="26"/>
      <c r="AU311" s="26"/>
      <c r="AV311" s="26"/>
    </row>
    <row r="312" spans="1:48" ht="14.2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6"/>
      <c r="AD312" s="26"/>
      <c r="AE312" s="26"/>
      <c r="AF312" s="26"/>
      <c r="AG312" s="26"/>
      <c r="AH312" s="26"/>
      <c r="AI312" s="26"/>
      <c r="AJ312" s="26"/>
      <c r="AK312" s="26"/>
      <c r="AL312" s="26"/>
      <c r="AM312" s="26"/>
      <c r="AN312" s="26"/>
      <c r="AO312" s="26"/>
      <c r="AP312" s="26"/>
      <c r="AQ312" s="26"/>
      <c r="AR312" s="26"/>
      <c r="AS312" s="26"/>
      <c r="AT312" s="26"/>
      <c r="AU312" s="26"/>
      <c r="AV312" s="26"/>
    </row>
    <row r="313" spans="1:48" ht="14.2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6"/>
      <c r="AD313" s="26"/>
      <c r="AE313" s="26"/>
      <c r="AF313" s="26"/>
      <c r="AG313" s="26"/>
      <c r="AH313" s="26"/>
      <c r="AI313" s="26"/>
      <c r="AJ313" s="26"/>
      <c r="AK313" s="26"/>
      <c r="AL313" s="26"/>
      <c r="AM313" s="26"/>
      <c r="AN313" s="26"/>
      <c r="AO313" s="26"/>
      <c r="AP313" s="26"/>
      <c r="AQ313" s="26"/>
      <c r="AR313" s="26"/>
      <c r="AS313" s="26"/>
      <c r="AT313" s="26"/>
      <c r="AU313" s="26"/>
      <c r="AV313" s="26"/>
    </row>
    <row r="314" spans="1:48" ht="14.2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6"/>
      <c r="AD314" s="26"/>
      <c r="AE314" s="26"/>
      <c r="AF314" s="26"/>
      <c r="AG314" s="26"/>
      <c r="AH314" s="26"/>
      <c r="AI314" s="26"/>
      <c r="AJ314" s="26"/>
      <c r="AK314" s="26"/>
      <c r="AL314" s="26"/>
      <c r="AM314" s="26"/>
      <c r="AN314" s="26"/>
      <c r="AO314" s="26"/>
      <c r="AP314" s="26"/>
      <c r="AQ314" s="26"/>
      <c r="AR314" s="26"/>
      <c r="AS314" s="26"/>
      <c r="AT314" s="26"/>
      <c r="AU314" s="26"/>
      <c r="AV314" s="26"/>
    </row>
    <row r="315" spans="1:48" ht="14.2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6"/>
      <c r="AD315" s="26"/>
      <c r="AE315" s="26"/>
      <c r="AF315" s="26"/>
      <c r="AG315" s="26"/>
      <c r="AH315" s="26"/>
      <c r="AI315" s="26"/>
      <c r="AJ315" s="26"/>
      <c r="AK315" s="26"/>
      <c r="AL315" s="26"/>
      <c r="AM315" s="26"/>
      <c r="AN315" s="26"/>
      <c r="AO315" s="26"/>
      <c r="AP315" s="26"/>
      <c r="AQ315" s="26"/>
      <c r="AR315" s="26"/>
      <c r="AS315" s="26"/>
      <c r="AT315" s="26"/>
      <c r="AU315" s="26"/>
      <c r="AV315" s="26"/>
    </row>
    <row r="316" spans="1:48" ht="14.2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6"/>
      <c r="AD316" s="26"/>
      <c r="AE316" s="26"/>
      <c r="AF316" s="26"/>
      <c r="AG316" s="26"/>
      <c r="AH316" s="26"/>
      <c r="AI316" s="26"/>
      <c r="AJ316" s="26"/>
      <c r="AK316" s="26"/>
      <c r="AL316" s="26"/>
      <c r="AM316" s="26"/>
      <c r="AN316" s="26"/>
      <c r="AO316" s="26"/>
      <c r="AP316" s="26"/>
      <c r="AQ316" s="26"/>
      <c r="AR316" s="26"/>
      <c r="AS316" s="26"/>
      <c r="AT316" s="26"/>
      <c r="AU316" s="26"/>
      <c r="AV316" s="26"/>
    </row>
    <row r="317" spans="1:48" ht="14.2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6"/>
      <c r="AD317" s="26"/>
      <c r="AE317" s="26"/>
      <c r="AF317" s="26"/>
      <c r="AG317" s="26"/>
      <c r="AH317" s="26"/>
      <c r="AI317" s="26"/>
      <c r="AJ317" s="26"/>
      <c r="AK317" s="26"/>
      <c r="AL317" s="26"/>
      <c r="AM317" s="26"/>
      <c r="AN317" s="26"/>
      <c r="AO317" s="26"/>
      <c r="AP317" s="26"/>
      <c r="AQ317" s="26"/>
      <c r="AR317" s="26"/>
      <c r="AS317" s="26"/>
      <c r="AT317" s="26"/>
      <c r="AU317" s="26"/>
      <c r="AV317" s="26"/>
    </row>
    <row r="318" spans="1:48" ht="14.2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6"/>
      <c r="AD318" s="26"/>
      <c r="AE318" s="26"/>
      <c r="AF318" s="26"/>
      <c r="AG318" s="26"/>
      <c r="AH318" s="26"/>
      <c r="AI318" s="26"/>
      <c r="AJ318" s="26"/>
      <c r="AK318" s="26"/>
      <c r="AL318" s="26"/>
      <c r="AM318" s="26"/>
      <c r="AN318" s="26"/>
      <c r="AO318" s="26"/>
      <c r="AP318" s="26"/>
      <c r="AQ318" s="26"/>
      <c r="AR318" s="26"/>
      <c r="AS318" s="26"/>
      <c r="AT318" s="26"/>
      <c r="AU318" s="26"/>
      <c r="AV318" s="26"/>
    </row>
    <row r="319" spans="1:48" ht="14.2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6"/>
      <c r="AD319" s="26"/>
      <c r="AE319" s="26"/>
      <c r="AF319" s="26"/>
      <c r="AG319" s="26"/>
      <c r="AH319" s="26"/>
      <c r="AI319" s="26"/>
      <c r="AJ319" s="26"/>
      <c r="AK319" s="26"/>
      <c r="AL319" s="26"/>
      <c r="AM319" s="26"/>
      <c r="AN319" s="26"/>
      <c r="AO319" s="26"/>
      <c r="AP319" s="26"/>
      <c r="AQ319" s="26"/>
      <c r="AR319" s="26"/>
      <c r="AS319" s="26"/>
      <c r="AT319" s="26"/>
      <c r="AU319" s="26"/>
      <c r="AV319" s="26"/>
    </row>
    <row r="320" spans="1:48" ht="14.2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6"/>
      <c r="AD320" s="26"/>
      <c r="AE320" s="26"/>
      <c r="AF320" s="26"/>
      <c r="AG320" s="26"/>
      <c r="AH320" s="26"/>
      <c r="AI320" s="26"/>
      <c r="AJ320" s="26"/>
      <c r="AK320" s="26"/>
      <c r="AL320" s="26"/>
      <c r="AM320" s="26"/>
      <c r="AN320" s="26"/>
      <c r="AO320" s="26"/>
      <c r="AP320" s="26"/>
      <c r="AQ320" s="26"/>
      <c r="AR320" s="26"/>
      <c r="AS320" s="26"/>
      <c r="AT320" s="26"/>
      <c r="AU320" s="26"/>
      <c r="AV320" s="26"/>
    </row>
    <row r="321" spans="1:48" ht="14.2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6"/>
      <c r="AD321" s="26"/>
      <c r="AE321" s="26"/>
      <c r="AF321" s="26"/>
      <c r="AG321" s="26"/>
      <c r="AH321" s="26"/>
      <c r="AI321" s="26"/>
      <c r="AJ321" s="26"/>
      <c r="AK321" s="26"/>
      <c r="AL321" s="26"/>
      <c r="AM321" s="26"/>
      <c r="AN321" s="26"/>
      <c r="AO321" s="26"/>
      <c r="AP321" s="26"/>
      <c r="AQ321" s="26"/>
      <c r="AR321" s="26"/>
      <c r="AS321" s="26"/>
      <c r="AT321" s="26"/>
      <c r="AU321" s="26"/>
      <c r="AV321" s="26"/>
    </row>
    <row r="322" spans="1:48" ht="14.2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6"/>
      <c r="AD322" s="26"/>
      <c r="AE322" s="26"/>
      <c r="AF322" s="26"/>
      <c r="AG322" s="26"/>
      <c r="AH322" s="26"/>
      <c r="AI322" s="26"/>
      <c r="AJ322" s="26"/>
      <c r="AK322" s="26"/>
      <c r="AL322" s="26"/>
      <c r="AM322" s="26"/>
      <c r="AN322" s="26"/>
      <c r="AO322" s="26"/>
      <c r="AP322" s="26"/>
      <c r="AQ322" s="26"/>
      <c r="AR322" s="26"/>
      <c r="AS322" s="26"/>
      <c r="AT322" s="26"/>
      <c r="AU322" s="26"/>
      <c r="AV322" s="26"/>
    </row>
    <row r="323" spans="1:48" ht="14.2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6"/>
      <c r="AD323" s="26"/>
      <c r="AE323" s="26"/>
      <c r="AF323" s="26"/>
      <c r="AG323" s="26"/>
      <c r="AH323" s="26"/>
      <c r="AI323" s="26"/>
      <c r="AJ323" s="26"/>
      <c r="AK323" s="26"/>
      <c r="AL323" s="26"/>
      <c r="AM323" s="26"/>
      <c r="AN323" s="26"/>
      <c r="AO323" s="26"/>
      <c r="AP323" s="26"/>
      <c r="AQ323" s="26"/>
      <c r="AR323" s="26"/>
      <c r="AS323" s="26"/>
      <c r="AT323" s="26"/>
      <c r="AU323" s="26"/>
      <c r="AV323" s="26"/>
    </row>
    <row r="324" spans="1:48" ht="14.2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6"/>
      <c r="AD324" s="26"/>
      <c r="AE324" s="26"/>
      <c r="AF324" s="26"/>
      <c r="AG324" s="26"/>
      <c r="AH324" s="26"/>
      <c r="AI324" s="26"/>
      <c r="AJ324" s="26"/>
      <c r="AK324" s="26"/>
      <c r="AL324" s="26"/>
      <c r="AM324" s="26"/>
      <c r="AN324" s="26"/>
      <c r="AO324" s="26"/>
      <c r="AP324" s="26"/>
      <c r="AQ324" s="26"/>
      <c r="AR324" s="26"/>
      <c r="AS324" s="26"/>
      <c r="AT324" s="26"/>
      <c r="AU324" s="26"/>
      <c r="AV324" s="26"/>
    </row>
    <row r="325" spans="1:48" ht="14.2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6"/>
      <c r="AD325" s="26"/>
      <c r="AE325" s="26"/>
      <c r="AF325" s="26"/>
      <c r="AG325" s="26"/>
      <c r="AH325" s="26"/>
      <c r="AI325" s="26"/>
      <c r="AJ325" s="26"/>
      <c r="AK325" s="26"/>
      <c r="AL325" s="26"/>
      <c r="AM325" s="26"/>
      <c r="AN325" s="26"/>
      <c r="AO325" s="26"/>
      <c r="AP325" s="26"/>
      <c r="AQ325" s="26"/>
      <c r="AR325" s="26"/>
      <c r="AS325" s="26"/>
      <c r="AT325" s="26"/>
      <c r="AU325" s="26"/>
      <c r="AV325" s="26"/>
    </row>
    <row r="326" spans="1:48" ht="14.2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6"/>
      <c r="AD326" s="26"/>
      <c r="AE326" s="26"/>
      <c r="AF326" s="26"/>
      <c r="AG326" s="26"/>
      <c r="AH326" s="26"/>
      <c r="AI326" s="26"/>
      <c r="AJ326" s="26"/>
      <c r="AK326" s="26"/>
      <c r="AL326" s="26"/>
      <c r="AM326" s="26"/>
      <c r="AN326" s="26"/>
      <c r="AO326" s="26"/>
      <c r="AP326" s="26"/>
      <c r="AQ326" s="26"/>
      <c r="AR326" s="26"/>
      <c r="AS326" s="26"/>
      <c r="AT326" s="26"/>
      <c r="AU326" s="26"/>
      <c r="AV326" s="26"/>
    </row>
    <row r="327" spans="1:48" ht="14.2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6"/>
      <c r="AD327" s="26"/>
      <c r="AE327" s="26"/>
      <c r="AF327" s="26"/>
      <c r="AG327" s="26"/>
      <c r="AH327" s="26"/>
      <c r="AI327" s="26"/>
      <c r="AJ327" s="26"/>
      <c r="AK327" s="26"/>
      <c r="AL327" s="26"/>
      <c r="AM327" s="26"/>
      <c r="AN327" s="26"/>
      <c r="AO327" s="26"/>
      <c r="AP327" s="26"/>
      <c r="AQ327" s="26"/>
      <c r="AR327" s="26"/>
      <c r="AS327" s="26"/>
      <c r="AT327" s="26"/>
      <c r="AU327" s="26"/>
      <c r="AV327" s="26"/>
    </row>
    <row r="328" spans="1:48" ht="14.2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6"/>
      <c r="AD328" s="26"/>
      <c r="AE328" s="26"/>
      <c r="AF328" s="26"/>
      <c r="AG328" s="26"/>
      <c r="AH328" s="26"/>
      <c r="AI328" s="26"/>
      <c r="AJ328" s="26"/>
      <c r="AK328" s="26"/>
      <c r="AL328" s="26"/>
      <c r="AM328" s="26"/>
      <c r="AN328" s="26"/>
      <c r="AO328" s="26"/>
      <c r="AP328" s="26"/>
      <c r="AQ328" s="26"/>
      <c r="AR328" s="26"/>
      <c r="AS328" s="26"/>
      <c r="AT328" s="26"/>
      <c r="AU328" s="26"/>
      <c r="AV328" s="26"/>
    </row>
    <row r="329" spans="1:48" ht="14.2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6"/>
      <c r="AD329" s="26"/>
      <c r="AE329" s="26"/>
      <c r="AF329" s="26"/>
      <c r="AG329" s="26"/>
      <c r="AH329" s="26"/>
      <c r="AI329" s="26"/>
      <c r="AJ329" s="26"/>
      <c r="AK329" s="26"/>
      <c r="AL329" s="26"/>
      <c r="AM329" s="26"/>
      <c r="AN329" s="26"/>
      <c r="AO329" s="26"/>
      <c r="AP329" s="26"/>
      <c r="AQ329" s="26"/>
      <c r="AR329" s="26"/>
      <c r="AS329" s="26"/>
      <c r="AT329" s="26"/>
      <c r="AU329" s="26"/>
      <c r="AV329" s="26"/>
    </row>
    <row r="330" spans="1:48" ht="14.2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6"/>
      <c r="AD330" s="26"/>
      <c r="AE330" s="26"/>
      <c r="AF330" s="26"/>
      <c r="AG330" s="26"/>
      <c r="AH330" s="26"/>
      <c r="AI330" s="26"/>
      <c r="AJ330" s="26"/>
      <c r="AK330" s="26"/>
      <c r="AL330" s="26"/>
      <c r="AM330" s="26"/>
      <c r="AN330" s="26"/>
      <c r="AO330" s="26"/>
      <c r="AP330" s="26"/>
      <c r="AQ330" s="26"/>
      <c r="AR330" s="26"/>
      <c r="AS330" s="26"/>
      <c r="AT330" s="26"/>
      <c r="AU330" s="26"/>
      <c r="AV330" s="26"/>
    </row>
    <row r="331" spans="1:48" ht="14.2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6"/>
      <c r="AD331" s="26"/>
      <c r="AE331" s="26"/>
      <c r="AF331" s="26"/>
      <c r="AG331" s="26"/>
      <c r="AH331" s="26"/>
      <c r="AI331" s="26"/>
      <c r="AJ331" s="26"/>
      <c r="AK331" s="26"/>
      <c r="AL331" s="26"/>
      <c r="AM331" s="26"/>
      <c r="AN331" s="26"/>
      <c r="AO331" s="26"/>
      <c r="AP331" s="26"/>
      <c r="AQ331" s="26"/>
      <c r="AR331" s="26"/>
      <c r="AS331" s="26"/>
      <c r="AT331" s="26"/>
      <c r="AU331" s="26"/>
      <c r="AV331" s="26"/>
    </row>
    <row r="332" spans="1:48" ht="14.2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6"/>
      <c r="AD332" s="26"/>
      <c r="AE332" s="26"/>
      <c r="AF332" s="26"/>
      <c r="AG332" s="26"/>
      <c r="AH332" s="26"/>
      <c r="AI332" s="26"/>
      <c r="AJ332" s="26"/>
      <c r="AK332" s="26"/>
      <c r="AL332" s="26"/>
      <c r="AM332" s="26"/>
      <c r="AN332" s="26"/>
      <c r="AO332" s="26"/>
      <c r="AP332" s="26"/>
      <c r="AQ332" s="26"/>
      <c r="AR332" s="26"/>
      <c r="AS332" s="26"/>
      <c r="AT332" s="26"/>
      <c r="AU332" s="26"/>
      <c r="AV332" s="26"/>
    </row>
    <row r="333" spans="1:48" ht="14.2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6"/>
      <c r="AD333" s="26"/>
      <c r="AE333" s="26"/>
      <c r="AF333" s="26"/>
      <c r="AG333" s="26"/>
      <c r="AH333" s="26"/>
      <c r="AI333" s="26"/>
      <c r="AJ333" s="26"/>
      <c r="AK333" s="26"/>
      <c r="AL333" s="26"/>
      <c r="AM333" s="26"/>
      <c r="AN333" s="26"/>
      <c r="AO333" s="26"/>
      <c r="AP333" s="26"/>
      <c r="AQ333" s="26"/>
      <c r="AR333" s="26"/>
      <c r="AS333" s="26"/>
      <c r="AT333" s="26"/>
      <c r="AU333" s="26"/>
      <c r="AV333" s="26"/>
    </row>
    <row r="334" spans="1:48" ht="14.2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6"/>
      <c r="AD334" s="26"/>
      <c r="AE334" s="26"/>
      <c r="AF334" s="26"/>
      <c r="AG334" s="26"/>
      <c r="AH334" s="26"/>
      <c r="AI334" s="26"/>
      <c r="AJ334" s="26"/>
      <c r="AK334" s="26"/>
      <c r="AL334" s="26"/>
      <c r="AM334" s="26"/>
      <c r="AN334" s="26"/>
      <c r="AO334" s="26"/>
      <c r="AP334" s="26"/>
      <c r="AQ334" s="26"/>
      <c r="AR334" s="26"/>
      <c r="AS334" s="26"/>
      <c r="AT334" s="26"/>
      <c r="AU334" s="26"/>
      <c r="AV334" s="26"/>
    </row>
    <row r="335" spans="1:48" ht="14.2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6"/>
      <c r="AD335" s="26"/>
      <c r="AE335" s="26"/>
      <c r="AF335" s="26"/>
      <c r="AG335" s="26"/>
      <c r="AH335" s="26"/>
      <c r="AI335" s="26"/>
      <c r="AJ335" s="26"/>
      <c r="AK335" s="26"/>
      <c r="AL335" s="26"/>
      <c r="AM335" s="26"/>
      <c r="AN335" s="26"/>
      <c r="AO335" s="26"/>
      <c r="AP335" s="26"/>
      <c r="AQ335" s="26"/>
      <c r="AR335" s="26"/>
      <c r="AS335" s="26"/>
      <c r="AT335" s="26"/>
      <c r="AU335" s="26"/>
      <c r="AV335" s="26"/>
    </row>
    <row r="336" spans="1:48" ht="14.2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6"/>
      <c r="AD336" s="26"/>
      <c r="AE336" s="26"/>
      <c r="AF336" s="26"/>
      <c r="AG336" s="26"/>
      <c r="AH336" s="26"/>
      <c r="AI336" s="26"/>
      <c r="AJ336" s="26"/>
      <c r="AK336" s="26"/>
      <c r="AL336" s="26"/>
      <c r="AM336" s="26"/>
      <c r="AN336" s="26"/>
      <c r="AO336" s="26"/>
      <c r="AP336" s="26"/>
      <c r="AQ336" s="26"/>
      <c r="AR336" s="26"/>
      <c r="AS336" s="26"/>
      <c r="AT336" s="26"/>
      <c r="AU336" s="26"/>
      <c r="AV336" s="26"/>
    </row>
    <row r="337" spans="1:48" ht="14.2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6"/>
      <c r="AD337" s="26"/>
      <c r="AE337" s="26"/>
      <c r="AF337" s="26"/>
      <c r="AG337" s="26"/>
      <c r="AH337" s="26"/>
      <c r="AI337" s="26"/>
      <c r="AJ337" s="26"/>
      <c r="AK337" s="26"/>
      <c r="AL337" s="26"/>
      <c r="AM337" s="26"/>
      <c r="AN337" s="26"/>
      <c r="AO337" s="26"/>
      <c r="AP337" s="26"/>
      <c r="AQ337" s="26"/>
      <c r="AR337" s="26"/>
      <c r="AS337" s="26"/>
      <c r="AT337" s="26"/>
      <c r="AU337" s="26"/>
      <c r="AV337" s="26"/>
    </row>
    <row r="338" spans="1:48" ht="14.2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6"/>
      <c r="AD338" s="26"/>
      <c r="AE338" s="26"/>
      <c r="AF338" s="26"/>
      <c r="AG338" s="26"/>
      <c r="AH338" s="26"/>
      <c r="AI338" s="26"/>
      <c r="AJ338" s="26"/>
      <c r="AK338" s="26"/>
      <c r="AL338" s="26"/>
      <c r="AM338" s="26"/>
      <c r="AN338" s="26"/>
      <c r="AO338" s="26"/>
      <c r="AP338" s="26"/>
      <c r="AQ338" s="26"/>
      <c r="AR338" s="26"/>
      <c r="AS338" s="26"/>
      <c r="AT338" s="26"/>
      <c r="AU338" s="26"/>
      <c r="AV338" s="26"/>
    </row>
    <row r="339" spans="1:48" ht="14.2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6"/>
      <c r="AD339" s="26"/>
      <c r="AE339" s="26"/>
      <c r="AF339" s="26"/>
      <c r="AG339" s="26"/>
      <c r="AH339" s="26"/>
      <c r="AI339" s="26"/>
      <c r="AJ339" s="26"/>
      <c r="AK339" s="26"/>
      <c r="AL339" s="26"/>
      <c r="AM339" s="26"/>
      <c r="AN339" s="26"/>
      <c r="AO339" s="26"/>
      <c r="AP339" s="26"/>
      <c r="AQ339" s="26"/>
      <c r="AR339" s="26"/>
      <c r="AS339" s="26"/>
      <c r="AT339" s="26"/>
      <c r="AU339" s="26"/>
      <c r="AV339" s="26"/>
    </row>
    <row r="340" spans="1:48" ht="14.2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6"/>
      <c r="AD340" s="26"/>
      <c r="AE340" s="26"/>
      <c r="AF340" s="26"/>
      <c r="AG340" s="26"/>
      <c r="AH340" s="26"/>
      <c r="AI340" s="26"/>
      <c r="AJ340" s="26"/>
      <c r="AK340" s="26"/>
      <c r="AL340" s="26"/>
      <c r="AM340" s="26"/>
      <c r="AN340" s="26"/>
      <c r="AO340" s="26"/>
      <c r="AP340" s="26"/>
      <c r="AQ340" s="26"/>
      <c r="AR340" s="26"/>
      <c r="AS340" s="26"/>
      <c r="AT340" s="26"/>
      <c r="AU340" s="26"/>
      <c r="AV340" s="26"/>
    </row>
    <row r="341" spans="1:48" ht="14.2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6"/>
      <c r="AD341" s="26"/>
      <c r="AE341" s="26"/>
      <c r="AF341" s="26"/>
      <c r="AG341" s="26"/>
      <c r="AH341" s="26"/>
      <c r="AI341" s="26"/>
      <c r="AJ341" s="26"/>
      <c r="AK341" s="26"/>
      <c r="AL341" s="26"/>
      <c r="AM341" s="26"/>
      <c r="AN341" s="26"/>
      <c r="AO341" s="26"/>
      <c r="AP341" s="26"/>
      <c r="AQ341" s="26"/>
      <c r="AR341" s="26"/>
      <c r="AS341" s="26"/>
      <c r="AT341" s="26"/>
      <c r="AU341" s="26"/>
      <c r="AV341" s="26"/>
    </row>
    <row r="342" spans="1:48" ht="14.2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6"/>
      <c r="AD342" s="26"/>
      <c r="AE342" s="26"/>
      <c r="AF342" s="26"/>
      <c r="AG342" s="26"/>
      <c r="AH342" s="26"/>
      <c r="AI342" s="26"/>
      <c r="AJ342" s="26"/>
      <c r="AK342" s="26"/>
      <c r="AL342" s="26"/>
      <c r="AM342" s="26"/>
      <c r="AN342" s="26"/>
      <c r="AO342" s="26"/>
      <c r="AP342" s="26"/>
      <c r="AQ342" s="26"/>
      <c r="AR342" s="26"/>
      <c r="AS342" s="26"/>
      <c r="AT342" s="26"/>
      <c r="AU342" s="26"/>
      <c r="AV342" s="26"/>
    </row>
    <row r="343" spans="1:48" ht="14.2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6"/>
      <c r="AD343" s="26"/>
      <c r="AE343" s="26"/>
      <c r="AF343" s="26"/>
      <c r="AG343" s="26"/>
      <c r="AH343" s="26"/>
      <c r="AI343" s="26"/>
      <c r="AJ343" s="26"/>
      <c r="AK343" s="26"/>
      <c r="AL343" s="26"/>
      <c r="AM343" s="26"/>
      <c r="AN343" s="26"/>
      <c r="AO343" s="26"/>
      <c r="AP343" s="26"/>
      <c r="AQ343" s="26"/>
      <c r="AR343" s="26"/>
      <c r="AS343" s="26"/>
      <c r="AT343" s="26"/>
      <c r="AU343" s="26"/>
      <c r="AV343" s="26"/>
    </row>
    <row r="344" spans="1:48" ht="14.2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6"/>
      <c r="AD344" s="26"/>
      <c r="AE344" s="26"/>
      <c r="AF344" s="26"/>
      <c r="AG344" s="26"/>
      <c r="AH344" s="26"/>
      <c r="AI344" s="26"/>
      <c r="AJ344" s="26"/>
      <c r="AK344" s="26"/>
      <c r="AL344" s="26"/>
      <c r="AM344" s="26"/>
      <c r="AN344" s="26"/>
      <c r="AO344" s="26"/>
      <c r="AP344" s="26"/>
      <c r="AQ344" s="26"/>
      <c r="AR344" s="26"/>
      <c r="AS344" s="26"/>
      <c r="AT344" s="26"/>
      <c r="AU344" s="26"/>
      <c r="AV344" s="26"/>
    </row>
    <row r="345" spans="1:48" ht="14.2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6"/>
      <c r="AD345" s="26"/>
      <c r="AE345" s="26"/>
      <c r="AF345" s="26"/>
      <c r="AG345" s="26"/>
      <c r="AH345" s="26"/>
      <c r="AI345" s="26"/>
      <c r="AJ345" s="26"/>
      <c r="AK345" s="26"/>
      <c r="AL345" s="26"/>
      <c r="AM345" s="26"/>
      <c r="AN345" s="26"/>
      <c r="AO345" s="26"/>
      <c r="AP345" s="26"/>
      <c r="AQ345" s="26"/>
      <c r="AR345" s="26"/>
      <c r="AS345" s="26"/>
      <c r="AT345" s="26"/>
      <c r="AU345" s="26"/>
      <c r="AV345" s="26"/>
    </row>
    <row r="346" spans="1:48" ht="14.2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6"/>
      <c r="AD346" s="26"/>
      <c r="AE346" s="26"/>
      <c r="AF346" s="26"/>
      <c r="AG346" s="26"/>
      <c r="AH346" s="26"/>
      <c r="AI346" s="26"/>
      <c r="AJ346" s="26"/>
      <c r="AK346" s="26"/>
      <c r="AL346" s="26"/>
      <c r="AM346" s="26"/>
      <c r="AN346" s="26"/>
      <c r="AO346" s="26"/>
      <c r="AP346" s="26"/>
      <c r="AQ346" s="26"/>
      <c r="AR346" s="26"/>
      <c r="AS346" s="26"/>
      <c r="AT346" s="26"/>
      <c r="AU346" s="26"/>
      <c r="AV346" s="26"/>
    </row>
    <row r="347" spans="1:48" ht="14.2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6"/>
      <c r="AD347" s="26"/>
      <c r="AE347" s="26"/>
      <c r="AF347" s="26"/>
      <c r="AG347" s="26"/>
      <c r="AH347" s="26"/>
      <c r="AI347" s="26"/>
      <c r="AJ347" s="26"/>
      <c r="AK347" s="26"/>
      <c r="AL347" s="26"/>
      <c r="AM347" s="26"/>
      <c r="AN347" s="26"/>
      <c r="AO347" s="26"/>
      <c r="AP347" s="26"/>
      <c r="AQ347" s="26"/>
      <c r="AR347" s="26"/>
      <c r="AS347" s="26"/>
      <c r="AT347" s="26"/>
      <c r="AU347" s="26"/>
      <c r="AV347" s="26"/>
    </row>
    <row r="348" spans="1:48" ht="14.2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6"/>
      <c r="AD348" s="26"/>
      <c r="AE348" s="26"/>
      <c r="AF348" s="26"/>
      <c r="AG348" s="26"/>
      <c r="AH348" s="26"/>
      <c r="AI348" s="26"/>
      <c r="AJ348" s="26"/>
      <c r="AK348" s="26"/>
      <c r="AL348" s="26"/>
      <c r="AM348" s="26"/>
      <c r="AN348" s="26"/>
      <c r="AO348" s="26"/>
      <c r="AP348" s="26"/>
      <c r="AQ348" s="26"/>
      <c r="AR348" s="26"/>
      <c r="AS348" s="26"/>
      <c r="AT348" s="26"/>
      <c r="AU348" s="26"/>
      <c r="AV348" s="26"/>
    </row>
    <row r="349" spans="1:48" ht="14.2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6"/>
      <c r="AD349" s="26"/>
      <c r="AE349" s="26"/>
      <c r="AF349" s="26"/>
      <c r="AG349" s="26"/>
      <c r="AH349" s="26"/>
      <c r="AI349" s="26"/>
      <c r="AJ349" s="26"/>
      <c r="AK349" s="26"/>
      <c r="AL349" s="26"/>
      <c r="AM349" s="26"/>
      <c r="AN349" s="26"/>
      <c r="AO349" s="26"/>
      <c r="AP349" s="26"/>
      <c r="AQ349" s="26"/>
      <c r="AR349" s="26"/>
      <c r="AS349" s="26"/>
      <c r="AT349" s="26"/>
      <c r="AU349" s="26"/>
      <c r="AV349" s="26"/>
    </row>
    <row r="350" spans="1:48" ht="14.2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6"/>
      <c r="AD350" s="26"/>
      <c r="AE350" s="26"/>
      <c r="AF350" s="26"/>
      <c r="AG350" s="26"/>
      <c r="AH350" s="26"/>
      <c r="AI350" s="26"/>
      <c r="AJ350" s="26"/>
      <c r="AK350" s="26"/>
      <c r="AL350" s="26"/>
      <c r="AM350" s="26"/>
      <c r="AN350" s="26"/>
      <c r="AO350" s="26"/>
      <c r="AP350" s="26"/>
      <c r="AQ350" s="26"/>
      <c r="AR350" s="26"/>
      <c r="AS350" s="26"/>
      <c r="AT350" s="26"/>
      <c r="AU350" s="26"/>
      <c r="AV350" s="26"/>
    </row>
    <row r="351" spans="1:48" ht="14.2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6"/>
      <c r="AD351" s="26"/>
      <c r="AE351" s="26"/>
      <c r="AF351" s="26"/>
      <c r="AG351" s="26"/>
      <c r="AH351" s="26"/>
      <c r="AI351" s="26"/>
      <c r="AJ351" s="26"/>
      <c r="AK351" s="26"/>
      <c r="AL351" s="26"/>
      <c r="AM351" s="26"/>
      <c r="AN351" s="26"/>
      <c r="AO351" s="26"/>
      <c r="AP351" s="26"/>
      <c r="AQ351" s="26"/>
      <c r="AR351" s="26"/>
      <c r="AS351" s="26"/>
      <c r="AT351" s="26"/>
      <c r="AU351" s="26"/>
      <c r="AV351" s="26"/>
    </row>
    <row r="352" spans="1:48" ht="14.2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6"/>
      <c r="AD352" s="26"/>
      <c r="AE352" s="26"/>
      <c r="AF352" s="26"/>
      <c r="AG352" s="26"/>
      <c r="AH352" s="26"/>
      <c r="AI352" s="26"/>
      <c r="AJ352" s="26"/>
      <c r="AK352" s="26"/>
      <c r="AL352" s="26"/>
      <c r="AM352" s="26"/>
      <c r="AN352" s="26"/>
      <c r="AO352" s="26"/>
      <c r="AP352" s="26"/>
      <c r="AQ352" s="26"/>
      <c r="AR352" s="26"/>
      <c r="AS352" s="26"/>
      <c r="AT352" s="26"/>
      <c r="AU352" s="26"/>
      <c r="AV352" s="26"/>
    </row>
    <row r="353" spans="1:48" ht="14.2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6"/>
      <c r="AD353" s="26"/>
      <c r="AE353" s="26"/>
      <c r="AF353" s="26"/>
      <c r="AG353" s="26"/>
      <c r="AH353" s="26"/>
      <c r="AI353" s="26"/>
      <c r="AJ353" s="26"/>
      <c r="AK353" s="26"/>
      <c r="AL353" s="26"/>
      <c r="AM353" s="26"/>
      <c r="AN353" s="26"/>
      <c r="AO353" s="26"/>
      <c r="AP353" s="26"/>
      <c r="AQ353" s="26"/>
      <c r="AR353" s="26"/>
      <c r="AS353" s="26"/>
      <c r="AT353" s="26"/>
      <c r="AU353" s="26"/>
      <c r="AV353" s="26"/>
    </row>
    <row r="354" spans="1:48" ht="14.2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6"/>
      <c r="AD354" s="26"/>
      <c r="AE354" s="26"/>
      <c r="AF354" s="26"/>
      <c r="AG354" s="26"/>
      <c r="AH354" s="26"/>
      <c r="AI354" s="26"/>
      <c r="AJ354" s="26"/>
      <c r="AK354" s="26"/>
      <c r="AL354" s="26"/>
      <c r="AM354" s="26"/>
      <c r="AN354" s="26"/>
      <c r="AO354" s="26"/>
      <c r="AP354" s="26"/>
      <c r="AQ354" s="26"/>
      <c r="AR354" s="26"/>
      <c r="AS354" s="26"/>
      <c r="AT354" s="26"/>
      <c r="AU354" s="26"/>
      <c r="AV354" s="26"/>
    </row>
    <row r="355" spans="1:48" ht="14.2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6"/>
      <c r="AD355" s="26"/>
      <c r="AE355" s="26"/>
      <c r="AF355" s="26"/>
      <c r="AG355" s="26"/>
      <c r="AH355" s="26"/>
      <c r="AI355" s="26"/>
      <c r="AJ355" s="26"/>
      <c r="AK355" s="26"/>
      <c r="AL355" s="26"/>
      <c r="AM355" s="26"/>
      <c r="AN355" s="26"/>
      <c r="AO355" s="26"/>
      <c r="AP355" s="26"/>
      <c r="AQ355" s="26"/>
      <c r="AR355" s="26"/>
      <c r="AS355" s="26"/>
      <c r="AT355" s="26"/>
      <c r="AU355" s="26"/>
      <c r="AV355" s="26"/>
    </row>
    <row r="356" spans="1:48" ht="14.2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6"/>
      <c r="AD356" s="26"/>
      <c r="AE356" s="26"/>
      <c r="AF356" s="26"/>
      <c r="AG356" s="26"/>
      <c r="AH356" s="26"/>
      <c r="AI356" s="26"/>
      <c r="AJ356" s="26"/>
      <c r="AK356" s="26"/>
      <c r="AL356" s="26"/>
      <c r="AM356" s="26"/>
      <c r="AN356" s="26"/>
      <c r="AO356" s="26"/>
      <c r="AP356" s="26"/>
      <c r="AQ356" s="26"/>
      <c r="AR356" s="26"/>
      <c r="AS356" s="26"/>
      <c r="AT356" s="26"/>
      <c r="AU356" s="26"/>
      <c r="AV356" s="26"/>
    </row>
    <row r="357" spans="1:48" ht="14.2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6"/>
      <c r="AD357" s="26"/>
      <c r="AE357" s="26"/>
      <c r="AF357" s="26"/>
      <c r="AG357" s="26"/>
      <c r="AH357" s="26"/>
      <c r="AI357" s="26"/>
      <c r="AJ357" s="26"/>
      <c r="AK357" s="26"/>
      <c r="AL357" s="26"/>
      <c r="AM357" s="26"/>
      <c r="AN357" s="26"/>
      <c r="AO357" s="26"/>
      <c r="AP357" s="26"/>
      <c r="AQ357" s="26"/>
      <c r="AR357" s="26"/>
      <c r="AS357" s="26"/>
      <c r="AT357" s="26"/>
      <c r="AU357" s="26"/>
      <c r="AV357" s="26"/>
    </row>
    <row r="358" spans="1:48" ht="14.2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6"/>
      <c r="AD358" s="26"/>
      <c r="AE358" s="26"/>
      <c r="AF358" s="26"/>
      <c r="AG358" s="26"/>
      <c r="AH358" s="26"/>
      <c r="AI358" s="26"/>
      <c r="AJ358" s="26"/>
      <c r="AK358" s="26"/>
      <c r="AL358" s="26"/>
      <c r="AM358" s="26"/>
      <c r="AN358" s="26"/>
      <c r="AO358" s="26"/>
      <c r="AP358" s="26"/>
      <c r="AQ358" s="26"/>
      <c r="AR358" s="26"/>
      <c r="AS358" s="26"/>
      <c r="AT358" s="26"/>
      <c r="AU358" s="26"/>
      <c r="AV358" s="26"/>
    </row>
    <row r="359" spans="1:48" ht="14.2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6"/>
      <c r="AD359" s="26"/>
      <c r="AE359" s="26"/>
      <c r="AF359" s="26"/>
      <c r="AG359" s="26"/>
      <c r="AH359" s="26"/>
      <c r="AI359" s="26"/>
      <c r="AJ359" s="26"/>
      <c r="AK359" s="26"/>
      <c r="AL359" s="26"/>
      <c r="AM359" s="26"/>
      <c r="AN359" s="26"/>
      <c r="AO359" s="26"/>
      <c r="AP359" s="26"/>
      <c r="AQ359" s="26"/>
      <c r="AR359" s="26"/>
      <c r="AS359" s="26"/>
      <c r="AT359" s="26"/>
      <c r="AU359" s="26"/>
      <c r="AV359" s="26"/>
    </row>
    <row r="360" spans="1:48" ht="14.2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6"/>
      <c r="AD360" s="26"/>
      <c r="AE360" s="26"/>
      <c r="AF360" s="26"/>
      <c r="AG360" s="26"/>
      <c r="AH360" s="26"/>
      <c r="AI360" s="26"/>
      <c r="AJ360" s="26"/>
      <c r="AK360" s="26"/>
      <c r="AL360" s="26"/>
      <c r="AM360" s="26"/>
      <c r="AN360" s="26"/>
      <c r="AO360" s="26"/>
      <c r="AP360" s="26"/>
      <c r="AQ360" s="26"/>
      <c r="AR360" s="26"/>
      <c r="AS360" s="26"/>
      <c r="AT360" s="26"/>
      <c r="AU360" s="26"/>
      <c r="AV360" s="26"/>
    </row>
    <row r="361" spans="1:48" ht="14.2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6"/>
      <c r="AD361" s="26"/>
      <c r="AE361" s="26"/>
      <c r="AF361" s="26"/>
      <c r="AG361" s="26"/>
      <c r="AH361" s="26"/>
      <c r="AI361" s="26"/>
      <c r="AJ361" s="26"/>
      <c r="AK361" s="26"/>
      <c r="AL361" s="26"/>
      <c r="AM361" s="26"/>
      <c r="AN361" s="26"/>
      <c r="AO361" s="26"/>
      <c r="AP361" s="26"/>
      <c r="AQ361" s="26"/>
      <c r="AR361" s="26"/>
      <c r="AS361" s="26"/>
      <c r="AT361" s="26"/>
      <c r="AU361" s="26"/>
      <c r="AV361" s="26"/>
    </row>
    <row r="362" spans="1:48" ht="14.2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6"/>
      <c r="AD362" s="26"/>
      <c r="AE362" s="26"/>
      <c r="AF362" s="26"/>
      <c r="AG362" s="26"/>
      <c r="AH362" s="26"/>
      <c r="AI362" s="26"/>
      <c r="AJ362" s="26"/>
      <c r="AK362" s="26"/>
      <c r="AL362" s="26"/>
      <c r="AM362" s="26"/>
      <c r="AN362" s="26"/>
      <c r="AO362" s="26"/>
      <c r="AP362" s="26"/>
      <c r="AQ362" s="26"/>
      <c r="AR362" s="26"/>
      <c r="AS362" s="26"/>
      <c r="AT362" s="26"/>
      <c r="AU362" s="26"/>
      <c r="AV362" s="26"/>
    </row>
    <row r="363" spans="1:48" ht="14.2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6"/>
      <c r="AD363" s="26"/>
      <c r="AE363" s="26"/>
      <c r="AF363" s="26"/>
      <c r="AG363" s="26"/>
      <c r="AH363" s="26"/>
      <c r="AI363" s="26"/>
      <c r="AJ363" s="26"/>
      <c r="AK363" s="26"/>
      <c r="AL363" s="26"/>
      <c r="AM363" s="26"/>
      <c r="AN363" s="26"/>
      <c r="AO363" s="26"/>
      <c r="AP363" s="26"/>
      <c r="AQ363" s="26"/>
      <c r="AR363" s="26"/>
      <c r="AS363" s="26"/>
      <c r="AT363" s="26"/>
      <c r="AU363" s="26"/>
      <c r="AV363" s="26"/>
    </row>
    <row r="364" spans="1:48" ht="14.2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6"/>
      <c r="AD364" s="26"/>
      <c r="AE364" s="26"/>
      <c r="AF364" s="26"/>
      <c r="AG364" s="26"/>
      <c r="AH364" s="26"/>
      <c r="AI364" s="26"/>
      <c r="AJ364" s="26"/>
      <c r="AK364" s="26"/>
      <c r="AL364" s="26"/>
      <c r="AM364" s="26"/>
      <c r="AN364" s="26"/>
      <c r="AO364" s="26"/>
      <c r="AP364" s="26"/>
      <c r="AQ364" s="26"/>
      <c r="AR364" s="26"/>
      <c r="AS364" s="26"/>
      <c r="AT364" s="26"/>
      <c r="AU364" s="26"/>
      <c r="AV364" s="26"/>
    </row>
    <row r="365" spans="1:48" ht="14.2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6"/>
      <c r="AD365" s="26"/>
      <c r="AE365" s="26"/>
      <c r="AF365" s="26"/>
      <c r="AG365" s="26"/>
      <c r="AH365" s="26"/>
      <c r="AI365" s="26"/>
      <c r="AJ365" s="26"/>
      <c r="AK365" s="26"/>
      <c r="AL365" s="26"/>
      <c r="AM365" s="26"/>
      <c r="AN365" s="26"/>
      <c r="AO365" s="26"/>
      <c r="AP365" s="26"/>
      <c r="AQ365" s="26"/>
      <c r="AR365" s="26"/>
      <c r="AS365" s="26"/>
      <c r="AT365" s="26"/>
      <c r="AU365" s="26"/>
      <c r="AV365" s="26"/>
    </row>
    <row r="366" spans="1:48" ht="14.2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6"/>
      <c r="AD366" s="26"/>
      <c r="AE366" s="26"/>
      <c r="AF366" s="26"/>
      <c r="AG366" s="26"/>
      <c r="AH366" s="26"/>
      <c r="AI366" s="26"/>
      <c r="AJ366" s="26"/>
      <c r="AK366" s="26"/>
      <c r="AL366" s="26"/>
      <c r="AM366" s="26"/>
      <c r="AN366" s="26"/>
      <c r="AO366" s="26"/>
      <c r="AP366" s="26"/>
      <c r="AQ366" s="26"/>
      <c r="AR366" s="26"/>
      <c r="AS366" s="26"/>
      <c r="AT366" s="26"/>
      <c r="AU366" s="26"/>
      <c r="AV366" s="26"/>
    </row>
    <row r="367" spans="1:48" ht="14.2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6"/>
      <c r="AD367" s="26"/>
      <c r="AE367" s="26"/>
      <c r="AF367" s="26"/>
      <c r="AG367" s="26"/>
      <c r="AH367" s="26"/>
      <c r="AI367" s="26"/>
      <c r="AJ367" s="26"/>
      <c r="AK367" s="26"/>
      <c r="AL367" s="26"/>
      <c r="AM367" s="26"/>
      <c r="AN367" s="26"/>
      <c r="AO367" s="26"/>
      <c r="AP367" s="26"/>
      <c r="AQ367" s="26"/>
      <c r="AR367" s="26"/>
      <c r="AS367" s="26"/>
      <c r="AT367" s="26"/>
      <c r="AU367" s="26"/>
      <c r="AV367" s="26"/>
    </row>
    <row r="368" spans="1:48" ht="14.2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6"/>
      <c r="AD368" s="26"/>
      <c r="AE368" s="26"/>
      <c r="AF368" s="26"/>
      <c r="AG368" s="26"/>
      <c r="AH368" s="26"/>
      <c r="AI368" s="26"/>
      <c r="AJ368" s="26"/>
      <c r="AK368" s="26"/>
      <c r="AL368" s="26"/>
      <c r="AM368" s="26"/>
      <c r="AN368" s="26"/>
      <c r="AO368" s="26"/>
      <c r="AP368" s="26"/>
      <c r="AQ368" s="26"/>
      <c r="AR368" s="26"/>
      <c r="AS368" s="26"/>
      <c r="AT368" s="26"/>
      <c r="AU368" s="26"/>
      <c r="AV368" s="26"/>
    </row>
    <row r="369" spans="1:48" ht="14.2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6"/>
      <c r="AD369" s="26"/>
      <c r="AE369" s="26"/>
      <c r="AF369" s="26"/>
      <c r="AG369" s="26"/>
      <c r="AH369" s="26"/>
      <c r="AI369" s="26"/>
      <c r="AJ369" s="26"/>
      <c r="AK369" s="26"/>
      <c r="AL369" s="26"/>
      <c r="AM369" s="26"/>
      <c r="AN369" s="26"/>
      <c r="AO369" s="26"/>
      <c r="AP369" s="26"/>
      <c r="AQ369" s="26"/>
      <c r="AR369" s="26"/>
      <c r="AS369" s="26"/>
      <c r="AT369" s="26"/>
      <c r="AU369" s="26"/>
      <c r="AV369" s="26"/>
    </row>
    <row r="370" spans="1:48" ht="14.2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6"/>
      <c r="AD370" s="26"/>
      <c r="AE370" s="26"/>
      <c r="AF370" s="26"/>
      <c r="AG370" s="26"/>
      <c r="AH370" s="26"/>
      <c r="AI370" s="26"/>
      <c r="AJ370" s="26"/>
      <c r="AK370" s="26"/>
      <c r="AL370" s="26"/>
      <c r="AM370" s="26"/>
      <c r="AN370" s="26"/>
      <c r="AO370" s="26"/>
      <c r="AP370" s="26"/>
      <c r="AQ370" s="26"/>
      <c r="AR370" s="26"/>
      <c r="AS370" s="26"/>
      <c r="AT370" s="26"/>
      <c r="AU370" s="26"/>
      <c r="AV370" s="26"/>
    </row>
    <row r="371" spans="1:48" ht="14.2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6"/>
      <c r="AD371" s="26"/>
      <c r="AE371" s="26"/>
      <c r="AF371" s="26"/>
      <c r="AG371" s="26"/>
      <c r="AH371" s="26"/>
      <c r="AI371" s="26"/>
      <c r="AJ371" s="26"/>
      <c r="AK371" s="26"/>
      <c r="AL371" s="26"/>
      <c r="AM371" s="26"/>
      <c r="AN371" s="26"/>
      <c r="AO371" s="26"/>
      <c r="AP371" s="26"/>
      <c r="AQ371" s="26"/>
      <c r="AR371" s="26"/>
      <c r="AS371" s="26"/>
      <c r="AT371" s="26"/>
      <c r="AU371" s="26"/>
      <c r="AV371" s="26"/>
    </row>
    <row r="372" spans="1:48" ht="14.2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6"/>
      <c r="AD372" s="26"/>
      <c r="AE372" s="26"/>
      <c r="AF372" s="26"/>
      <c r="AG372" s="26"/>
      <c r="AH372" s="26"/>
      <c r="AI372" s="26"/>
      <c r="AJ372" s="26"/>
      <c r="AK372" s="26"/>
      <c r="AL372" s="26"/>
      <c r="AM372" s="26"/>
      <c r="AN372" s="26"/>
      <c r="AO372" s="26"/>
      <c r="AP372" s="26"/>
      <c r="AQ372" s="26"/>
      <c r="AR372" s="26"/>
      <c r="AS372" s="26"/>
      <c r="AT372" s="26"/>
      <c r="AU372" s="26"/>
      <c r="AV372" s="26"/>
    </row>
    <row r="373" spans="1:48" ht="14.2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6"/>
      <c r="AD373" s="26"/>
      <c r="AE373" s="26"/>
      <c r="AF373" s="26"/>
      <c r="AG373" s="26"/>
      <c r="AH373" s="26"/>
      <c r="AI373" s="26"/>
      <c r="AJ373" s="26"/>
      <c r="AK373" s="26"/>
      <c r="AL373" s="26"/>
      <c r="AM373" s="26"/>
      <c r="AN373" s="26"/>
      <c r="AO373" s="26"/>
      <c r="AP373" s="26"/>
      <c r="AQ373" s="26"/>
      <c r="AR373" s="26"/>
      <c r="AS373" s="26"/>
      <c r="AT373" s="26"/>
      <c r="AU373" s="26"/>
      <c r="AV373" s="26"/>
    </row>
    <row r="374" spans="1:48" ht="14.2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6"/>
      <c r="AD374" s="26"/>
      <c r="AE374" s="26"/>
      <c r="AF374" s="26"/>
      <c r="AG374" s="26"/>
      <c r="AH374" s="26"/>
      <c r="AI374" s="26"/>
      <c r="AJ374" s="26"/>
      <c r="AK374" s="26"/>
      <c r="AL374" s="26"/>
      <c r="AM374" s="26"/>
      <c r="AN374" s="26"/>
      <c r="AO374" s="26"/>
      <c r="AP374" s="26"/>
      <c r="AQ374" s="26"/>
      <c r="AR374" s="26"/>
      <c r="AS374" s="26"/>
      <c r="AT374" s="26"/>
      <c r="AU374" s="26"/>
      <c r="AV374" s="26"/>
    </row>
    <row r="375" spans="1:48" ht="14.2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6"/>
      <c r="AD375" s="26"/>
      <c r="AE375" s="26"/>
      <c r="AF375" s="26"/>
      <c r="AG375" s="26"/>
      <c r="AH375" s="26"/>
      <c r="AI375" s="26"/>
      <c r="AJ375" s="26"/>
      <c r="AK375" s="26"/>
      <c r="AL375" s="26"/>
      <c r="AM375" s="26"/>
      <c r="AN375" s="26"/>
      <c r="AO375" s="26"/>
      <c r="AP375" s="26"/>
      <c r="AQ375" s="26"/>
      <c r="AR375" s="26"/>
      <c r="AS375" s="26"/>
      <c r="AT375" s="26"/>
      <c r="AU375" s="26"/>
      <c r="AV375" s="26"/>
    </row>
    <row r="376" spans="1:48" ht="14.2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6"/>
      <c r="AD376" s="26"/>
      <c r="AE376" s="26"/>
      <c r="AF376" s="26"/>
      <c r="AG376" s="26"/>
      <c r="AH376" s="26"/>
      <c r="AI376" s="26"/>
      <c r="AJ376" s="26"/>
      <c r="AK376" s="26"/>
      <c r="AL376" s="26"/>
      <c r="AM376" s="26"/>
      <c r="AN376" s="26"/>
      <c r="AO376" s="26"/>
      <c r="AP376" s="26"/>
      <c r="AQ376" s="26"/>
      <c r="AR376" s="26"/>
      <c r="AS376" s="26"/>
      <c r="AT376" s="26"/>
      <c r="AU376" s="26"/>
      <c r="AV376" s="26"/>
    </row>
    <row r="377" spans="1:48" ht="14.2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6"/>
      <c r="AD377" s="26"/>
      <c r="AE377" s="26"/>
      <c r="AF377" s="26"/>
      <c r="AG377" s="26"/>
      <c r="AH377" s="26"/>
      <c r="AI377" s="26"/>
      <c r="AJ377" s="26"/>
      <c r="AK377" s="26"/>
      <c r="AL377" s="26"/>
      <c r="AM377" s="26"/>
      <c r="AN377" s="26"/>
      <c r="AO377" s="26"/>
      <c r="AP377" s="26"/>
      <c r="AQ377" s="26"/>
      <c r="AR377" s="26"/>
      <c r="AS377" s="26"/>
      <c r="AT377" s="26"/>
      <c r="AU377" s="26"/>
      <c r="AV377" s="26"/>
    </row>
    <row r="378" spans="1:48" ht="14.2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6"/>
      <c r="AD378" s="26"/>
      <c r="AE378" s="26"/>
      <c r="AF378" s="26"/>
      <c r="AG378" s="26"/>
      <c r="AH378" s="26"/>
      <c r="AI378" s="26"/>
      <c r="AJ378" s="26"/>
      <c r="AK378" s="26"/>
      <c r="AL378" s="26"/>
      <c r="AM378" s="26"/>
      <c r="AN378" s="26"/>
      <c r="AO378" s="26"/>
      <c r="AP378" s="26"/>
      <c r="AQ378" s="26"/>
      <c r="AR378" s="26"/>
      <c r="AS378" s="26"/>
      <c r="AT378" s="26"/>
      <c r="AU378" s="26"/>
      <c r="AV378" s="26"/>
    </row>
    <row r="379" spans="1:48" ht="14.2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6"/>
      <c r="AD379" s="26"/>
      <c r="AE379" s="26"/>
      <c r="AF379" s="26"/>
      <c r="AG379" s="26"/>
      <c r="AH379" s="26"/>
      <c r="AI379" s="26"/>
      <c r="AJ379" s="26"/>
      <c r="AK379" s="26"/>
      <c r="AL379" s="26"/>
      <c r="AM379" s="26"/>
      <c r="AN379" s="26"/>
      <c r="AO379" s="26"/>
      <c r="AP379" s="26"/>
      <c r="AQ379" s="26"/>
      <c r="AR379" s="26"/>
      <c r="AS379" s="26"/>
      <c r="AT379" s="26"/>
      <c r="AU379" s="26"/>
      <c r="AV379" s="26"/>
    </row>
    <row r="380" spans="1:48" ht="14.2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6"/>
      <c r="AD380" s="26"/>
      <c r="AE380" s="26"/>
      <c r="AF380" s="26"/>
      <c r="AG380" s="26"/>
      <c r="AH380" s="26"/>
      <c r="AI380" s="26"/>
      <c r="AJ380" s="26"/>
      <c r="AK380" s="26"/>
      <c r="AL380" s="26"/>
      <c r="AM380" s="26"/>
      <c r="AN380" s="26"/>
      <c r="AO380" s="26"/>
      <c r="AP380" s="26"/>
      <c r="AQ380" s="26"/>
      <c r="AR380" s="26"/>
      <c r="AS380" s="26"/>
      <c r="AT380" s="26"/>
      <c r="AU380" s="26"/>
      <c r="AV380" s="26"/>
    </row>
    <row r="381" spans="1:48" ht="14.2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6"/>
      <c r="AD381" s="26"/>
      <c r="AE381" s="26"/>
      <c r="AF381" s="26"/>
      <c r="AG381" s="26"/>
      <c r="AH381" s="26"/>
      <c r="AI381" s="26"/>
      <c r="AJ381" s="26"/>
      <c r="AK381" s="26"/>
      <c r="AL381" s="26"/>
      <c r="AM381" s="26"/>
      <c r="AN381" s="26"/>
      <c r="AO381" s="26"/>
      <c r="AP381" s="26"/>
      <c r="AQ381" s="26"/>
      <c r="AR381" s="26"/>
      <c r="AS381" s="26"/>
      <c r="AT381" s="26"/>
      <c r="AU381" s="26"/>
      <c r="AV381" s="26"/>
    </row>
    <row r="382" spans="1:48" ht="14.2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6"/>
      <c r="AD382" s="26"/>
      <c r="AE382" s="26"/>
      <c r="AF382" s="26"/>
      <c r="AG382" s="26"/>
      <c r="AH382" s="26"/>
      <c r="AI382" s="26"/>
      <c r="AJ382" s="26"/>
      <c r="AK382" s="26"/>
      <c r="AL382" s="26"/>
      <c r="AM382" s="26"/>
      <c r="AN382" s="26"/>
      <c r="AO382" s="26"/>
      <c r="AP382" s="26"/>
      <c r="AQ382" s="26"/>
      <c r="AR382" s="26"/>
      <c r="AS382" s="26"/>
      <c r="AT382" s="26"/>
      <c r="AU382" s="26"/>
      <c r="AV382" s="26"/>
    </row>
    <row r="383" spans="1:48" ht="14.2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6"/>
      <c r="AD383" s="26"/>
      <c r="AE383" s="26"/>
      <c r="AF383" s="26"/>
      <c r="AG383" s="26"/>
      <c r="AH383" s="26"/>
      <c r="AI383" s="26"/>
      <c r="AJ383" s="26"/>
      <c r="AK383" s="26"/>
      <c r="AL383" s="26"/>
      <c r="AM383" s="26"/>
      <c r="AN383" s="26"/>
      <c r="AO383" s="26"/>
      <c r="AP383" s="26"/>
      <c r="AQ383" s="26"/>
      <c r="AR383" s="26"/>
      <c r="AS383" s="26"/>
      <c r="AT383" s="26"/>
      <c r="AU383" s="26"/>
      <c r="AV383" s="26"/>
    </row>
    <row r="384" spans="1:48" ht="14.2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6"/>
      <c r="AD384" s="26"/>
      <c r="AE384" s="26"/>
      <c r="AF384" s="26"/>
      <c r="AG384" s="26"/>
      <c r="AH384" s="26"/>
      <c r="AI384" s="26"/>
      <c r="AJ384" s="26"/>
      <c r="AK384" s="26"/>
      <c r="AL384" s="26"/>
      <c r="AM384" s="26"/>
      <c r="AN384" s="26"/>
      <c r="AO384" s="26"/>
      <c r="AP384" s="26"/>
      <c r="AQ384" s="26"/>
      <c r="AR384" s="26"/>
      <c r="AS384" s="26"/>
      <c r="AT384" s="26"/>
      <c r="AU384" s="26"/>
      <c r="AV384" s="26"/>
    </row>
    <row r="385" spans="1:48" ht="14.2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6"/>
      <c r="AD385" s="26"/>
      <c r="AE385" s="26"/>
      <c r="AF385" s="26"/>
      <c r="AG385" s="26"/>
      <c r="AH385" s="26"/>
      <c r="AI385" s="26"/>
      <c r="AJ385" s="26"/>
      <c r="AK385" s="26"/>
      <c r="AL385" s="26"/>
      <c r="AM385" s="26"/>
      <c r="AN385" s="26"/>
      <c r="AO385" s="26"/>
      <c r="AP385" s="26"/>
      <c r="AQ385" s="26"/>
      <c r="AR385" s="26"/>
      <c r="AS385" s="26"/>
      <c r="AT385" s="26"/>
      <c r="AU385" s="26"/>
      <c r="AV385" s="26"/>
    </row>
    <row r="386" spans="1:48" ht="14.2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6"/>
      <c r="AD386" s="26"/>
      <c r="AE386" s="26"/>
      <c r="AF386" s="26"/>
      <c r="AG386" s="26"/>
      <c r="AH386" s="26"/>
      <c r="AI386" s="26"/>
      <c r="AJ386" s="26"/>
      <c r="AK386" s="26"/>
      <c r="AL386" s="26"/>
      <c r="AM386" s="26"/>
      <c r="AN386" s="26"/>
      <c r="AO386" s="26"/>
      <c r="AP386" s="26"/>
      <c r="AQ386" s="26"/>
      <c r="AR386" s="26"/>
      <c r="AS386" s="26"/>
      <c r="AT386" s="26"/>
      <c r="AU386" s="26"/>
      <c r="AV386" s="26"/>
    </row>
    <row r="387" spans="1:48" ht="14.2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6"/>
      <c r="AD387" s="26"/>
      <c r="AE387" s="26"/>
      <c r="AF387" s="26"/>
      <c r="AG387" s="26"/>
      <c r="AH387" s="26"/>
      <c r="AI387" s="26"/>
      <c r="AJ387" s="26"/>
      <c r="AK387" s="26"/>
      <c r="AL387" s="26"/>
      <c r="AM387" s="26"/>
      <c r="AN387" s="26"/>
      <c r="AO387" s="26"/>
      <c r="AP387" s="26"/>
      <c r="AQ387" s="26"/>
      <c r="AR387" s="26"/>
      <c r="AS387" s="26"/>
      <c r="AT387" s="26"/>
      <c r="AU387" s="26"/>
      <c r="AV387" s="26"/>
    </row>
    <row r="388" spans="1:48" ht="14.2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6"/>
      <c r="AD388" s="26"/>
      <c r="AE388" s="26"/>
      <c r="AF388" s="26"/>
      <c r="AG388" s="26"/>
      <c r="AH388" s="26"/>
      <c r="AI388" s="26"/>
      <c r="AJ388" s="26"/>
      <c r="AK388" s="26"/>
      <c r="AL388" s="26"/>
      <c r="AM388" s="26"/>
      <c r="AN388" s="26"/>
      <c r="AO388" s="26"/>
      <c r="AP388" s="26"/>
      <c r="AQ388" s="26"/>
      <c r="AR388" s="26"/>
      <c r="AS388" s="26"/>
      <c r="AT388" s="26"/>
      <c r="AU388" s="26"/>
      <c r="AV388" s="26"/>
    </row>
    <row r="389" spans="1:48" ht="14.2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6"/>
      <c r="AD389" s="26"/>
      <c r="AE389" s="26"/>
      <c r="AF389" s="26"/>
      <c r="AG389" s="26"/>
      <c r="AH389" s="26"/>
      <c r="AI389" s="26"/>
      <c r="AJ389" s="26"/>
      <c r="AK389" s="26"/>
      <c r="AL389" s="26"/>
      <c r="AM389" s="26"/>
      <c r="AN389" s="26"/>
      <c r="AO389" s="26"/>
      <c r="AP389" s="26"/>
      <c r="AQ389" s="26"/>
      <c r="AR389" s="26"/>
      <c r="AS389" s="26"/>
      <c r="AT389" s="26"/>
      <c r="AU389" s="26"/>
      <c r="AV389" s="26"/>
    </row>
    <row r="390" spans="1:48" ht="14.2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6"/>
      <c r="AD390" s="26"/>
      <c r="AE390" s="26"/>
      <c r="AF390" s="26"/>
      <c r="AG390" s="26"/>
      <c r="AH390" s="26"/>
      <c r="AI390" s="26"/>
      <c r="AJ390" s="26"/>
      <c r="AK390" s="26"/>
      <c r="AL390" s="26"/>
      <c r="AM390" s="26"/>
      <c r="AN390" s="26"/>
      <c r="AO390" s="26"/>
      <c r="AP390" s="26"/>
      <c r="AQ390" s="26"/>
      <c r="AR390" s="26"/>
      <c r="AS390" s="26"/>
      <c r="AT390" s="26"/>
      <c r="AU390" s="26"/>
      <c r="AV390" s="26"/>
    </row>
    <row r="391" spans="1:48" ht="14.2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6"/>
      <c r="AD391" s="26"/>
      <c r="AE391" s="26"/>
      <c r="AF391" s="26"/>
      <c r="AG391" s="26"/>
      <c r="AH391" s="26"/>
      <c r="AI391" s="26"/>
      <c r="AJ391" s="26"/>
      <c r="AK391" s="26"/>
      <c r="AL391" s="26"/>
      <c r="AM391" s="26"/>
      <c r="AN391" s="26"/>
      <c r="AO391" s="26"/>
      <c r="AP391" s="26"/>
      <c r="AQ391" s="26"/>
      <c r="AR391" s="26"/>
      <c r="AS391" s="26"/>
      <c r="AT391" s="26"/>
      <c r="AU391" s="26"/>
      <c r="AV391" s="26"/>
    </row>
    <row r="392" spans="1:48" ht="14.2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6"/>
      <c r="AD392" s="26"/>
      <c r="AE392" s="26"/>
      <c r="AF392" s="26"/>
      <c r="AG392" s="26"/>
      <c r="AH392" s="26"/>
      <c r="AI392" s="26"/>
      <c r="AJ392" s="26"/>
      <c r="AK392" s="26"/>
      <c r="AL392" s="26"/>
      <c r="AM392" s="26"/>
      <c r="AN392" s="26"/>
      <c r="AO392" s="26"/>
      <c r="AP392" s="26"/>
      <c r="AQ392" s="26"/>
      <c r="AR392" s="26"/>
      <c r="AS392" s="26"/>
      <c r="AT392" s="26"/>
      <c r="AU392" s="26"/>
      <c r="AV392" s="26"/>
    </row>
    <row r="393" spans="1:48" ht="14.2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6"/>
      <c r="AD393" s="26"/>
      <c r="AE393" s="26"/>
      <c r="AF393" s="26"/>
      <c r="AG393" s="26"/>
      <c r="AH393" s="26"/>
      <c r="AI393" s="26"/>
      <c r="AJ393" s="26"/>
      <c r="AK393" s="26"/>
      <c r="AL393" s="26"/>
      <c r="AM393" s="26"/>
      <c r="AN393" s="26"/>
      <c r="AO393" s="26"/>
      <c r="AP393" s="26"/>
      <c r="AQ393" s="26"/>
      <c r="AR393" s="26"/>
      <c r="AS393" s="26"/>
      <c r="AT393" s="26"/>
      <c r="AU393" s="26"/>
      <c r="AV393" s="26"/>
    </row>
    <row r="394" spans="1:48" ht="14.2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6"/>
      <c r="AD394" s="26"/>
      <c r="AE394" s="26"/>
      <c r="AF394" s="26"/>
      <c r="AG394" s="26"/>
      <c r="AH394" s="26"/>
      <c r="AI394" s="26"/>
      <c r="AJ394" s="26"/>
      <c r="AK394" s="26"/>
      <c r="AL394" s="26"/>
      <c r="AM394" s="26"/>
      <c r="AN394" s="26"/>
      <c r="AO394" s="26"/>
      <c r="AP394" s="26"/>
      <c r="AQ394" s="26"/>
      <c r="AR394" s="26"/>
      <c r="AS394" s="26"/>
      <c r="AT394" s="26"/>
      <c r="AU394" s="26"/>
      <c r="AV394" s="26"/>
    </row>
    <row r="395" spans="1:48" ht="14.2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6"/>
      <c r="AD395" s="26"/>
      <c r="AE395" s="26"/>
      <c r="AF395" s="26"/>
      <c r="AG395" s="26"/>
      <c r="AH395" s="26"/>
      <c r="AI395" s="26"/>
      <c r="AJ395" s="26"/>
      <c r="AK395" s="26"/>
      <c r="AL395" s="26"/>
      <c r="AM395" s="26"/>
      <c r="AN395" s="26"/>
      <c r="AO395" s="26"/>
      <c r="AP395" s="26"/>
      <c r="AQ395" s="26"/>
      <c r="AR395" s="26"/>
      <c r="AS395" s="26"/>
      <c r="AT395" s="26"/>
      <c r="AU395" s="26"/>
      <c r="AV395" s="26"/>
    </row>
    <row r="396" spans="1:48" ht="14.2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6"/>
      <c r="AD396" s="26"/>
      <c r="AE396" s="26"/>
      <c r="AF396" s="26"/>
      <c r="AG396" s="26"/>
      <c r="AH396" s="26"/>
      <c r="AI396" s="26"/>
      <c r="AJ396" s="26"/>
      <c r="AK396" s="26"/>
      <c r="AL396" s="26"/>
      <c r="AM396" s="26"/>
      <c r="AN396" s="26"/>
      <c r="AO396" s="26"/>
      <c r="AP396" s="26"/>
      <c r="AQ396" s="26"/>
      <c r="AR396" s="26"/>
      <c r="AS396" s="26"/>
      <c r="AT396" s="26"/>
      <c r="AU396" s="26"/>
      <c r="AV396" s="26"/>
    </row>
    <row r="397" spans="1:48" ht="14.2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6"/>
      <c r="AD397" s="26"/>
      <c r="AE397" s="26"/>
      <c r="AF397" s="26"/>
      <c r="AG397" s="26"/>
      <c r="AH397" s="26"/>
      <c r="AI397" s="26"/>
      <c r="AJ397" s="26"/>
      <c r="AK397" s="26"/>
      <c r="AL397" s="26"/>
      <c r="AM397" s="26"/>
      <c r="AN397" s="26"/>
      <c r="AO397" s="26"/>
      <c r="AP397" s="26"/>
      <c r="AQ397" s="26"/>
      <c r="AR397" s="26"/>
      <c r="AS397" s="26"/>
      <c r="AT397" s="26"/>
      <c r="AU397" s="26"/>
      <c r="AV397" s="26"/>
    </row>
    <row r="398" spans="1:48" ht="14.2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6"/>
      <c r="AD398" s="26"/>
      <c r="AE398" s="26"/>
      <c r="AF398" s="26"/>
      <c r="AG398" s="26"/>
      <c r="AH398" s="26"/>
      <c r="AI398" s="26"/>
      <c r="AJ398" s="26"/>
      <c r="AK398" s="26"/>
      <c r="AL398" s="26"/>
      <c r="AM398" s="26"/>
      <c r="AN398" s="26"/>
      <c r="AO398" s="26"/>
      <c r="AP398" s="26"/>
      <c r="AQ398" s="26"/>
      <c r="AR398" s="26"/>
      <c r="AS398" s="26"/>
      <c r="AT398" s="26"/>
      <c r="AU398" s="26"/>
      <c r="AV398" s="26"/>
    </row>
    <row r="399" spans="1:48" ht="14.2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6"/>
      <c r="AD399" s="26"/>
      <c r="AE399" s="26"/>
      <c r="AF399" s="26"/>
      <c r="AG399" s="26"/>
      <c r="AH399" s="26"/>
      <c r="AI399" s="26"/>
      <c r="AJ399" s="26"/>
      <c r="AK399" s="26"/>
      <c r="AL399" s="26"/>
      <c r="AM399" s="26"/>
      <c r="AN399" s="26"/>
      <c r="AO399" s="26"/>
      <c r="AP399" s="26"/>
      <c r="AQ399" s="26"/>
      <c r="AR399" s="26"/>
      <c r="AS399" s="26"/>
      <c r="AT399" s="26"/>
      <c r="AU399" s="26"/>
      <c r="AV399" s="26"/>
    </row>
    <row r="400" spans="1:48" ht="14.2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6"/>
      <c r="AD400" s="26"/>
      <c r="AE400" s="26"/>
      <c r="AF400" s="26"/>
      <c r="AG400" s="26"/>
      <c r="AH400" s="26"/>
      <c r="AI400" s="26"/>
      <c r="AJ400" s="26"/>
      <c r="AK400" s="26"/>
      <c r="AL400" s="26"/>
      <c r="AM400" s="26"/>
      <c r="AN400" s="26"/>
      <c r="AO400" s="26"/>
      <c r="AP400" s="26"/>
      <c r="AQ400" s="26"/>
      <c r="AR400" s="26"/>
      <c r="AS400" s="26"/>
      <c r="AT400" s="26"/>
      <c r="AU400" s="26"/>
      <c r="AV400" s="26"/>
    </row>
    <row r="401" spans="1:48" ht="14.2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6"/>
      <c r="AD401" s="26"/>
      <c r="AE401" s="26"/>
      <c r="AF401" s="26"/>
      <c r="AG401" s="26"/>
      <c r="AH401" s="26"/>
      <c r="AI401" s="26"/>
      <c r="AJ401" s="26"/>
      <c r="AK401" s="26"/>
      <c r="AL401" s="26"/>
      <c r="AM401" s="26"/>
      <c r="AN401" s="26"/>
      <c r="AO401" s="26"/>
      <c r="AP401" s="26"/>
      <c r="AQ401" s="26"/>
      <c r="AR401" s="26"/>
      <c r="AS401" s="26"/>
      <c r="AT401" s="26"/>
      <c r="AU401" s="26"/>
      <c r="AV401" s="26"/>
    </row>
    <row r="402" spans="1:48" ht="14.2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6"/>
      <c r="AD402" s="26"/>
      <c r="AE402" s="26"/>
      <c r="AF402" s="26"/>
      <c r="AG402" s="26"/>
      <c r="AH402" s="26"/>
      <c r="AI402" s="26"/>
      <c r="AJ402" s="26"/>
      <c r="AK402" s="26"/>
      <c r="AL402" s="26"/>
      <c r="AM402" s="26"/>
      <c r="AN402" s="26"/>
      <c r="AO402" s="26"/>
      <c r="AP402" s="26"/>
      <c r="AQ402" s="26"/>
      <c r="AR402" s="26"/>
      <c r="AS402" s="26"/>
      <c r="AT402" s="26"/>
      <c r="AU402" s="26"/>
      <c r="AV402" s="26"/>
    </row>
    <row r="403" spans="1:48" ht="14.2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6"/>
      <c r="AD403" s="26"/>
      <c r="AE403" s="26"/>
      <c r="AF403" s="26"/>
      <c r="AG403" s="26"/>
      <c r="AH403" s="26"/>
      <c r="AI403" s="26"/>
      <c r="AJ403" s="26"/>
      <c r="AK403" s="26"/>
      <c r="AL403" s="26"/>
      <c r="AM403" s="26"/>
      <c r="AN403" s="26"/>
      <c r="AO403" s="26"/>
      <c r="AP403" s="26"/>
      <c r="AQ403" s="26"/>
      <c r="AR403" s="26"/>
      <c r="AS403" s="26"/>
      <c r="AT403" s="26"/>
      <c r="AU403" s="26"/>
      <c r="AV403" s="26"/>
    </row>
    <row r="404" spans="1:48" ht="14.2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6"/>
      <c r="AD404" s="26"/>
      <c r="AE404" s="26"/>
      <c r="AF404" s="26"/>
      <c r="AG404" s="26"/>
      <c r="AH404" s="26"/>
      <c r="AI404" s="26"/>
      <c r="AJ404" s="26"/>
      <c r="AK404" s="26"/>
      <c r="AL404" s="26"/>
      <c r="AM404" s="26"/>
      <c r="AN404" s="26"/>
      <c r="AO404" s="26"/>
      <c r="AP404" s="26"/>
      <c r="AQ404" s="26"/>
      <c r="AR404" s="26"/>
      <c r="AS404" s="26"/>
      <c r="AT404" s="26"/>
      <c r="AU404" s="26"/>
      <c r="AV404" s="26"/>
    </row>
    <row r="405" spans="1:48" ht="14.2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6"/>
      <c r="AD405" s="26"/>
      <c r="AE405" s="26"/>
      <c r="AF405" s="26"/>
      <c r="AG405" s="26"/>
      <c r="AH405" s="26"/>
      <c r="AI405" s="26"/>
      <c r="AJ405" s="26"/>
      <c r="AK405" s="26"/>
      <c r="AL405" s="26"/>
      <c r="AM405" s="26"/>
      <c r="AN405" s="26"/>
      <c r="AO405" s="26"/>
      <c r="AP405" s="26"/>
      <c r="AQ405" s="26"/>
      <c r="AR405" s="26"/>
      <c r="AS405" s="26"/>
      <c r="AT405" s="26"/>
      <c r="AU405" s="26"/>
      <c r="AV405" s="26"/>
    </row>
    <row r="406" spans="1:48" ht="14.2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6"/>
      <c r="AD406" s="26"/>
      <c r="AE406" s="26"/>
      <c r="AF406" s="26"/>
      <c r="AG406" s="26"/>
      <c r="AH406" s="26"/>
      <c r="AI406" s="26"/>
      <c r="AJ406" s="26"/>
      <c r="AK406" s="26"/>
      <c r="AL406" s="26"/>
      <c r="AM406" s="26"/>
      <c r="AN406" s="26"/>
      <c r="AO406" s="26"/>
      <c r="AP406" s="26"/>
      <c r="AQ406" s="26"/>
      <c r="AR406" s="26"/>
      <c r="AS406" s="26"/>
      <c r="AT406" s="26"/>
      <c r="AU406" s="26"/>
      <c r="AV406" s="26"/>
    </row>
    <row r="407" spans="1:48" ht="14.2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6"/>
      <c r="AD407" s="26"/>
      <c r="AE407" s="26"/>
      <c r="AF407" s="26"/>
      <c r="AG407" s="26"/>
      <c r="AH407" s="26"/>
      <c r="AI407" s="26"/>
      <c r="AJ407" s="26"/>
      <c r="AK407" s="26"/>
      <c r="AL407" s="26"/>
      <c r="AM407" s="26"/>
      <c r="AN407" s="26"/>
      <c r="AO407" s="26"/>
      <c r="AP407" s="26"/>
      <c r="AQ407" s="26"/>
      <c r="AR407" s="26"/>
      <c r="AS407" s="26"/>
      <c r="AT407" s="26"/>
      <c r="AU407" s="26"/>
      <c r="AV407" s="26"/>
    </row>
    <row r="408" spans="1:48" ht="14.2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6"/>
      <c r="AD408" s="26"/>
      <c r="AE408" s="26"/>
      <c r="AF408" s="26"/>
      <c r="AG408" s="26"/>
      <c r="AH408" s="26"/>
      <c r="AI408" s="26"/>
      <c r="AJ408" s="26"/>
      <c r="AK408" s="26"/>
      <c r="AL408" s="26"/>
      <c r="AM408" s="26"/>
      <c r="AN408" s="26"/>
      <c r="AO408" s="26"/>
      <c r="AP408" s="26"/>
      <c r="AQ408" s="26"/>
      <c r="AR408" s="26"/>
      <c r="AS408" s="26"/>
      <c r="AT408" s="26"/>
      <c r="AU408" s="26"/>
      <c r="AV408" s="26"/>
    </row>
    <row r="409" spans="1:48" ht="14.2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6"/>
      <c r="AD409" s="26"/>
      <c r="AE409" s="26"/>
      <c r="AF409" s="26"/>
      <c r="AG409" s="26"/>
      <c r="AH409" s="26"/>
      <c r="AI409" s="26"/>
      <c r="AJ409" s="26"/>
      <c r="AK409" s="26"/>
      <c r="AL409" s="26"/>
      <c r="AM409" s="26"/>
      <c r="AN409" s="26"/>
      <c r="AO409" s="26"/>
      <c r="AP409" s="26"/>
      <c r="AQ409" s="26"/>
      <c r="AR409" s="26"/>
      <c r="AS409" s="26"/>
      <c r="AT409" s="26"/>
      <c r="AU409" s="26"/>
      <c r="AV409" s="26"/>
    </row>
    <row r="410" spans="1:48" ht="14.2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6"/>
      <c r="AD410" s="26"/>
      <c r="AE410" s="26"/>
      <c r="AF410" s="26"/>
      <c r="AG410" s="26"/>
      <c r="AH410" s="26"/>
      <c r="AI410" s="26"/>
      <c r="AJ410" s="26"/>
      <c r="AK410" s="26"/>
      <c r="AL410" s="26"/>
      <c r="AM410" s="26"/>
      <c r="AN410" s="26"/>
      <c r="AO410" s="26"/>
      <c r="AP410" s="26"/>
      <c r="AQ410" s="26"/>
      <c r="AR410" s="26"/>
      <c r="AS410" s="26"/>
      <c r="AT410" s="26"/>
      <c r="AU410" s="26"/>
      <c r="AV410" s="26"/>
    </row>
    <row r="411" spans="1:48" ht="14.2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6"/>
      <c r="AD411" s="26"/>
      <c r="AE411" s="26"/>
      <c r="AF411" s="26"/>
      <c r="AG411" s="26"/>
      <c r="AH411" s="26"/>
      <c r="AI411" s="26"/>
      <c r="AJ411" s="26"/>
      <c r="AK411" s="26"/>
      <c r="AL411" s="26"/>
      <c r="AM411" s="26"/>
      <c r="AN411" s="26"/>
      <c r="AO411" s="26"/>
      <c r="AP411" s="26"/>
      <c r="AQ411" s="26"/>
      <c r="AR411" s="26"/>
      <c r="AS411" s="26"/>
      <c r="AT411" s="26"/>
      <c r="AU411" s="26"/>
      <c r="AV411" s="26"/>
    </row>
    <row r="412" spans="1:48" ht="14.2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6"/>
      <c r="AD412" s="26"/>
      <c r="AE412" s="26"/>
      <c r="AF412" s="26"/>
      <c r="AG412" s="26"/>
      <c r="AH412" s="26"/>
      <c r="AI412" s="26"/>
      <c r="AJ412" s="26"/>
      <c r="AK412" s="26"/>
      <c r="AL412" s="26"/>
      <c r="AM412" s="26"/>
      <c r="AN412" s="26"/>
      <c r="AO412" s="26"/>
      <c r="AP412" s="26"/>
      <c r="AQ412" s="26"/>
      <c r="AR412" s="26"/>
      <c r="AS412" s="26"/>
      <c r="AT412" s="26"/>
      <c r="AU412" s="26"/>
      <c r="AV412" s="26"/>
    </row>
    <row r="413" spans="1:48" ht="14.2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6"/>
      <c r="AD413" s="26"/>
      <c r="AE413" s="26"/>
      <c r="AF413" s="26"/>
      <c r="AG413" s="26"/>
      <c r="AH413" s="26"/>
      <c r="AI413" s="26"/>
      <c r="AJ413" s="26"/>
      <c r="AK413" s="26"/>
      <c r="AL413" s="26"/>
      <c r="AM413" s="26"/>
      <c r="AN413" s="26"/>
      <c r="AO413" s="26"/>
      <c r="AP413" s="26"/>
      <c r="AQ413" s="26"/>
      <c r="AR413" s="26"/>
      <c r="AS413" s="26"/>
      <c r="AT413" s="26"/>
      <c r="AU413" s="26"/>
      <c r="AV413" s="26"/>
    </row>
    <row r="414" spans="1:48" ht="14.2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6"/>
      <c r="AD414" s="26"/>
      <c r="AE414" s="26"/>
      <c r="AF414" s="26"/>
      <c r="AG414" s="26"/>
      <c r="AH414" s="26"/>
      <c r="AI414" s="26"/>
      <c r="AJ414" s="26"/>
      <c r="AK414" s="26"/>
      <c r="AL414" s="26"/>
      <c r="AM414" s="26"/>
      <c r="AN414" s="26"/>
      <c r="AO414" s="26"/>
      <c r="AP414" s="26"/>
      <c r="AQ414" s="26"/>
      <c r="AR414" s="26"/>
      <c r="AS414" s="26"/>
      <c r="AT414" s="26"/>
      <c r="AU414" s="26"/>
      <c r="AV414" s="26"/>
    </row>
    <row r="415" spans="1:48" ht="14.2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6"/>
      <c r="AD415" s="26"/>
      <c r="AE415" s="26"/>
      <c r="AF415" s="26"/>
      <c r="AG415" s="26"/>
      <c r="AH415" s="26"/>
      <c r="AI415" s="26"/>
      <c r="AJ415" s="26"/>
      <c r="AK415" s="26"/>
      <c r="AL415" s="26"/>
      <c r="AM415" s="26"/>
      <c r="AN415" s="26"/>
      <c r="AO415" s="26"/>
      <c r="AP415" s="26"/>
      <c r="AQ415" s="26"/>
      <c r="AR415" s="26"/>
      <c r="AS415" s="26"/>
      <c r="AT415" s="26"/>
      <c r="AU415" s="26"/>
      <c r="AV415" s="26"/>
    </row>
    <row r="416" spans="1:48" ht="14.2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6"/>
      <c r="AD416" s="26"/>
      <c r="AE416" s="26"/>
      <c r="AF416" s="26"/>
      <c r="AG416" s="26"/>
      <c r="AH416" s="26"/>
      <c r="AI416" s="26"/>
      <c r="AJ416" s="26"/>
      <c r="AK416" s="26"/>
      <c r="AL416" s="26"/>
      <c r="AM416" s="26"/>
      <c r="AN416" s="26"/>
      <c r="AO416" s="26"/>
      <c r="AP416" s="26"/>
      <c r="AQ416" s="26"/>
      <c r="AR416" s="26"/>
      <c r="AS416" s="26"/>
      <c r="AT416" s="26"/>
      <c r="AU416" s="26"/>
      <c r="AV416" s="26"/>
    </row>
    <row r="417" spans="1:48" ht="14.2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6"/>
      <c r="AD417" s="26"/>
      <c r="AE417" s="26"/>
      <c r="AF417" s="26"/>
      <c r="AG417" s="26"/>
      <c r="AH417" s="26"/>
      <c r="AI417" s="26"/>
      <c r="AJ417" s="26"/>
      <c r="AK417" s="26"/>
      <c r="AL417" s="26"/>
      <c r="AM417" s="26"/>
      <c r="AN417" s="26"/>
      <c r="AO417" s="26"/>
      <c r="AP417" s="26"/>
      <c r="AQ417" s="26"/>
      <c r="AR417" s="26"/>
      <c r="AS417" s="26"/>
      <c r="AT417" s="26"/>
      <c r="AU417" s="26"/>
      <c r="AV417" s="26"/>
    </row>
    <row r="418" spans="1:48" ht="14.2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6"/>
      <c r="AD418" s="26"/>
      <c r="AE418" s="26"/>
      <c r="AF418" s="26"/>
      <c r="AG418" s="26"/>
      <c r="AH418" s="26"/>
      <c r="AI418" s="26"/>
      <c r="AJ418" s="26"/>
      <c r="AK418" s="26"/>
      <c r="AL418" s="26"/>
      <c r="AM418" s="26"/>
      <c r="AN418" s="26"/>
      <c r="AO418" s="26"/>
      <c r="AP418" s="26"/>
      <c r="AQ418" s="26"/>
      <c r="AR418" s="26"/>
      <c r="AS418" s="26"/>
      <c r="AT418" s="26"/>
      <c r="AU418" s="26"/>
      <c r="AV418" s="26"/>
    </row>
    <row r="419" spans="1:48" ht="14.2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6"/>
      <c r="AD419" s="26"/>
      <c r="AE419" s="26"/>
      <c r="AF419" s="26"/>
      <c r="AG419" s="26"/>
      <c r="AH419" s="26"/>
      <c r="AI419" s="26"/>
      <c r="AJ419" s="26"/>
      <c r="AK419" s="26"/>
      <c r="AL419" s="26"/>
      <c r="AM419" s="26"/>
      <c r="AN419" s="26"/>
      <c r="AO419" s="26"/>
      <c r="AP419" s="26"/>
      <c r="AQ419" s="26"/>
      <c r="AR419" s="26"/>
      <c r="AS419" s="26"/>
      <c r="AT419" s="26"/>
      <c r="AU419" s="26"/>
      <c r="AV419" s="26"/>
    </row>
    <row r="420" spans="1:48" ht="14.2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6"/>
      <c r="AD420" s="26"/>
      <c r="AE420" s="26"/>
      <c r="AF420" s="26"/>
      <c r="AG420" s="26"/>
      <c r="AH420" s="26"/>
      <c r="AI420" s="26"/>
      <c r="AJ420" s="26"/>
      <c r="AK420" s="26"/>
      <c r="AL420" s="26"/>
      <c r="AM420" s="26"/>
      <c r="AN420" s="26"/>
      <c r="AO420" s="26"/>
      <c r="AP420" s="26"/>
      <c r="AQ420" s="26"/>
      <c r="AR420" s="26"/>
      <c r="AS420" s="26"/>
      <c r="AT420" s="26"/>
      <c r="AU420" s="26"/>
      <c r="AV420" s="26"/>
    </row>
    <row r="421" spans="1:48" ht="14.2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6"/>
      <c r="AD421" s="26"/>
      <c r="AE421" s="26"/>
      <c r="AF421" s="26"/>
      <c r="AG421" s="26"/>
      <c r="AH421" s="26"/>
      <c r="AI421" s="26"/>
      <c r="AJ421" s="26"/>
      <c r="AK421" s="26"/>
      <c r="AL421" s="26"/>
      <c r="AM421" s="26"/>
      <c r="AN421" s="26"/>
      <c r="AO421" s="26"/>
      <c r="AP421" s="26"/>
      <c r="AQ421" s="26"/>
      <c r="AR421" s="26"/>
      <c r="AS421" s="26"/>
      <c r="AT421" s="26"/>
      <c r="AU421" s="26"/>
      <c r="AV421" s="26"/>
    </row>
    <row r="422" spans="1:48" ht="14.2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6"/>
      <c r="AD422" s="26"/>
      <c r="AE422" s="26"/>
      <c r="AF422" s="26"/>
      <c r="AG422" s="26"/>
      <c r="AH422" s="26"/>
      <c r="AI422" s="26"/>
      <c r="AJ422" s="26"/>
      <c r="AK422" s="26"/>
      <c r="AL422" s="26"/>
      <c r="AM422" s="26"/>
      <c r="AN422" s="26"/>
      <c r="AO422" s="26"/>
      <c r="AP422" s="26"/>
      <c r="AQ422" s="26"/>
      <c r="AR422" s="26"/>
      <c r="AS422" s="26"/>
      <c r="AT422" s="26"/>
      <c r="AU422" s="26"/>
      <c r="AV422" s="26"/>
    </row>
    <row r="423" spans="1:48" ht="14.2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6"/>
      <c r="AD423" s="26"/>
      <c r="AE423" s="26"/>
      <c r="AF423" s="26"/>
      <c r="AG423" s="26"/>
      <c r="AH423" s="26"/>
      <c r="AI423" s="26"/>
      <c r="AJ423" s="26"/>
      <c r="AK423" s="26"/>
      <c r="AL423" s="26"/>
      <c r="AM423" s="26"/>
      <c r="AN423" s="26"/>
      <c r="AO423" s="26"/>
      <c r="AP423" s="26"/>
      <c r="AQ423" s="26"/>
      <c r="AR423" s="26"/>
      <c r="AS423" s="26"/>
      <c r="AT423" s="26"/>
      <c r="AU423" s="26"/>
      <c r="AV423" s="26"/>
    </row>
    <row r="424" spans="1:48" ht="14.2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6"/>
      <c r="AD424" s="26"/>
      <c r="AE424" s="26"/>
      <c r="AF424" s="26"/>
      <c r="AG424" s="26"/>
      <c r="AH424" s="26"/>
      <c r="AI424" s="26"/>
      <c r="AJ424" s="26"/>
      <c r="AK424" s="26"/>
      <c r="AL424" s="26"/>
      <c r="AM424" s="26"/>
      <c r="AN424" s="26"/>
      <c r="AO424" s="26"/>
      <c r="AP424" s="26"/>
      <c r="AQ424" s="26"/>
      <c r="AR424" s="26"/>
      <c r="AS424" s="26"/>
      <c r="AT424" s="26"/>
      <c r="AU424" s="26"/>
      <c r="AV424" s="26"/>
    </row>
    <row r="425" spans="1:48" ht="14.2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6"/>
      <c r="AD425" s="26"/>
      <c r="AE425" s="26"/>
      <c r="AF425" s="26"/>
      <c r="AG425" s="26"/>
      <c r="AH425" s="26"/>
      <c r="AI425" s="26"/>
      <c r="AJ425" s="26"/>
      <c r="AK425" s="26"/>
      <c r="AL425" s="26"/>
      <c r="AM425" s="26"/>
      <c r="AN425" s="26"/>
      <c r="AO425" s="26"/>
      <c r="AP425" s="26"/>
      <c r="AQ425" s="26"/>
      <c r="AR425" s="26"/>
      <c r="AS425" s="26"/>
      <c r="AT425" s="26"/>
      <c r="AU425" s="26"/>
      <c r="AV425" s="26"/>
    </row>
    <row r="426" spans="1:48" ht="14.2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6"/>
      <c r="AD426" s="26"/>
      <c r="AE426" s="26"/>
      <c r="AF426" s="26"/>
      <c r="AG426" s="26"/>
      <c r="AH426" s="26"/>
      <c r="AI426" s="26"/>
      <c r="AJ426" s="26"/>
      <c r="AK426" s="26"/>
      <c r="AL426" s="26"/>
      <c r="AM426" s="26"/>
      <c r="AN426" s="26"/>
      <c r="AO426" s="26"/>
      <c r="AP426" s="26"/>
      <c r="AQ426" s="26"/>
      <c r="AR426" s="26"/>
      <c r="AS426" s="26"/>
      <c r="AT426" s="26"/>
      <c r="AU426" s="26"/>
      <c r="AV426" s="26"/>
    </row>
    <row r="427" spans="1:48" ht="14.2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6"/>
      <c r="AD427" s="26"/>
      <c r="AE427" s="26"/>
      <c r="AF427" s="26"/>
      <c r="AG427" s="26"/>
      <c r="AH427" s="26"/>
      <c r="AI427" s="26"/>
      <c r="AJ427" s="26"/>
      <c r="AK427" s="26"/>
      <c r="AL427" s="26"/>
      <c r="AM427" s="26"/>
      <c r="AN427" s="26"/>
      <c r="AO427" s="26"/>
      <c r="AP427" s="26"/>
      <c r="AQ427" s="26"/>
      <c r="AR427" s="26"/>
      <c r="AS427" s="26"/>
      <c r="AT427" s="26"/>
      <c r="AU427" s="26"/>
      <c r="AV427" s="26"/>
    </row>
    <row r="428" spans="1:48" ht="14.2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6"/>
      <c r="AD428" s="26"/>
      <c r="AE428" s="26"/>
      <c r="AF428" s="26"/>
      <c r="AG428" s="26"/>
      <c r="AH428" s="26"/>
      <c r="AI428" s="26"/>
      <c r="AJ428" s="26"/>
      <c r="AK428" s="26"/>
      <c r="AL428" s="26"/>
      <c r="AM428" s="26"/>
      <c r="AN428" s="26"/>
      <c r="AO428" s="26"/>
      <c r="AP428" s="26"/>
      <c r="AQ428" s="26"/>
      <c r="AR428" s="26"/>
      <c r="AS428" s="26"/>
      <c r="AT428" s="26"/>
      <c r="AU428" s="26"/>
      <c r="AV428" s="26"/>
    </row>
    <row r="429" spans="1:48" ht="14.2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6"/>
      <c r="AD429" s="26"/>
      <c r="AE429" s="26"/>
      <c r="AF429" s="26"/>
      <c r="AG429" s="26"/>
      <c r="AH429" s="26"/>
      <c r="AI429" s="26"/>
      <c r="AJ429" s="26"/>
      <c r="AK429" s="26"/>
      <c r="AL429" s="26"/>
      <c r="AM429" s="26"/>
      <c r="AN429" s="26"/>
      <c r="AO429" s="26"/>
      <c r="AP429" s="26"/>
      <c r="AQ429" s="26"/>
      <c r="AR429" s="26"/>
      <c r="AS429" s="26"/>
      <c r="AT429" s="26"/>
      <c r="AU429" s="26"/>
      <c r="AV429" s="26"/>
    </row>
    <row r="430" spans="1:48" ht="14.2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6"/>
      <c r="AD430" s="26"/>
      <c r="AE430" s="26"/>
      <c r="AF430" s="26"/>
      <c r="AG430" s="26"/>
      <c r="AH430" s="26"/>
      <c r="AI430" s="26"/>
      <c r="AJ430" s="26"/>
      <c r="AK430" s="26"/>
      <c r="AL430" s="26"/>
      <c r="AM430" s="26"/>
      <c r="AN430" s="26"/>
      <c r="AO430" s="26"/>
      <c r="AP430" s="26"/>
      <c r="AQ430" s="26"/>
      <c r="AR430" s="26"/>
      <c r="AS430" s="26"/>
      <c r="AT430" s="26"/>
      <c r="AU430" s="26"/>
      <c r="AV430" s="26"/>
    </row>
    <row r="431" spans="1:48" ht="14.2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6"/>
      <c r="AD431" s="26"/>
      <c r="AE431" s="26"/>
      <c r="AF431" s="26"/>
      <c r="AG431" s="26"/>
      <c r="AH431" s="26"/>
      <c r="AI431" s="26"/>
      <c r="AJ431" s="26"/>
      <c r="AK431" s="26"/>
      <c r="AL431" s="26"/>
      <c r="AM431" s="26"/>
      <c r="AN431" s="26"/>
      <c r="AO431" s="26"/>
      <c r="AP431" s="26"/>
      <c r="AQ431" s="26"/>
      <c r="AR431" s="26"/>
      <c r="AS431" s="26"/>
      <c r="AT431" s="26"/>
      <c r="AU431" s="26"/>
      <c r="AV431" s="26"/>
    </row>
    <row r="432" spans="1:48" ht="14.2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6"/>
      <c r="AD432" s="26"/>
      <c r="AE432" s="26"/>
      <c r="AF432" s="26"/>
      <c r="AG432" s="26"/>
      <c r="AH432" s="26"/>
      <c r="AI432" s="26"/>
      <c r="AJ432" s="26"/>
      <c r="AK432" s="26"/>
      <c r="AL432" s="26"/>
      <c r="AM432" s="26"/>
      <c r="AN432" s="26"/>
      <c r="AO432" s="26"/>
      <c r="AP432" s="26"/>
      <c r="AQ432" s="26"/>
      <c r="AR432" s="26"/>
      <c r="AS432" s="26"/>
      <c r="AT432" s="26"/>
      <c r="AU432" s="26"/>
      <c r="AV432" s="26"/>
    </row>
    <row r="433" spans="1:48" ht="14.2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6"/>
      <c r="AD433" s="26"/>
      <c r="AE433" s="26"/>
      <c r="AF433" s="26"/>
      <c r="AG433" s="26"/>
      <c r="AH433" s="26"/>
      <c r="AI433" s="26"/>
      <c r="AJ433" s="26"/>
      <c r="AK433" s="26"/>
      <c r="AL433" s="26"/>
      <c r="AM433" s="26"/>
      <c r="AN433" s="26"/>
      <c r="AO433" s="26"/>
      <c r="AP433" s="26"/>
      <c r="AQ433" s="26"/>
      <c r="AR433" s="26"/>
      <c r="AS433" s="26"/>
      <c r="AT433" s="26"/>
      <c r="AU433" s="26"/>
      <c r="AV433" s="26"/>
    </row>
    <row r="434" spans="1:48" ht="14.2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6"/>
      <c r="AD434" s="26"/>
      <c r="AE434" s="26"/>
      <c r="AF434" s="26"/>
      <c r="AG434" s="26"/>
      <c r="AH434" s="26"/>
      <c r="AI434" s="26"/>
      <c r="AJ434" s="26"/>
      <c r="AK434" s="26"/>
      <c r="AL434" s="26"/>
      <c r="AM434" s="26"/>
      <c r="AN434" s="26"/>
      <c r="AO434" s="26"/>
      <c r="AP434" s="26"/>
      <c r="AQ434" s="26"/>
      <c r="AR434" s="26"/>
      <c r="AS434" s="26"/>
      <c r="AT434" s="26"/>
      <c r="AU434" s="26"/>
      <c r="AV434" s="26"/>
    </row>
    <row r="435" spans="1:48" ht="14.2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6"/>
      <c r="AD435" s="26"/>
      <c r="AE435" s="26"/>
      <c r="AF435" s="26"/>
      <c r="AG435" s="26"/>
      <c r="AH435" s="26"/>
      <c r="AI435" s="26"/>
      <c r="AJ435" s="26"/>
      <c r="AK435" s="26"/>
      <c r="AL435" s="26"/>
      <c r="AM435" s="26"/>
      <c r="AN435" s="26"/>
      <c r="AO435" s="26"/>
      <c r="AP435" s="26"/>
      <c r="AQ435" s="26"/>
      <c r="AR435" s="26"/>
      <c r="AS435" s="26"/>
      <c r="AT435" s="26"/>
      <c r="AU435" s="26"/>
      <c r="AV435" s="26"/>
    </row>
    <row r="436" spans="1:48" ht="14.2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6"/>
      <c r="AD436" s="26"/>
      <c r="AE436" s="26"/>
      <c r="AF436" s="26"/>
      <c r="AG436" s="26"/>
      <c r="AH436" s="26"/>
      <c r="AI436" s="26"/>
      <c r="AJ436" s="26"/>
      <c r="AK436" s="26"/>
      <c r="AL436" s="26"/>
      <c r="AM436" s="26"/>
      <c r="AN436" s="26"/>
      <c r="AO436" s="26"/>
      <c r="AP436" s="26"/>
      <c r="AQ436" s="26"/>
      <c r="AR436" s="26"/>
      <c r="AS436" s="26"/>
      <c r="AT436" s="26"/>
      <c r="AU436" s="26"/>
      <c r="AV436" s="26"/>
    </row>
    <row r="437" spans="1:48" ht="14.2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6"/>
      <c r="AD437" s="26"/>
      <c r="AE437" s="26"/>
      <c r="AF437" s="26"/>
      <c r="AG437" s="26"/>
      <c r="AH437" s="26"/>
      <c r="AI437" s="26"/>
      <c r="AJ437" s="26"/>
      <c r="AK437" s="26"/>
      <c r="AL437" s="26"/>
      <c r="AM437" s="26"/>
      <c r="AN437" s="26"/>
      <c r="AO437" s="26"/>
      <c r="AP437" s="26"/>
      <c r="AQ437" s="26"/>
      <c r="AR437" s="26"/>
      <c r="AS437" s="26"/>
      <c r="AT437" s="26"/>
      <c r="AU437" s="26"/>
      <c r="AV437" s="26"/>
    </row>
    <row r="438" spans="1:48" ht="14.2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6"/>
      <c r="AD438" s="26"/>
      <c r="AE438" s="26"/>
      <c r="AF438" s="26"/>
      <c r="AG438" s="26"/>
      <c r="AH438" s="26"/>
      <c r="AI438" s="26"/>
      <c r="AJ438" s="26"/>
      <c r="AK438" s="26"/>
      <c r="AL438" s="26"/>
      <c r="AM438" s="26"/>
      <c r="AN438" s="26"/>
      <c r="AO438" s="26"/>
      <c r="AP438" s="26"/>
      <c r="AQ438" s="26"/>
      <c r="AR438" s="26"/>
      <c r="AS438" s="26"/>
      <c r="AT438" s="26"/>
      <c r="AU438" s="26"/>
      <c r="AV438" s="26"/>
    </row>
    <row r="439" spans="1:48" ht="14.2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6"/>
      <c r="AD439" s="26"/>
      <c r="AE439" s="26"/>
      <c r="AF439" s="26"/>
      <c r="AG439" s="26"/>
      <c r="AH439" s="26"/>
      <c r="AI439" s="26"/>
      <c r="AJ439" s="26"/>
      <c r="AK439" s="26"/>
      <c r="AL439" s="26"/>
      <c r="AM439" s="26"/>
      <c r="AN439" s="26"/>
      <c r="AO439" s="26"/>
      <c r="AP439" s="26"/>
      <c r="AQ439" s="26"/>
      <c r="AR439" s="26"/>
      <c r="AS439" s="26"/>
      <c r="AT439" s="26"/>
      <c r="AU439" s="26"/>
      <c r="AV439" s="26"/>
    </row>
    <row r="440" spans="1:48" ht="14.2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6"/>
      <c r="AD440" s="26"/>
      <c r="AE440" s="26"/>
      <c r="AF440" s="26"/>
      <c r="AG440" s="26"/>
      <c r="AH440" s="26"/>
      <c r="AI440" s="26"/>
      <c r="AJ440" s="26"/>
      <c r="AK440" s="26"/>
      <c r="AL440" s="26"/>
      <c r="AM440" s="26"/>
      <c r="AN440" s="26"/>
      <c r="AO440" s="26"/>
      <c r="AP440" s="26"/>
      <c r="AQ440" s="26"/>
      <c r="AR440" s="26"/>
      <c r="AS440" s="26"/>
      <c r="AT440" s="26"/>
      <c r="AU440" s="26"/>
      <c r="AV440" s="26"/>
    </row>
    <row r="441" spans="1:48" ht="14.2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6"/>
      <c r="AD441" s="26"/>
      <c r="AE441" s="26"/>
      <c r="AF441" s="26"/>
      <c r="AG441" s="26"/>
      <c r="AH441" s="26"/>
      <c r="AI441" s="26"/>
      <c r="AJ441" s="26"/>
      <c r="AK441" s="26"/>
      <c r="AL441" s="26"/>
      <c r="AM441" s="26"/>
      <c r="AN441" s="26"/>
      <c r="AO441" s="26"/>
      <c r="AP441" s="26"/>
      <c r="AQ441" s="26"/>
      <c r="AR441" s="26"/>
      <c r="AS441" s="26"/>
      <c r="AT441" s="26"/>
      <c r="AU441" s="26"/>
      <c r="AV441" s="26"/>
    </row>
    <row r="442" spans="1:48" ht="14.2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6"/>
      <c r="AD442" s="26"/>
      <c r="AE442" s="26"/>
      <c r="AF442" s="26"/>
      <c r="AG442" s="26"/>
      <c r="AH442" s="26"/>
      <c r="AI442" s="26"/>
      <c r="AJ442" s="26"/>
      <c r="AK442" s="26"/>
      <c r="AL442" s="26"/>
      <c r="AM442" s="26"/>
      <c r="AN442" s="26"/>
      <c r="AO442" s="26"/>
      <c r="AP442" s="26"/>
      <c r="AQ442" s="26"/>
      <c r="AR442" s="26"/>
      <c r="AS442" s="26"/>
      <c r="AT442" s="26"/>
      <c r="AU442" s="26"/>
      <c r="AV442" s="26"/>
    </row>
    <row r="443" spans="1:48" ht="14.2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6"/>
      <c r="AD443" s="26"/>
      <c r="AE443" s="26"/>
      <c r="AF443" s="26"/>
      <c r="AG443" s="26"/>
      <c r="AH443" s="26"/>
      <c r="AI443" s="26"/>
      <c r="AJ443" s="26"/>
      <c r="AK443" s="26"/>
      <c r="AL443" s="26"/>
      <c r="AM443" s="26"/>
      <c r="AN443" s="26"/>
      <c r="AO443" s="26"/>
      <c r="AP443" s="26"/>
      <c r="AQ443" s="26"/>
      <c r="AR443" s="26"/>
      <c r="AS443" s="26"/>
      <c r="AT443" s="26"/>
      <c r="AU443" s="26"/>
      <c r="AV443" s="26"/>
    </row>
    <row r="444" spans="1:48" ht="14.2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6"/>
      <c r="AD444" s="26"/>
      <c r="AE444" s="26"/>
      <c r="AF444" s="26"/>
      <c r="AG444" s="26"/>
      <c r="AH444" s="26"/>
      <c r="AI444" s="26"/>
      <c r="AJ444" s="26"/>
      <c r="AK444" s="26"/>
      <c r="AL444" s="26"/>
      <c r="AM444" s="26"/>
      <c r="AN444" s="26"/>
      <c r="AO444" s="26"/>
      <c r="AP444" s="26"/>
      <c r="AQ444" s="26"/>
      <c r="AR444" s="26"/>
      <c r="AS444" s="26"/>
      <c r="AT444" s="26"/>
      <c r="AU444" s="26"/>
      <c r="AV444" s="26"/>
    </row>
    <row r="445" spans="1:48" ht="14.2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6"/>
      <c r="AD445" s="26"/>
      <c r="AE445" s="26"/>
      <c r="AF445" s="26"/>
      <c r="AG445" s="26"/>
      <c r="AH445" s="26"/>
      <c r="AI445" s="26"/>
      <c r="AJ445" s="26"/>
      <c r="AK445" s="26"/>
      <c r="AL445" s="26"/>
      <c r="AM445" s="26"/>
      <c r="AN445" s="26"/>
      <c r="AO445" s="26"/>
      <c r="AP445" s="26"/>
      <c r="AQ445" s="26"/>
      <c r="AR445" s="26"/>
      <c r="AS445" s="26"/>
      <c r="AT445" s="26"/>
      <c r="AU445" s="26"/>
      <c r="AV445" s="26"/>
    </row>
    <row r="446" spans="1:48" ht="14.2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6"/>
      <c r="AD446" s="26"/>
      <c r="AE446" s="26"/>
      <c r="AF446" s="26"/>
      <c r="AG446" s="26"/>
      <c r="AH446" s="26"/>
      <c r="AI446" s="26"/>
      <c r="AJ446" s="26"/>
      <c r="AK446" s="26"/>
      <c r="AL446" s="26"/>
      <c r="AM446" s="26"/>
      <c r="AN446" s="26"/>
      <c r="AO446" s="26"/>
      <c r="AP446" s="26"/>
      <c r="AQ446" s="26"/>
      <c r="AR446" s="26"/>
      <c r="AS446" s="26"/>
      <c r="AT446" s="26"/>
      <c r="AU446" s="26"/>
      <c r="AV446" s="26"/>
    </row>
    <row r="447" spans="1:48" ht="14.2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6"/>
      <c r="AD447" s="26"/>
      <c r="AE447" s="26"/>
      <c r="AF447" s="26"/>
      <c r="AG447" s="26"/>
      <c r="AH447" s="26"/>
      <c r="AI447" s="26"/>
      <c r="AJ447" s="26"/>
      <c r="AK447" s="26"/>
      <c r="AL447" s="26"/>
      <c r="AM447" s="26"/>
      <c r="AN447" s="26"/>
      <c r="AO447" s="26"/>
      <c r="AP447" s="26"/>
      <c r="AQ447" s="26"/>
      <c r="AR447" s="26"/>
      <c r="AS447" s="26"/>
      <c r="AT447" s="26"/>
      <c r="AU447" s="26"/>
      <c r="AV447" s="26"/>
    </row>
    <row r="448" spans="1:48" ht="14.2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6"/>
      <c r="AD448" s="26"/>
      <c r="AE448" s="26"/>
      <c r="AF448" s="26"/>
      <c r="AG448" s="26"/>
      <c r="AH448" s="26"/>
      <c r="AI448" s="26"/>
      <c r="AJ448" s="26"/>
      <c r="AK448" s="26"/>
      <c r="AL448" s="26"/>
      <c r="AM448" s="26"/>
      <c r="AN448" s="26"/>
      <c r="AO448" s="26"/>
      <c r="AP448" s="26"/>
      <c r="AQ448" s="26"/>
      <c r="AR448" s="26"/>
      <c r="AS448" s="26"/>
      <c r="AT448" s="26"/>
      <c r="AU448" s="26"/>
      <c r="AV448" s="26"/>
    </row>
    <row r="449" spans="1:48" ht="14.2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6"/>
      <c r="AD449" s="26"/>
      <c r="AE449" s="26"/>
      <c r="AF449" s="26"/>
      <c r="AG449" s="26"/>
      <c r="AH449" s="26"/>
      <c r="AI449" s="26"/>
      <c r="AJ449" s="26"/>
      <c r="AK449" s="26"/>
      <c r="AL449" s="26"/>
      <c r="AM449" s="26"/>
      <c r="AN449" s="26"/>
      <c r="AO449" s="26"/>
      <c r="AP449" s="26"/>
      <c r="AQ449" s="26"/>
      <c r="AR449" s="26"/>
      <c r="AS449" s="26"/>
      <c r="AT449" s="26"/>
      <c r="AU449" s="26"/>
      <c r="AV449" s="26"/>
    </row>
    <row r="450" spans="1:48" ht="14.2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6"/>
      <c r="AD450" s="26"/>
      <c r="AE450" s="26"/>
      <c r="AF450" s="26"/>
      <c r="AG450" s="26"/>
      <c r="AH450" s="26"/>
      <c r="AI450" s="26"/>
      <c r="AJ450" s="26"/>
      <c r="AK450" s="26"/>
      <c r="AL450" s="26"/>
      <c r="AM450" s="26"/>
      <c r="AN450" s="26"/>
      <c r="AO450" s="26"/>
      <c r="AP450" s="26"/>
      <c r="AQ450" s="26"/>
      <c r="AR450" s="26"/>
      <c r="AS450" s="26"/>
      <c r="AT450" s="26"/>
      <c r="AU450" s="26"/>
      <c r="AV450" s="26"/>
    </row>
    <row r="451" spans="1:48" ht="14.2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6"/>
      <c r="AD451" s="26"/>
      <c r="AE451" s="26"/>
      <c r="AF451" s="26"/>
      <c r="AG451" s="26"/>
      <c r="AH451" s="26"/>
      <c r="AI451" s="26"/>
      <c r="AJ451" s="26"/>
      <c r="AK451" s="26"/>
      <c r="AL451" s="26"/>
      <c r="AM451" s="26"/>
      <c r="AN451" s="26"/>
      <c r="AO451" s="26"/>
      <c r="AP451" s="26"/>
      <c r="AQ451" s="26"/>
      <c r="AR451" s="26"/>
      <c r="AS451" s="26"/>
      <c r="AT451" s="26"/>
      <c r="AU451" s="26"/>
      <c r="AV451" s="26"/>
    </row>
    <row r="452" spans="1:48" ht="14.2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6"/>
      <c r="AD452" s="26"/>
      <c r="AE452" s="26"/>
      <c r="AF452" s="26"/>
      <c r="AG452" s="26"/>
      <c r="AH452" s="26"/>
      <c r="AI452" s="26"/>
      <c r="AJ452" s="26"/>
      <c r="AK452" s="26"/>
      <c r="AL452" s="26"/>
      <c r="AM452" s="26"/>
      <c r="AN452" s="26"/>
      <c r="AO452" s="26"/>
      <c r="AP452" s="26"/>
      <c r="AQ452" s="26"/>
      <c r="AR452" s="26"/>
      <c r="AS452" s="26"/>
      <c r="AT452" s="26"/>
      <c r="AU452" s="26"/>
      <c r="AV452" s="26"/>
    </row>
    <row r="453" spans="1:48" ht="14.2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6"/>
      <c r="AD453" s="26"/>
      <c r="AE453" s="26"/>
      <c r="AF453" s="26"/>
      <c r="AG453" s="26"/>
      <c r="AH453" s="26"/>
      <c r="AI453" s="26"/>
      <c r="AJ453" s="26"/>
      <c r="AK453" s="26"/>
      <c r="AL453" s="26"/>
      <c r="AM453" s="26"/>
      <c r="AN453" s="26"/>
      <c r="AO453" s="26"/>
      <c r="AP453" s="26"/>
      <c r="AQ453" s="26"/>
      <c r="AR453" s="26"/>
      <c r="AS453" s="26"/>
      <c r="AT453" s="26"/>
      <c r="AU453" s="26"/>
      <c r="AV453" s="26"/>
    </row>
    <row r="454" spans="1:48" ht="14.2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6"/>
      <c r="AD454" s="26"/>
      <c r="AE454" s="26"/>
      <c r="AF454" s="26"/>
      <c r="AG454" s="26"/>
      <c r="AH454" s="26"/>
      <c r="AI454" s="26"/>
      <c r="AJ454" s="26"/>
      <c r="AK454" s="26"/>
      <c r="AL454" s="26"/>
      <c r="AM454" s="26"/>
      <c r="AN454" s="26"/>
      <c r="AO454" s="26"/>
      <c r="AP454" s="26"/>
      <c r="AQ454" s="26"/>
      <c r="AR454" s="26"/>
      <c r="AS454" s="26"/>
      <c r="AT454" s="26"/>
      <c r="AU454" s="26"/>
      <c r="AV454" s="26"/>
    </row>
    <row r="455" spans="1:48" ht="14.2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6"/>
      <c r="AD455" s="26"/>
      <c r="AE455" s="26"/>
      <c r="AF455" s="26"/>
      <c r="AG455" s="26"/>
      <c r="AH455" s="26"/>
      <c r="AI455" s="26"/>
      <c r="AJ455" s="26"/>
      <c r="AK455" s="26"/>
      <c r="AL455" s="26"/>
      <c r="AM455" s="26"/>
      <c r="AN455" s="26"/>
      <c r="AO455" s="26"/>
      <c r="AP455" s="26"/>
      <c r="AQ455" s="26"/>
      <c r="AR455" s="26"/>
      <c r="AS455" s="26"/>
      <c r="AT455" s="26"/>
      <c r="AU455" s="26"/>
      <c r="AV455" s="26"/>
    </row>
    <row r="456" spans="1:48" ht="14.2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6"/>
      <c r="AD456" s="26"/>
      <c r="AE456" s="26"/>
      <c r="AF456" s="26"/>
      <c r="AG456" s="26"/>
      <c r="AH456" s="26"/>
      <c r="AI456" s="26"/>
      <c r="AJ456" s="26"/>
      <c r="AK456" s="26"/>
      <c r="AL456" s="26"/>
      <c r="AM456" s="26"/>
      <c r="AN456" s="26"/>
      <c r="AO456" s="26"/>
      <c r="AP456" s="26"/>
      <c r="AQ456" s="26"/>
      <c r="AR456" s="26"/>
      <c r="AS456" s="26"/>
      <c r="AT456" s="26"/>
      <c r="AU456" s="26"/>
      <c r="AV456" s="26"/>
    </row>
    <row r="457" spans="1:48" ht="14.2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6"/>
      <c r="AD457" s="26"/>
      <c r="AE457" s="26"/>
      <c r="AF457" s="26"/>
      <c r="AG457" s="26"/>
      <c r="AH457" s="26"/>
      <c r="AI457" s="26"/>
      <c r="AJ457" s="26"/>
      <c r="AK457" s="26"/>
      <c r="AL457" s="26"/>
      <c r="AM457" s="26"/>
      <c r="AN457" s="26"/>
      <c r="AO457" s="26"/>
      <c r="AP457" s="26"/>
      <c r="AQ457" s="26"/>
      <c r="AR457" s="26"/>
      <c r="AS457" s="26"/>
      <c r="AT457" s="26"/>
      <c r="AU457" s="26"/>
      <c r="AV457" s="26"/>
    </row>
    <row r="458" spans="1:48" ht="14.2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6"/>
      <c r="AD458" s="26"/>
      <c r="AE458" s="26"/>
      <c r="AF458" s="26"/>
      <c r="AG458" s="26"/>
      <c r="AH458" s="26"/>
      <c r="AI458" s="26"/>
      <c r="AJ458" s="26"/>
      <c r="AK458" s="26"/>
      <c r="AL458" s="26"/>
      <c r="AM458" s="26"/>
      <c r="AN458" s="26"/>
      <c r="AO458" s="26"/>
      <c r="AP458" s="26"/>
      <c r="AQ458" s="26"/>
      <c r="AR458" s="26"/>
      <c r="AS458" s="26"/>
      <c r="AT458" s="26"/>
      <c r="AU458" s="26"/>
      <c r="AV458" s="26"/>
    </row>
    <row r="459" spans="1:48" ht="14.2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6"/>
      <c r="AD459" s="26"/>
      <c r="AE459" s="26"/>
      <c r="AF459" s="26"/>
      <c r="AG459" s="26"/>
      <c r="AH459" s="26"/>
      <c r="AI459" s="26"/>
      <c r="AJ459" s="26"/>
      <c r="AK459" s="26"/>
      <c r="AL459" s="26"/>
      <c r="AM459" s="26"/>
      <c r="AN459" s="26"/>
      <c r="AO459" s="26"/>
      <c r="AP459" s="26"/>
      <c r="AQ459" s="26"/>
      <c r="AR459" s="26"/>
      <c r="AS459" s="26"/>
      <c r="AT459" s="26"/>
      <c r="AU459" s="26"/>
      <c r="AV459" s="26"/>
    </row>
    <row r="460" spans="1:48" ht="14.2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6"/>
      <c r="AD460" s="26"/>
      <c r="AE460" s="26"/>
      <c r="AF460" s="26"/>
      <c r="AG460" s="26"/>
      <c r="AH460" s="26"/>
      <c r="AI460" s="26"/>
      <c r="AJ460" s="26"/>
      <c r="AK460" s="26"/>
      <c r="AL460" s="26"/>
      <c r="AM460" s="26"/>
      <c r="AN460" s="26"/>
      <c r="AO460" s="26"/>
      <c r="AP460" s="26"/>
      <c r="AQ460" s="26"/>
      <c r="AR460" s="26"/>
      <c r="AS460" s="26"/>
      <c r="AT460" s="26"/>
      <c r="AU460" s="26"/>
      <c r="AV460" s="26"/>
    </row>
    <row r="461" spans="1:48" ht="14.2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6"/>
      <c r="AD461" s="26"/>
      <c r="AE461" s="26"/>
      <c r="AF461" s="26"/>
      <c r="AG461" s="26"/>
      <c r="AH461" s="26"/>
      <c r="AI461" s="26"/>
      <c r="AJ461" s="26"/>
      <c r="AK461" s="26"/>
      <c r="AL461" s="26"/>
      <c r="AM461" s="26"/>
      <c r="AN461" s="26"/>
      <c r="AO461" s="26"/>
      <c r="AP461" s="26"/>
      <c r="AQ461" s="26"/>
      <c r="AR461" s="26"/>
      <c r="AS461" s="26"/>
      <c r="AT461" s="26"/>
      <c r="AU461" s="26"/>
      <c r="AV461" s="26"/>
    </row>
    <row r="462" spans="1:48" ht="14.2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6"/>
      <c r="AD462" s="26"/>
      <c r="AE462" s="26"/>
      <c r="AF462" s="26"/>
      <c r="AG462" s="26"/>
      <c r="AH462" s="26"/>
      <c r="AI462" s="26"/>
      <c r="AJ462" s="26"/>
      <c r="AK462" s="26"/>
      <c r="AL462" s="26"/>
      <c r="AM462" s="26"/>
      <c r="AN462" s="26"/>
      <c r="AO462" s="26"/>
      <c r="AP462" s="26"/>
      <c r="AQ462" s="26"/>
      <c r="AR462" s="26"/>
      <c r="AS462" s="26"/>
      <c r="AT462" s="26"/>
      <c r="AU462" s="26"/>
      <c r="AV462" s="26"/>
    </row>
    <row r="463" spans="1:48" ht="14.2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6"/>
      <c r="AD463" s="26"/>
      <c r="AE463" s="26"/>
      <c r="AF463" s="26"/>
      <c r="AG463" s="26"/>
      <c r="AH463" s="26"/>
      <c r="AI463" s="26"/>
      <c r="AJ463" s="26"/>
      <c r="AK463" s="26"/>
      <c r="AL463" s="26"/>
      <c r="AM463" s="26"/>
      <c r="AN463" s="26"/>
      <c r="AO463" s="26"/>
      <c r="AP463" s="26"/>
      <c r="AQ463" s="26"/>
      <c r="AR463" s="26"/>
      <c r="AS463" s="26"/>
      <c r="AT463" s="26"/>
      <c r="AU463" s="26"/>
      <c r="AV463" s="26"/>
    </row>
    <row r="464" spans="1:48" ht="14.2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6"/>
      <c r="AD464" s="26"/>
      <c r="AE464" s="26"/>
      <c r="AF464" s="26"/>
      <c r="AG464" s="26"/>
      <c r="AH464" s="26"/>
      <c r="AI464" s="26"/>
      <c r="AJ464" s="26"/>
      <c r="AK464" s="26"/>
      <c r="AL464" s="26"/>
      <c r="AM464" s="26"/>
      <c r="AN464" s="26"/>
      <c r="AO464" s="26"/>
      <c r="AP464" s="26"/>
      <c r="AQ464" s="26"/>
      <c r="AR464" s="26"/>
      <c r="AS464" s="26"/>
      <c r="AT464" s="26"/>
      <c r="AU464" s="26"/>
      <c r="AV464" s="26"/>
    </row>
    <row r="465" spans="1:48" ht="14.2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6"/>
      <c r="AD465" s="26"/>
      <c r="AE465" s="26"/>
      <c r="AF465" s="26"/>
      <c r="AG465" s="26"/>
      <c r="AH465" s="26"/>
      <c r="AI465" s="26"/>
      <c r="AJ465" s="26"/>
      <c r="AK465" s="26"/>
      <c r="AL465" s="26"/>
      <c r="AM465" s="26"/>
      <c r="AN465" s="26"/>
      <c r="AO465" s="26"/>
      <c r="AP465" s="26"/>
      <c r="AQ465" s="26"/>
      <c r="AR465" s="26"/>
      <c r="AS465" s="26"/>
      <c r="AT465" s="26"/>
      <c r="AU465" s="26"/>
      <c r="AV465" s="26"/>
    </row>
    <row r="466" spans="1:48" ht="14.2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6"/>
      <c r="AD466" s="26"/>
      <c r="AE466" s="26"/>
      <c r="AF466" s="26"/>
      <c r="AG466" s="26"/>
      <c r="AH466" s="26"/>
      <c r="AI466" s="26"/>
      <c r="AJ466" s="26"/>
      <c r="AK466" s="26"/>
      <c r="AL466" s="26"/>
      <c r="AM466" s="26"/>
      <c r="AN466" s="26"/>
      <c r="AO466" s="26"/>
      <c r="AP466" s="26"/>
      <c r="AQ466" s="26"/>
      <c r="AR466" s="26"/>
      <c r="AS466" s="26"/>
      <c r="AT466" s="26"/>
      <c r="AU466" s="26"/>
      <c r="AV466" s="26"/>
    </row>
    <row r="467" spans="1:48" ht="14.2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6"/>
      <c r="AD467" s="26"/>
      <c r="AE467" s="26"/>
      <c r="AF467" s="26"/>
      <c r="AG467" s="26"/>
      <c r="AH467" s="26"/>
      <c r="AI467" s="26"/>
      <c r="AJ467" s="26"/>
      <c r="AK467" s="26"/>
      <c r="AL467" s="26"/>
      <c r="AM467" s="26"/>
      <c r="AN467" s="26"/>
      <c r="AO467" s="26"/>
      <c r="AP467" s="26"/>
      <c r="AQ467" s="26"/>
      <c r="AR467" s="26"/>
      <c r="AS467" s="26"/>
      <c r="AT467" s="26"/>
      <c r="AU467" s="26"/>
      <c r="AV467" s="26"/>
    </row>
    <row r="468" spans="1:48" ht="14.2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6"/>
      <c r="AD468" s="26"/>
      <c r="AE468" s="26"/>
      <c r="AF468" s="26"/>
      <c r="AG468" s="26"/>
      <c r="AH468" s="26"/>
      <c r="AI468" s="26"/>
      <c r="AJ468" s="26"/>
      <c r="AK468" s="26"/>
      <c r="AL468" s="26"/>
      <c r="AM468" s="26"/>
      <c r="AN468" s="26"/>
      <c r="AO468" s="26"/>
      <c r="AP468" s="26"/>
      <c r="AQ468" s="26"/>
      <c r="AR468" s="26"/>
      <c r="AS468" s="26"/>
      <c r="AT468" s="26"/>
      <c r="AU468" s="26"/>
      <c r="AV468" s="26"/>
    </row>
    <row r="469" spans="1:48" ht="14.2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6"/>
      <c r="AD469" s="26"/>
      <c r="AE469" s="26"/>
      <c r="AF469" s="26"/>
      <c r="AG469" s="26"/>
      <c r="AH469" s="26"/>
      <c r="AI469" s="26"/>
      <c r="AJ469" s="26"/>
      <c r="AK469" s="26"/>
      <c r="AL469" s="26"/>
      <c r="AM469" s="26"/>
      <c r="AN469" s="26"/>
      <c r="AO469" s="26"/>
      <c r="AP469" s="26"/>
      <c r="AQ469" s="26"/>
      <c r="AR469" s="26"/>
      <c r="AS469" s="26"/>
      <c r="AT469" s="26"/>
      <c r="AU469" s="26"/>
      <c r="AV469" s="26"/>
    </row>
    <row r="470" spans="1:48" ht="14.2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6"/>
      <c r="AD470" s="26"/>
      <c r="AE470" s="26"/>
      <c r="AF470" s="26"/>
      <c r="AG470" s="26"/>
      <c r="AH470" s="26"/>
      <c r="AI470" s="26"/>
      <c r="AJ470" s="26"/>
      <c r="AK470" s="26"/>
      <c r="AL470" s="26"/>
      <c r="AM470" s="26"/>
      <c r="AN470" s="26"/>
      <c r="AO470" s="26"/>
      <c r="AP470" s="26"/>
      <c r="AQ470" s="26"/>
      <c r="AR470" s="26"/>
      <c r="AS470" s="26"/>
      <c r="AT470" s="26"/>
      <c r="AU470" s="26"/>
      <c r="AV470" s="26"/>
    </row>
    <row r="471" spans="1:48" ht="14.2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6"/>
      <c r="AD471" s="26"/>
      <c r="AE471" s="26"/>
      <c r="AF471" s="26"/>
      <c r="AG471" s="26"/>
      <c r="AH471" s="26"/>
      <c r="AI471" s="26"/>
      <c r="AJ471" s="26"/>
      <c r="AK471" s="26"/>
      <c r="AL471" s="26"/>
      <c r="AM471" s="26"/>
      <c r="AN471" s="26"/>
      <c r="AO471" s="26"/>
      <c r="AP471" s="26"/>
      <c r="AQ471" s="26"/>
      <c r="AR471" s="26"/>
      <c r="AS471" s="26"/>
      <c r="AT471" s="26"/>
      <c r="AU471" s="26"/>
      <c r="AV471" s="26"/>
    </row>
    <row r="472" spans="1:48" ht="14.2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6"/>
      <c r="AD472" s="26"/>
      <c r="AE472" s="26"/>
      <c r="AF472" s="26"/>
      <c r="AG472" s="26"/>
      <c r="AH472" s="26"/>
      <c r="AI472" s="26"/>
      <c r="AJ472" s="26"/>
      <c r="AK472" s="26"/>
      <c r="AL472" s="26"/>
      <c r="AM472" s="26"/>
      <c r="AN472" s="26"/>
      <c r="AO472" s="26"/>
      <c r="AP472" s="26"/>
      <c r="AQ472" s="26"/>
      <c r="AR472" s="26"/>
      <c r="AS472" s="26"/>
      <c r="AT472" s="26"/>
      <c r="AU472" s="26"/>
      <c r="AV472" s="26"/>
    </row>
    <row r="473" spans="1:48" ht="14.2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6"/>
      <c r="AD473" s="26"/>
      <c r="AE473" s="26"/>
      <c r="AF473" s="26"/>
      <c r="AG473" s="26"/>
      <c r="AH473" s="26"/>
      <c r="AI473" s="26"/>
      <c r="AJ473" s="26"/>
      <c r="AK473" s="26"/>
      <c r="AL473" s="26"/>
      <c r="AM473" s="26"/>
      <c r="AN473" s="26"/>
      <c r="AO473" s="26"/>
      <c r="AP473" s="26"/>
      <c r="AQ473" s="26"/>
      <c r="AR473" s="26"/>
      <c r="AS473" s="26"/>
      <c r="AT473" s="26"/>
      <c r="AU473" s="26"/>
      <c r="AV473" s="26"/>
    </row>
    <row r="474" spans="1:48" ht="14.2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6"/>
      <c r="AD474" s="26"/>
      <c r="AE474" s="26"/>
      <c r="AF474" s="26"/>
      <c r="AG474" s="26"/>
      <c r="AH474" s="26"/>
      <c r="AI474" s="26"/>
      <c r="AJ474" s="26"/>
      <c r="AK474" s="26"/>
      <c r="AL474" s="26"/>
      <c r="AM474" s="26"/>
      <c r="AN474" s="26"/>
      <c r="AO474" s="26"/>
      <c r="AP474" s="26"/>
      <c r="AQ474" s="26"/>
      <c r="AR474" s="26"/>
      <c r="AS474" s="26"/>
      <c r="AT474" s="26"/>
      <c r="AU474" s="26"/>
      <c r="AV474" s="26"/>
    </row>
    <row r="475" spans="1:48" ht="14.2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6"/>
      <c r="AD475" s="26"/>
      <c r="AE475" s="26"/>
      <c r="AF475" s="26"/>
      <c r="AG475" s="26"/>
      <c r="AH475" s="26"/>
      <c r="AI475" s="26"/>
      <c r="AJ475" s="26"/>
      <c r="AK475" s="26"/>
      <c r="AL475" s="26"/>
      <c r="AM475" s="26"/>
      <c r="AN475" s="26"/>
      <c r="AO475" s="26"/>
      <c r="AP475" s="26"/>
      <c r="AQ475" s="26"/>
      <c r="AR475" s="26"/>
      <c r="AS475" s="26"/>
      <c r="AT475" s="26"/>
      <c r="AU475" s="26"/>
      <c r="AV475" s="26"/>
    </row>
    <row r="476" spans="1:48" ht="14.2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6"/>
      <c r="AD476" s="26"/>
      <c r="AE476" s="26"/>
      <c r="AF476" s="26"/>
      <c r="AG476" s="26"/>
      <c r="AH476" s="26"/>
      <c r="AI476" s="26"/>
      <c r="AJ476" s="26"/>
      <c r="AK476" s="26"/>
      <c r="AL476" s="26"/>
      <c r="AM476" s="26"/>
      <c r="AN476" s="26"/>
      <c r="AO476" s="26"/>
      <c r="AP476" s="26"/>
      <c r="AQ476" s="26"/>
      <c r="AR476" s="26"/>
      <c r="AS476" s="26"/>
      <c r="AT476" s="26"/>
      <c r="AU476" s="26"/>
      <c r="AV476" s="26"/>
    </row>
    <row r="477" spans="1:48" ht="14.2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6"/>
      <c r="AD477" s="26"/>
      <c r="AE477" s="26"/>
      <c r="AF477" s="26"/>
      <c r="AG477" s="26"/>
      <c r="AH477" s="26"/>
      <c r="AI477" s="26"/>
      <c r="AJ477" s="26"/>
      <c r="AK477" s="26"/>
      <c r="AL477" s="26"/>
      <c r="AM477" s="26"/>
      <c r="AN477" s="26"/>
      <c r="AO477" s="26"/>
      <c r="AP477" s="26"/>
      <c r="AQ477" s="26"/>
      <c r="AR477" s="26"/>
      <c r="AS477" s="26"/>
      <c r="AT477" s="26"/>
      <c r="AU477" s="26"/>
      <c r="AV477" s="26"/>
    </row>
    <row r="478" spans="1:48" ht="14.2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6"/>
      <c r="AD478" s="26"/>
      <c r="AE478" s="26"/>
      <c r="AF478" s="26"/>
      <c r="AG478" s="26"/>
      <c r="AH478" s="26"/>
      <c r="AI478" s="26"/>
      <c r="AJ478" s="26"/>
      <c r="AK478" s="26"/>
      <c r="AL478" s="26"/>
      <c r="AM478" s="26"/>
      <c r="AN478" s="26"/>
      <c r="AO478" s="26"/>
      <c r="AP478" s="26"/>
      <c r="AQ478" s="26"/>
      <c r="AR478" s="26"/>
      <c r="AS478" s="26"/>
      <c r="AT478" s="26"/>
      <c r="AU478" s="26"/>
      <c r="AV478" s="26"/>
    </row>
    <row r="479" spans="1:48" ht="14.2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6"/>
      <c r="AD479" s="26"/>
      <c r="AE479" s="26"/>
      <c r="AF479" s="26"/>
      <c r="AG479" s="26"/>
      <c r="AH479" s="26"/>
      <c r="AI479" s="26"/>
      <c r="AJ479" s="26"/>
      <c r="AK479" s="26"/>
      <c r="AL479" s="26"/>
      <c r="AM479" s="26"/>
      <c r="AN479" s="26"/>
      <c r="AO479" s="26"/>
      <c r="AP479" s="26"/>
      <c r="AQ479" s="26"/>
      <c r="AR479" s="26"/>
      <c r="AS479" s="26"/>
      <c r="AT479" s="26"/>
      <c r="AU479" s="26"/>
      <c r="AV479" s="26"/>
    </row>
    <row r="480" spans="1:48" ht="14.2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6"/>
      <c r="AD480" s="26"/>
      <c r="AE480" s="26"/>
      <c r="AF480" s="26"/>
      <c r="AG480" s="26"/>
      <c r="AH480" s="26"/>
      <c r="AI480" s="26"/>
      <c r="AJ480" s="26"/>
      <c r="AK480" s="26"/>
      <c r="AL480" s="26"/>
      <c r="AM480" s="26"/>
      <c r="AN480" s="26"/>
      <c r="AO480" s="26"/>
      <c r="AP480" s="26"/>
      <c r="AQ480" s="26"/>
      <c r="AR480" s="26"/>
      <c r="AS480" s="26"/>
      <c r="AT480" s="26"/>
      <c r="AU480" s="26"/>
      <c r="AV480" s="26"/>
    </row>
    <row r="481" spans="1:48" ht="14.2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6"/>
      <c r="AD481" s="26"/>
      <c r="AE481" s="26"/>
      <c r="AF481" s="26"/>
      <c r="AG481" s="26"/>
      <c r="AH481" s="26"/>
      <c r="AI481" s="26"/>
      <c r="AJ481" s="26"/>
      <c r="AK481" s="26"/>
      <c r="AL481" s="26"/>
      <c r="AM481" s="26"/>
      <c r="AN481" s="26"/>
      <c r="AO481" s="26"/>
      <c r="AP481" s="26"/>
      <c r="AQ481" s="26"/>
      <c r="AR481" s="26"/>
      <c r="AS481" s="26"/>
      <c r="AT481" s="26"/>
      <c r="AU481" s="26"/>
      <c r="AV481" s="26"/>
    </row>
    <row r="482" spans="1:48" ht="14.2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6"/>
      <c r="AD482" s="26"/>
      <c r="AE482" s="26"/>
      <c r="AF482" s="26"/>
      <c r="AG482" s="26"/>
      <c r="AH482" s="26"/>
      <c r="AI482" s="26"/>
      <c r="AJ482" s="26"/>
      <c r="AK482" s="26"/>
      <c r="AL482" s="26"/>
      <c r="AM482" s="26"/>
      <c r="AN482" s="26"/>
      <c r="AO482" s="26"/>
      <c r="AP482" s="26"/>
      <c r="AQ482" s="26"/>
      <c r="AR482" s="26"/>
      <c r="AS482" s="26"/>
      <c r="AT482" s="26"/>
      <c r="AU482" s="26"/>
      <c r="AV482" s="26"/>
    </row>
    <row r="483" spans="1:48" ht="14.2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6"/>
      <c r="AD483" s="26"/>
      <c r="AE483" s="26"/>
      <c r="AF483" s="26"/>
      <c r="AG483" s="26"/>
      <c r="AH483" s="26"/>
      <c r="AI483" s="26"/>
      <c r="AJ483" s="26"/>
      <c r="AK483" s="26"/>
      <c r="AL483" s="26"/>
      <c r="AM483" s="26"/>
      <c r="AN483" s="26"/>
      <c r="AO483" s="26"/>
      <c r="AP483" s="26"/>
      <c r="AQ483" s="26"/>
      <c r="AR483" s="26"/>
      <c r="AS483" s="26"/>
      <c r="AT483" s="26"/>
      <c r="AU483" s="26"/>
      <c r="AV483" s="26"/>
    </row>
    <row r="484" spans="1:48" ht="14.2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6"/>
      <c r="AD484" s="26"/>
      <c r="AE484" s="26"/>
      <c r="AF484" s="26"/>
      <c r="AG484" s="26"/>
      <c r="AH484" s="26"/>
      <c r="AI484" s="26"/>
      <c r="AJ484" s="26"/>
      <c r="AK484" s="26"/>
      <c r="AL484" s="26"/>
      <c r="AM484" s="26"/>
      <c r="AN484" s="26"/>
      <c r="AO484" s="26"/>
      <c r="AP484" s="26"/>
      <c r="AQ484" s="26"/>
      <c r="AR484" s="26"/>
      <c r="AS484" s="26"/>
      <c r="AT484" s="26"/>
      <c r="AU484" s="26"/>
      <c r="AV484" s="26"/>
    </row>
    <row r="485" spans="1:48" ht="14.2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6"/>
      <c r="AD485" s="26"/>
      <c r="AE485" s="26"/>
      <c r="AF485" s="26"/>
      <c r="AG485" s="26"/>
      <c r="AH485" s="26"/>
      <c r="AI485" s="26"/>
      <c r="AJ485" s="26"/>
      <c r="AK485" s="26"/>
      <c r="AL485" s="26"/>
      <c r="AM485" s="26"/>
      <c r="AN485" s="26"/>
      <c r="AO485" s="26"/>
      <c r="AP485" s="26"/>
      <c r="AQ485" s="26"/>
      <c r="AR485" s="26"/>
      <c r="AS485" s="26"/>
      <c r="AT485" s="26"/>
      <c r="AU485" s="26"/>
      <c r="AV485" s="26"/>
    </row>
    <row r="486" spans="1:48" ht="14.2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6"/>
      <c r="AD486" s="26"/>
      <c r="AE486" s="26"/>
      <c r="AF486" s="26"/>
      <c r="AG486" s="26"/>
      <c r="AH486" s="26"/>
      <c r="AI486" s="26"/>
      <c r="AJ486" s="26"/>
      <c r="AK486" s="26"/>
      <c r="AL486" s="26"/>
      <c r="AM486" s="26"/>
      <c r="AN486" s="26"/>
      <c r="AO486" s="26"/>
      <c r="AP486" s="26"/>
      <c r="AQ486" s="26"/>
      <c r="AR486" s="26"/>
      <c r="AS486" s="26"/>
      <c r="AT486" s="26"/>
      <c r="AU486" s="26"/>
      <c r="AV486" s="26"/>
    </row>
    <row r="487" spans="1:48" ht="14.2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6"/>
      <c r="AD487" s="26"/>
      <c r="AE487" s="26"/>
      <c r="AF487" s="26"/>
      <c r="AG487" s="26"/>
      <c r="AH487" s="26"/>
      <c r="AI487" s="26"/>
      <c r="AJ487" s="26"/>
      <c r="AK487" s="26"/>
      <c r="AL487" s="26"/>
      <c r="AM487" s="26"/>
      <c r="AN487" s="26"/>
      <c r="AO487" s="26"/>
      <c r="AP487" s="26"/>
      <c r="AQ487" s="26"/>
      <c r="AR487" s="26"/>
      <c r="AS487" s="26"/>
      <c r="AT487" s="26"/>
      <c r="AU487" s="26"/>
      <c r="AV487" s="26"/>
    </row>
    <row r="488" spans="1:48" ht="14.2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6"/>
      <c r="AD488" s="26"/>
      <c r="AE488" s="26"/>
      <c r="AF488" s="26"/>
      <c r="AG488" s="26"/>
      <c r="AH488" s="26"/>
      <c r="AI488" s="26"/>
      <c r="AJ488" s="26"/>
      <c r="AK488" s="26"/>
      <c r="AL488" s="26"/>
      <c r="AM488" s="26"/>
      <c r="AN488" s="26"/>
      <c r="AO488" s="26"/>
      <c r="AP488" s="26"/>
      <c r="AQ488" s="26"/>
      <c r="AR488" s="26"/>
      <c r="AS488" s="26"/>
      <c r="AT488" s="26"/>
      <c r="AU488" s="26"/>
      <c r="AV488" s="26"/>
    </row>
    <row r="489" spans="1:48" ht="14.2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6"/>
      <c r="AD489" s="26"/>
      <c r="AE489" s="26"/>
      <c r="AF489" s="26"/>
      <c r="AG489" s="26"/>
      <c r="AH489" s="26"/>
      <c r="AI489" s="26"/>
      <c r="AJ489" s="26"/>
      <c r="AK489" s="26"/>
      <c r="AL489" s="26"/>
      <c r="AM489" s="26"/>
      <c r="AN489" s="26"/>
      <c r="AO489" s="26"/>
      <c r="AP489" s="26"/>
      <c r="AQ489" s="26"/>
      <c r="AR489" s="26"/>
      <c r="AS489" s="26"/>
      <c r="AT489" s="26"/>
      <c r="AU489" s="26"/>
      <c r="AV489" s="26"/>
    </row>
    <row r="490" spans="1:48" ht="14.2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6"/>
      <c r="AD490" s="26"/>
      <c r="AE490" s="26"/>
      <c r="AF490" s="26"/>
      <c r="AG490" s="26"/>
      <c r="AH490" s="26"/>
      <c r="AI490" s="26"/>
      <c r="AJ490" s="26"/>
      <c r="AK490" s="26"/>
      <c r="AL490" s="26"/>
      <c r="AM490" s="26"/>
      <c r="AN490" s="26"/>
      <c r="AO490" s="26"/>
      <c r="AP490" s="26"/>
      <c r="AQ490" s="26"/>
      <c r="AR490" s="26"/>
      <c r="AS490" s="26"/>
      <c r="AT490" s="26"/>
      <c r="AU490" s="26"/>
      <c r="AV490" s="26"/>
    </row>
    <row r="491" spans="1:48" ht="14.2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6"/>
      <c r="AD491" s="26"/>
      <c r="AE491" s="26"/>
      <c r="AF491" s="26"/>
      <c r="AG491" s="26"/>
      <c r="AH491" s="26"/>
      <c r="AI491" s="26"/>
      <c r="AJ491" s="26"/>
      <c r="AK491" s="26"/>
      <c r="AL491" s="26"/>
      <c r="AM491" s="26"/>
      <c r="AN491" s="26"/>
      <c r="AO491" s="26"/>
      <c r="AP491" s="26"/>
      <c r="AQ491" s="26"/>
      <c r="AR491" s="26"/>
      <c r="AS491" s="26"/>
      <c r="AT491" s="26"/>
      <c r="AU491" s="26"/>
      <c r="AV491" s="26"/>
    </row>
    <row r="492" spans="1:48" ht="14.2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6"/>
      <c r="AD492" s="26"/>
      <c r="AE492" s="26"/>
      <c r="AF492" s="26"/>
      <c r="AG492" s="26"/>
      <c r="AH492" s="26"/>
      <c r="AI492" s="26"/>
      <c r="AJ492" s="26"/>
      <c r="AK492" s="26"/>
      <c r="AL492" s="26"/>
      <c r="AM492" s="26"/>
      <c r="AN492" s="26"/>
      <c r="AO492" s="26"/>
      <c r="AP492" s="26"/>
      <c r="AQ492" s="26"/>
      <c r="AR492" s="26"/>
      <c r="AS492" s="26"/>
      <c r="AT492" s="26"/>
      <c r="AU492" s="26"/>
      <c r="AV492" s="26"/>
    </row>
    <row r="493" spans="1:48" ht="14.2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6"/>
      <c r="AD493" s="26"/>
      <c r="AE493" s="26"/>
      <c r="AF493" s="26"/>
      <c r="AG493" s="26"/>
      <c r="AH493" s="26"/>
      <c r="AI493" s="26"/>
      <c r="AJ493" s="26"/>
      <c r="AK493" s="26"/>
      <c r="AL493" s="26"/>
      <c r="AM493" s="26"/>
      <c r="AN493" s="26"/>
      <c r="AO493" s="26"/>
      <c r="AP493" s="26"/>
      <c r="AQ493" s="26"/>
      <c r="AR493" s="26"/>
      <c r="AS493" s="26"/>
      <c r="AT493" s="26"/>
      <c r="AU493" s="26"/>
      <c r="AV493" s="26"/>
    </row>
    <row r="494" spans="1:48" ht="14.2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6"/>
      <c r="AD494" s="26"/>
      <c r="AE494" s="26"/>
      <c r="AF494" s="26"/>
      <c r="AG494" s="26"/>
      <c r="AH494" s="26"/>
      <c r="AI494" s="26"/>
      <c r="AJ494" s="26"/>
      <c r="AK494" s="26"/>
      <c r="AL494" s="26"/>
      <c r="AM494" s="26"/>
      <c r="AN494" s="26"/>
      <c r="AO494" s="26"/>
      <c r="AP494" s="26"/>
      <c r="AQ494" s="26"/>
      <c r="AR494" s="26"/>
      <c r="AS494" s="26"/>
      <c r="AT494" s="26"/>
      <c r="AU494" s="26"/>
      <c r="AV494" s="26"/>
    </row>
    <row r="495" spans="1:48" ht="14.2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6"/>
      <c r="AD495" s="26"/>
      <c r="AE495" s="26"/>
      <c r="AF495" s="26"/>
      <c r="AG495" s="26"/>
      <c r="AH495" s="26"/>
      <c r="AI495" s="26"/>
      <c r="AJ495" s="26"/>
      <c r="AK495" s="26"/>
      <c r="AL495" s="26"/>
      <c r="AM495" s="26"/>
      <c r="AN495" s="26"/>
      <c r="AO495" s="26"/>
      <c r="AP495" s="26"/>
      <c r="AQ495" s="26"/>
      <c r="AR495" s="26"/>
      <c r="AS495" s="26"/>
      <c r="AT495" s="26"/>
      <c r="AU495" s="26"/>
      <c r="AV495" s="26"/>
    </row>
    <row r="496" spans="1:48" ht="14.2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6"/>
      <c r="AD496" s="26"/>
      <c r="AE496" s="26"/>
      <c r="AF496" s="26"/>
      <c r="AG496" s="26"/>
      <c r="AH496" s="26"/>
      <c r="AI496" s="26"/>
      <c r="AJ496" s="26"/>
      <c r="AK496" s="26"/>
      <c r="AL496" s="26"/>
      <c r="AM496" s="26"/>
      <c r="AN496" s="26"/>
      <c r="AO496" s="26"/>
      <c r="AP496" s="26"/>
      <c r="AQ496" s="26"/>
      <c r="AR496" s="26"/>
      <c r="AS496" s="26"/>
      <c r="AT496" s="26"/>
      <c r="AU496" s="26"/>
      <c r="AV496" s="26"/>
    </row>
    <row r="497" spans="1:48" ht="14.2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6"/>
      <c r="AD497" s="26"/>
      <c r="AE497" s="26"/>
      <c r="AF497" s="26"/>
      <c r="AG497" s="26"/>
      <c r="AH497" s="26"/>
      <c r="AI497" s="26"/>
      <c r="AJ497" s="26"/>
      <c r="AK497" s="26"/>
      <c r="AL497" s="26"/>
      <c r="AM497" s="26"/>
      <c r="AN497" s="26"/>
      <c r="AO497" s="26"/>
      <c r="AP497" s="26"/>
      <c r="AQ497" s="26"/>
      <c r="AR497" s="26"/>
      <c r="AS497" s="26"/>
      <c r="AT497" s="26"/>
      <c r="AU497" s="26"/>
      <c r="AV497" s="26"/>
    </row>
    <row r="498" spans="1:48" ht="14.2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6"/>
      <c r="AD498" s="26"/>
      <c r="AE498" s="26"/>
      <c r="AF498" s="26"/>
      <c r="AG498" s="26"/>
      <c r="AH498" s="26"/>
      <c r="AI498" s="26"/>
      <c r="AJ498" s="26"/>
      <c r="AK498" s="26"/>
      <c r="AL498" s="26"/>
      <c r="AM498" s="26"/>
      <c r="AN498" s="26"/>
      <c r="AO498" s="26"/>
      <c r="AP498" s="26"/>
      <c r="AQ498" s="26"/>
      <c r="AR498" s="26"/>
      <c r="AS498" s="26"/>
      <c r="AT498" s="26"/>
      <c r="AU498" s="26"/>
      <c r="AV498" s="26"/>
    </row>
    <row r="499" spans="1:48" ht="14.2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6"/>
      <c r="AD499" s="26"/>
      <c r="AE499" s="26"/>
      <c r="AF499" s="26"/>
      <c r="AG499" s="26"/>
      <c r="AH499" s="26"/>
      <c r="AI499" s="26"/>
      <c r="AJ499" s="26"/>
      <c r="AK499" s="26"/>
      <c r="AL499" s="26"/>
      <c r="AM499" s="26"/>
      <c r="AN499" s="26"/>
      <c r="AO499" s="26"/>
      <c r="AP499" s="26"/>
      <c r="AQ499" s="26"/>
      <c r="AR499" s="26"/>
      <c r="AS499" s="26"/>
      <c r="AT499" s="26"/>
      <c r="AU499" s="26"/>
      <c r="AV499" s="26"/>
    </row>
    <row r="500" spans="1:48" ht="14.2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6"/>
      <c r="AD500" s="26"/>
      <c r="AE500" s="26"/>
      <c r="AF500" s="26"/>
      <c r="AG500" s="26"/>
      <c r="AH500" s="26"/>
      <c r="AI500" s="26"/>
      <c r="AJ500" s="26"/>
      <c r="AK500" s="26"/>
      <c r="AL500" s="26"/>
      <c r="AM500" s="26"/>
      <c r="AN500" s="26"/>
      <c r="AO500" s="26"/>
      <c r="AP500" s="26"/>
      <c r="AQ500" s="26"/>
      <c r="AR500" s="26"/>
      <c r="AS500" s="26"/>
      <c r="AT500" s="26"/>
      <c r="AU500" s="26"/>
      <c r="AV500" s="26"/>
    </row>
    <row r="501" spans="1:48" ht="14.2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6"/>
      <c r="AD501" s="26"/>
      <c r="AE501" s="26"/>
      <c r="AF501" s="26"/>
      <c r="AG501" s="26"/>
      <c r="AH501" s="26"/>
      <c r="AI501" s="26"/>
      <c r="AJ501" s="26"/>
      <c r="AK501" s="26"/>
      <c r="AL501" s="26"/>
      <c r="AM501" s="26"/>
      <c r="AN501" s="26"/>
      <c r="AO501" s="26"/>
      <c r="AP501" s="26"/>
      <c r="AQ501" s="26"/>
      <c r="AR501" s="26"/>
      <c r="AS501" s="26"/>
      <c r="AT501" s="26"/>
      <c r="AU501" s="26"/>
      <c r="AV501" s="26"/>
    </row>
    <row r="502" spans="1:48" ht="14.2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6"/>
      <c r="AD502" s="26"/>
      <c r="AE502" s="26"/>
      <c r="AF502" s="26"/>
      <c r="AG502" s="26"/>
      <c r="AH502" s="26"/>
      <c r="AI502" s="26"/>
      <c r="AJ502" s="26"/>
      <c r="AK502" s="26"/>
      <c r="AL502" s="26"/>
      <c r="AM502" s="26"/>
      <c r="AN502" s="26"/>
      <c r="AO502" s="26"/>
      <c r="AP502" s="26"/>
      <c r="AQ502" s="26"/>
      <c r="AR502" s="26"/>
      <c r="AS502" s="26"/>
      <c r="AT502" s="26"/>
      <c r="AU502" s="26"/>
      <c r="AV502" s="26"/>
    </row>
    <row r="503" spans="1:48" ht="14.2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6"/>
      <c r="AD503" s="26"/>
      <c r="AE503" s="26"/>
      <c r="AF503" s="26"/>
      <c r="AG503" s="26"/>
      <c r="AH503" s="26"/>
      <c r="AI503" s="26"/>
      <c r="AJ503" s="26"/>
      <c r="AK503" s="26"/>
      <c r="AL503" s="26"/>
      <c r="AM503" s="26"/>
      <c r="AN503" s="26"/>
      <c r="AO503" s="26"/>
      <c r="AP503" s="26"/>
      <c r="AQ503" s="26"/>
      <c r="AR503" s="26"/>
      <c r="AS503" s="26"/>
      <c r="AT503" s="26"/>
      <c r="AU503" s="26"/>
      <c r="AV503" s="26"/>
    </row>
    <row r="504" spans="1:48" ht="14.2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6"/>
      <c r="AD504" s="26"/>
      <c r="AE504" s="26"/>
      <c r="AF504" s="26"/>
      <c r="AG504" s="26"/>
      <c r="AH504" s="26"/>
      <c r="AI504" s="26"/>
      <c r="AJ504" s="26"/>
      <c r="AK504" s="26"/>
      <c r="AL504" s="26"/>
      <c r="AM504" s="26"/>
      <c r="AN504" s="26"/>
      <c r="AO504" s="26"/>
      <c r="AP504" s="26"/>
      <c r="AQ504" s="26"/>
      <c r="AR504" s="26"/>
      <c r="AS504" s="26"/>
      <c r="AT504" s="26"/>
      <c r="AU504" s="26"/>
      <c r="AV504" s="26"/>
    </row>
    <row r="505" spans="1:48" ht="14.2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6"/>
      <c r="AD505" s="26"/>
      <c r="AE505" s="26"/>
      <c r="AF505" s="26"/>
      <c r="AG505" s="26"/>
      <c r="AH505" s="26"/>
      <c r="AI505" s="26"/>
      <c r="AJ505" s="26"/>
      <c r="AK505" s="26"/>
      <c r="AL505" s="26"/>
      <c r="AM505" s="26"/>
      <c r="AN505" s="26"/>
      <c r="AO505" s="26"/>
      <c r="AP505" s="26"/>
      <c r="AQ505" s="26"/>
      <c r="AR505" s="26"/>
      <c r="AS505" s="26"/>
      <c r="AT505" s="26"/>
      <c r="AU505" s="26"/>
      <c r="AV505" s="26"/>
    </row>
    <row r="506" spans="1:48" ht="14.2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6"/>
      <c r="AD506" s="26"/>
      <c r="AE506" s="26"/>
      <c r="AF506" s="26"/>
      <c r="AG506" s="26"/>
      <c r="AH506" s="26"/>
      <c r="AI506" s="26"/>
      <c r="AJ506" s="26"/>
      <c r="AK506" s="26"/>
      <c r="AL506" s="26"/>
      <c r="AM506" s="26"/>
      <c r="AN506" s="26"/>
      <c r="AO506" s="26"/>
      <c r="AP506" s="26"/>
      <c r="AQ506" s="26"/>
      <c r="AR506" s="26"/>
      <c r="AS506" s="26"/>
      <c r="AT506" s="26"/>
      <c r="AU506" s="26"/>
      <c r="AV506" s="26"/>
    </row>
    <row r="507" spans="1:48" ht="14.2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6"/>
      <c r="AD507" s="26"/>
      <c r="AE507" s="26"/>
      <c r="AF507" s="26"/>
      <c r="AG507" s="26"/>
      <c r="AH507" s="26"/>
      <c r="AI507" s="26"/>
      <c r="AJ507" s="26"/>
      <c r="AK507" s="26"/>
      <c r="AL507" s="26"/>
      <c r="AM507" s="26"/>
      <c r="AN507" s="26"/>
      <c r="AO507" s="26"/>
      <c r="AP507" s="26"/>
      <c r="AQ507" s="26"/>
      <c r="AR507" s="26"/>
      <c r="AS507" s="26"/>
      <c r="AT507" s="26"/>
      <c r="AU507" s="26"/>
      <c r="AV507" s="26"/>
    </row>
    <row r="508" spans="1:48" ht="14.2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6"/>
      <c r="AD508" s="26"/>
      <c r="AE508" s="26"/>
      <c r="AF508" s="26"/>
      <c r="AG508" s="26"/>
      <c r="AH508" s="26"/>
      <c r="AI508" s="26"/>
      <c r="AJ508" s="26"/>
      <c r="AK508" s="26"/>
      <c r="AL508" s="26"/>
      <c r="AM508" s="26"/>
      <c r="AN508" s="26"/>
      <c r="AO508" s="26"/>
      <c r="AP508" s="26"/>
      <c r="AQ508" s="26"/>
      <c r="AR508" s="26"/>
      <c r="AS508" s="26"/>
      <c r="AT508" s="26"/>
      <c r="AU508" s="26"/>
      <c r="AV508" s="26"/>
    </row>
    <row r="509" spans="1:48" ht="14.2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6"/>
      <c r="AD509" s="26"/>
      <c r="AE509" s="26"/>
      <c r="AF509" s="26"/>
      <c r="AG509" s="26"/>
      <c r="AH509" s="26"/>
      <c r="AI509" s="26"/>
      <c r="AJ509" s="26"/>
      <c r="AK509" s="26"/>
      <c r="AL509" s="26"/>
      <c r="AM509" s="26"/>
      <c r="AN509" s="26"/>
      <c r="AO509" s="26"/>
      <c r="AP509" s="26"/>
      <c r="AQ509" s="26"/>
      <c r="AR509" s="26"/>
      <c r="AS509" s="26"/>
      <c r="AT509" s="26"/>
      <c r="AU509" s="26"/>
      <c r="AV509" s="26"/>
    </row>
    <row r="510" spans="1:48" ht="14.2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6"/>
      <c r="AD510" s="26"/>
      <c r="AE510" s="26"/>
      <c r="AF510" s="26"/>
      <c r="AG510" s="26"/>
      <c r="AH510" s="26"/>
      <c r="AI510" s="26"/>
      <c r="AJ510" s="26"/>
      <c r="AK510" s="26"/>
      <c r="AL510" s="26"/>
      <c r="AM510" s="26"/>
      <c r="AN510" s="26"/>
      <c r="AO510" s="26"/>
      <c r="AP510" s="26"/>
      <c r="AQ510" s="26"/>
      <c r="AR510" s="26"/>
      <c r="AS510" s="26"/>
      <c r="AT510" s="26"/>
      <c r="AU510" s="26"/>
      <c r="AV510" s="26"/>
    </row>
    <row r="511" spans="1:48" ht="14.2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6"/>
      <c r="AD511" s="26"/>
      <c r="AE511" s="26"/>
      <c r="AF511" s="26"/>
      <c r="AG511" s="26"/>
      <c r="AH511" s="26"/>
      <c r="AI511" s="26"/>
      <c r="AJ511" s="26"/>
      <c r="AK511" s="26"/>
      <c r="AL511" s="26"/>
      <c r="AM511" s="26"/>
      <c r="AN511" s="26"/>
      <c r="AO511" s="26"/>
      <c r="AP511" s="26"/>
      <c r="AQ511" s="26"/>
      <c r="AR511" s="26"/>
      <c r="AS511" s="26"/>
      <c r="AT511" s="26"/>
      <c r="AU511" s="26"/>
      <c r="AV511" s="26"/>
    </row>
    <row r="512" spans="1:48" ht="14.2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6"/>
      <c r="AD512" s="26"/>
      <c r="AE512" s="26"/>
      <c r="AF512" s="26"/>
      <c r="AG512" s="26"/>
      <c r="AH512" s="26"/>
      <c r="AI512" s="26"/>
      <c r="AJ512" s="26"/>
      <c r="AK512" s="26"/>
      <c r="AL512" s="26"/>
      <c r="AM512" s="26"/>
      <c r="AN512" s="26"/>
      <c r="AO512" s="26"/>
      <c r="AP512" s="26"/>
      <c r="AQ512" s="26"/>
      <c r="AR512" s="26"/>
      <c r="AS512" s="26"/>
      <c r="AT512" s="26"/>
      <c r="AU512" s="26"/>
      <c r="AV512" s="26"/>
    </row>
    <row r="513" spans="1:48" ht="14.2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6"/>
      <c r="AD513" s="26"/>
      <c r="AE513" s="26"/>
      <c r="AF513" s="26"/>
      <c r="AG513" s="26"/>
      <c r="AH513" s="26"/>
      <c r="AI513" s="26"/>
      <c r="AJ513" s="26"/>
      <c r="AK513" s="26"/>
      <c r="AL513" s="26"/>
      <c r="AM513" s="26"/>
      <c r="AN513" s="26"/>
      <c r="AO513" s="26"/>
      <c r="AP513" s="26"/>
      <c r="AQ513" s="26"/>
      <c r="AR513" s="26"/>
      <c r="AS513" s="26"/>
      <c r="AT513" s="26"/>
      <c r="AU513" s="26"/>
      <c r="AV513" s="26"/>
    </row>
    <row r="514" spans="1:48" ht="14.2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6"/>
      <c r="AD514" s="26"/>
      <c r="AE514" s="26"/>
      <c r="AF514" s="26"/>
      <c r="AG514" s="26"/>
      <c r="AH514" s="26"/>
      <c r="AI514" s="26"/>
      <c r="AJ514" s="26"/>
      <c r="AK514" s="26"/>
      <c r="AL514" s="26"/>
      <c r="AM514" s="26"/>
      <c r="AN514" s="26"/>
      <c r="AO514" s="26"/>
      <c r="AP514" s="26"/>
      <c r="AQ514" s="26"/>
      <c r="AR514" s="26"/>
      <c r="AS514" s="26"/>
      <c r="AT514" s="26"/>
      <c r="AU514" s="26"/>
      <c r="AV514" s="26"/>
    </row>
    <row r="515" spans="1:48" ht="14.2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6"/>
      <c r="AD515" s="26"/>
      <c r="AE515" s="26"/>
      <c r="AF515" s="26"/>
      <c r="AG515" s="26"/>
      <c r="AH515" s="26"/>
      <c r="AI515" s="26"/>
      <c r="AJ515" s="26"/>
      <c r="AK515" s="26"/>
      <c r="AL515" s="26"/>
      <c r="AM515" s="26"/>
      <c r="AN515" s="26"/>
      <c r="AO515" s="26"/>
      <c r="AP515" s="26"/>
      <c r="AQ515" s="26"/>
      <c r="AR515" s="26"/>
      <c r="AS515" s="26"/>
      <c r="AT515" s="26"/>
      <c r="AU515" s="26"/>
      <c r="AV515" s="26"/>
    </row>
    <row r="516" spans="1:48" ht="14.2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6"/>
      <c r="AD516" s="26"/>
      <c r="AE516" s="26"/>
      <c r="AF516" s="26"/>
      <c r="AG516" s="26"/>
      <c r="AH516" s="26"/>
      <c r="AI516" s="26"/>
      <c r="AJ516" s="26"/>
      <c r="AK516" s="26"/>
      <c r="AL516" s="26"/>
      <c r="AM516" s="26"/>
      <c r="AN516" s="26"/>
      <c r="AO516" s="26"/>
      <c r="AP516" s="26"/>
      <c r="AQ516" s="26"/>
      <c r="AR516" s="26"/>
      <c r="AS516" s="26"/>
      <c r="AT516" s="26"/>
      <c r="AU516" s="26"/>
      <c r="AV516" s="26"/>
    </row>
    <row r="517" spans="1:48" ht="14.2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6"/>
      <c r="AD517" s="26"/>
      <c r="AE517" s="26"/>
      <c r="AF517" s="26"/>
      <c r="AG517" s="26"/>
      <c r="AH517" s="26"/>
      <c r="AI517" s="26"/>
      <c r="AJ517" s="26"/>
      <c r="AK517" s="26"/>
      <c r="AL517" s="26"/>
      <c r="AM517" s="26"/>
      <c r="AN517" s="26"/>
      <c r="AO517" s="26"/>
      <c r="AP517" s="26"/>
      <c r="AQ517" s="26"/>
      <c r="AR517" s="26"/>
      <c r="AS517" s="26"/>
      <c r="AT517" s="26"/>
      <c r="AU517" s="26"/>
      <c r="AV517" s="26"/>
    </row>
    <row r="518" spans="1:48" ht="14.2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6"/>
      <c r="AD518" s="26"/>
      <c r="AE518" s="26"/>
      <c r="AF518" s="26"/>
      <c r="AG518" s="26"/>
      <c r="AH518" s="26"/>
      <c r="AI518" s="26"/>
      <c r="AJ518" s="26"/>
      <c r="AK518" s="26"/>
      <c r="AL518" s="26"/>
      <c r="AM518" s="26"/>
      <c r="AN518" s="26"/>
      <c r="AO518" s="26"/>
      <c r="AP518" s="26"/>
      <c r="AQ518" s="26"/>
      <c r="AR518" s="26"/>
      <c r="AS518" s="26"/>
      <c r="AT518" s="26"/>
      <c r="AU518" s="26"/>
      <c r="AV518" s="26"/>
    </row>
    <row r="519" spans="1:48" ht="14.2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6"/>
      <c r="AD519" s="26"/>
      <c r="AE519" s="26"/>
      <c r="AF519" s="26"/>
      <c r="AG519" s="26"/>
      <c r="AH519" s="26"/>
      <c r="AI519" s="26"/>
      <c r="AJ519" s="26"/>
      <c r="AK519" s="26"/>
      <c r="AL519" s="26"/>
      <c r="AM519" s="26"/>
      <c r="AN519" s="26"/>
      <c r="AO519" s="26"/>
      <c r="AP519" s="26"/>
      <c r="AQ519" s="26"/>
      <c r="AR519" s="26"/>
      <c r="AS519" s="26"/>
      <c r="AT519" s="26"/>
      <c r="AU519" s="26"/>
      <c r="AV519" s="26"/>
    </row>
    <row r="520" spans="1:48" ht="14.2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6"/>
      <c r="AD520" s="26"/>
      <c r="AE520" s="26"/>
      <c r="AF520" s="26"/>
      <c r="AG520" s="26"/>
      <c r="AH520" s="26"/>
      <c r="AI520" s="26"/>
      <c r="AJ520" s="26"/>
      <c r="AK520" s="26"/>
      <c r="AL520" s="26"/>
      <c r="AM520" s="26"/>
      <c r="AN520" s="26"/>
      <c r="AO520" s="26"/>
      <c r="AP520" s="26"/>
      <c r="AQ520" s="26"/>
      <c r="AR520" s="26"/>
      <c r="AS520" s="26"/>
      <c r="AT520" s="26"/>
      <c r="AU520" s="26"/>
      <c r="AV520" s="26"/>
    </row>
    <row r="521" spans="1:48" ht="14.2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6"/>
      <c r="AD521" s="26"/>
      <c r="AE521" s="26"/>
      <c r="AF521" s="26"/>
      <c r="AG521" s="26"/>
      <c r="AH521" s="26"/>
      <c r="AI521" s="26"/>
      <c r="AJ521" s="26"/>
      <c r="AK521" s="26"/>
      <c r="AL521" s="26"/>
      <c r="AM521" s="26"/>
      <c r="AN521" s="26"/>
      <c r="AO521" s="26"/>
      <c r="AP521" s="26"/>
      <c r="AQ521" s="26"/>
      <c r="AR521" s="26"/>
      <c r="AS521" s="26"/>
      <c r="AT521" s="26"/>
      <c r="AU521" s="26"/>
      <c r="AV521" s="26"/>
    </row>
    <row r="522" spans="1:48" ht="14.2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6"/>
      <c r="AD522" s="26"/>
      <c r="AE522" s="26"/>
      <c r="AF522" s="26"/>
      <c r="AG522" s="26"/>
      <c r="AH522" s="26"/>
      <c r="AI522" s="26"/>
      <c r="AJ522" s="26"/>
      <c r="AK522" s="26"/>
      <c r="AL522" s="26"/>
      <c r="AM522" s="26"/>
      <c r="AN522" s="26"/>
      <c r="AO522" s="26"/>
      <c r="AP522" s="26"/>
      <c r="AQ522" s="26"/>
      <c r="AR522" s="26"/>
      <c r="AS522" s="26"/>
      <c r="AT522" s="26"/>
      <c r="AU522" s="26"/>
      <c r="AV522" s="26"/>
    </row>
    <row r="523" spans="1:48" ht="14.2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6"/>
      <c r="AD523" s="26"/>
      <c r="AE523" s="26"/>
      <c r="AF523" s="26"/>
      <c r="AG523" s="26"/>
      <c r="AH523" s="26"/>
      <c r="AI523" s="26"/>
      <c r="AJ523" s="26"/>
      <c r="AK523" s="26"/>
      <c r="AL523" s="26"/>
      <c r="AM523" s="26"/>
      <c r="AN523" s="26"/>
      <c r="AO523" s="26"/>
      <c r="AP523" s="26"/>
      <c r="AQ523" s="26"/>
      <c r="AR523" s="26"/>
      <c r="AS523" s="26"/>
      <c r="AT523" s="26"/>
      <c r="AU523" s="26"/>
      <c r="AV523" s="26"/>
    </row>
    <row r="524" spans="1:48" ht="14.2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6"/>
      <c r="AD524" s="26"/>
      <c r="AE524" s="26"/>
      <c r="AF524" s="26"/>
      <c r="AG524" s="26"/>
      <c r="AH524" s="26"/>
      <c r="AI524" s="26"/>
      <c r="AJ524" s="26"/>
      <c r="AK524" s="26"/>
      <c r="AL524" s="26"/>
      <c r="AM524" s="26"/>
      <c r="AN524" s="26"/>
      <c r="AO524" s="26"/>
      <c r="AP524" s="26"/>
      <c r="AQ524" s="26"/>
      <c r="AR524" s="26"/>
      <c r="AS524" s="26"/>
      <c r="AT524" s="26"/>
      <c r="AU524" s="26"/>
      <c r="AV524" s="26"/>
    </row>
    <row r="525" spans="1:48" ht="14.2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6"/>
      <c r="AD525" s="26"/>
      <c r="AE525" s="26"/>
      <c r="AF525" s="26"/>
      <c r="AG525" s="26"/>
      <c r="AH525" s="26"/>
      <c r="AI525" s="26"/>
      <c r="AJ525" s="26"/>
      <c r="AK525" s="26"/>
      <c r="AL525" s="26"/>
      <c r="AM525" s="26"/>
      <c r="AN525" s="26"/>
      <c r="AO525" s="26"/>
      <c r="AP525" s="26"/>
      <c r="AQ525" s="26"/>
      <c r="AR525" s="26"/>
      <c r="AS525" s="26"/>
      <c r="AT525" s="26"/>
      <c r="AU525" s="26"/>
      <c r="AV525" s="26"/>
    </row>
    <row r="526" spans="1:48" ht="14.2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6"/>
      <c r="AD526" s="26"/>
      <c r="AE526" s="26"/>
      <c r="AF526" s="26"/>
      <c r="AG526" s="26"/>
      <c r="AH526" s="26"/>
      <c r="AI526" s="26"/>
      <c r="AJ526" s="26"/>
      <c r="AK526" s="26"/>
      <c r="AL526" s="26"/>
      <c r="AM526" s="26"/>
      <c r="AN526" s="26"/>
      <c r="AO526" s="26"/>
      <c r="AP526" s="26"/>
      <c r="AQ526" s="26"/>
      <c r="AR526" s="26"/>
      <c r="AS526" s="26"/>
      <c r="AT526" s="26"/>
      <c r="AU526" s="26"/>
      <c r="AV526" s="26"/>
    </row>
    <row r="527" spans="1:48" ht="14.2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6"/>
      <c r="AD527" s="26"/>
      <c r="AE527" s="26"/>
      <c r="AF527" s="26"/>
      <c r="AG527" s="26"/>
      <c r="AH527" s="26"/>
      <c r="AI527" s="26"/>
      <c r="AJ527" s="26"/>
      <c r="AK527" s="26"/>
      <c r="AL527" s="26"/>
      <c r="AM527" s="26"/>
      <c r="AN527" s="26"/>
      <c r="AO527" s="26"/>
      <c r="AP527" s="26"/>
      <c r="AQ527" s="26"/>
      <c r="AR527" s="26"/>
      <c r="AS527" s="26"/>
      <c r="AT527" s="26"/>
      <c r="AU527" s="26"/>
      <c r="AV527" s="26"/>
    </row>
    <row r="528" spans="1:48" ht="14.2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6"/>
      <c r="AD528" s="26"/>
      <c r="AE528" s="26"/>
      <c r="AF528" s="26"/>
      <c r="AG528" s="26"/>
      <c r="AH528" s="26"/>
      <c r="AI528" s="26"/>
      <c r="AJ528" s="26"/>
      <c r="AK528" s="26"/>
      <c r="AL528" s="26"/>
      <c r="AM528" s="26"/>
      <c r="AN528" s="26"/>
      <c r="AO528" s="26"/>
      <c r="AP528" s="26"/>
      <c r="AQ528" s="26"/>
      <c r="AR528" s="26"/>
      <c r="AS528" s="26"/>
      <c r="AT528" s="26"/>
      <c r="AU528" s="26"/>
      <c r="AV528" s="26"/>
    </row>
    <row r="529" spans="1:48" ht="14.2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6"/>
      <c r="AD529" s="26"/>
      <c r="AE529" s="26"/>
      <c r="AF529" s="26"/>
      <c r="AG529" s="26"/>
      <c r="AH529" s="26"/>
      <c r="AI529" s="26"/>
      <c r="AJ529" s="26"/>
      <c r="AK529" s="26"/>
      <c r="AL529" s="26"/>
      <c r="AM529" s="26"/>
      <c r="AN529" s="26"/>
      <c r="AO529" s="26"/>
      <c r="AP529" s="26"/>
      <c r="AQ529" s="26"/>
      <c r="AR529" s="26"/>
      <c r="AS529" s="26"/>
      <c r="AT529" s="26"/>
      <c r="AU529" s="26"/>
      <c r="AV529" s="26"/>
    </row>
    <row r="530" spans="1:48" ht="14.2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6"/>
      <c r="AD530" s="26"/>
      <c r="AE530" s="26"/>
      <c r="AF530" s="26"/>
      <c r="AG530" s="26"/>
      <c r="AH530" s="26"/>
      <c r="AI530" s="26"/>
      <c r="AJ530" s="26"/>
      <c r="AK530" s="26"/>
      <c r="AL530" s="26"/>
      <c r="AM530" s="26"/>
      <c r="AN530" s="26"/>
      <c r="AO530" s="26"/>
      <c r="AP530" s="26"/>
      <c r="AQ530" s="26"/>
      <c r="AR530" s="26"/>
      <c r="AS530" s="26"/>
      <c r="AT530" s="26"/>
      <c r="AU530" s="26"/>
      <c r="AV530" s="26"/>
    </row>
    <row r="531" spans="1:48" ht="14.2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6"/>
      <c r="AD531" s="26"/>
      <c r="AE531" s="26"/>
      <c r="AF531" s="26"/>
      <c r="AG531" s="26"/>
      <c r="AH531" s="26"/>
      <c r="AI531" s="26"/>
      <c r="AJ531" s="26"/>
      <c r="AK531" s="26"/>
      <c r="AL531" s="26"/>
      <c r="AM531" s="26"/>
      <c r="AN531" s="26"/>
      <c r="AO531" s="26"/>
      <c r="AP531" s="26"/>
      <c r="AQ531" s="26"/>
      <c r="AR531" s="26"/>
      <c r="AS531" s="26"/>
      <c r="AT531" s="26"/>
      <c r="AU531" s="26"/>
      <c r="AV531" s="26"/>
    </row>
    <row r="532" spans="1:48" ht="14.2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6"/>
      <c r="AD532" s="26"/>
      <c r="AE532" s="26"/>
      <c r="AF532" s="26"/>
      <c r="AG532" s="26"/>
      <c r="AH532" s="26"/>
      <c r="AI532" s="26"/>
      <c r="AJ532" s="26"/>
      <c r="AK532" s="26"/>
      <c r="AL532" s="26"/>
      <c r="AM532" s="26"/>
      <c r="AN532" s="26"/>
      <c r="AO532" s="26"/>
      <c r="AP532" s="26"/>
      <c r="AQ532" s="26"/>
      <c r="AR532" s="26"/>
      <c r="AS532" s="26"/>
      <c r="AT532" s="26"/>
      <c r="AU532" s="26"/>
      <c r="AV532" s="26"/>
    </row>
    <row r="533" spans="1:48" ht="14.2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6"/>
      <c r="AD533" s="26"/>
      <c r="AE533" s="26"/>
      <c r="AF533" s="26"/>
      <c r="AG533" s="26"/>
      <c r="AH533" s="26"/>
      <c r="AI533" s="26"/>
      <c r="AJ533" s="26"/>
      <c r="AK533" s="26"/>
      <c r="AL533" s="26"/>
      <c r="AM533" s="26"/>
      <c r="AN533" s="26"/>
      <c r="AO533" s="26"/>
      <c r="AP533" s="26"/>
      <c r="AQ533" s="26"/>
      <c r="AR533" s="26"/>
      <c r="AS533" s="26"/>
      <c r="AT533" s="26"/>
      <c r="AU533" s="26"/>
      <c r="AV533" s="26"/>
    </row>
    <row r="534" spans="1:48" ht="14.2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6"/>
      <c r="AD534" s="26"/>
      <c r="AE534" s="26"/>
      <c r="AF534" s="26"/>
      <c r="AG534" s="26"/>
      <c r="AH534" s="26"/>
      <c r="AI534" s="26"/>
      <c r="AJ534" s="26"/>
      <c r="AK534" s="26"/>
      <c r="AL534" s="26"/>
      <c r="AM534" s="26"/>
      <c r="AN534" s="26"/>
      <c r="AO534" s="26"/>
      <c r="AP534" s="26"/>
      <c r="AQ534" s="26"/>
      <c r="AR534" s="26"/>
      <c r="AS534" s="26"/>
      <c r="AT534" s="26"/>
      <c r="AU534" s="26"/>
      <c r="AV534" s="26"/>
    </row>
    <row r="535" spans="1:48" ht="14.2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6"/>
      <c r="AD535" s="26"/>
      <c r="AE535" s="26"/>
      <c r="AF535" s="26"/>
      <c r="AG535" s="26"/>
      <c r="AH535" s="26"/>
      <c r="AI535" s="26"/>
      <c r="AJ535" s="26"/>
      <c r="AK535" s="26"/>
      <c r="AL535" s="26"/>
      <c r="AM535" s="26"/>
      <c r="AN535" s="26"/>
      <c r="AO535" s="26"/>
      <c r="AP535" s="26"/>
      <c r="AQ535" s="26"/>
      <c r="AR535" s="26"/>
      <c r="AS535" s="26"/>
      <c r="AT535" s="26"/>
      <c r="AU535" s="26"/>
      <c r="AV535" s="26"/>
    </row>
    <row r="536" spans="1:48" ht="14.2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6"/>
      <c r="AD536" s="26"/>
      <c r="AE536" s="26"/>
      <c r="AF536" s="26"/>
      <c r="AG536" s="26"/>
      <c r="AH536" s="26"/>
      <c r="AI536" s="26"/>
      <c r="AJ536" s="26"/>
      <c r="AK536" s="26"/>
      <c r="AL536" s="26"/>
      <c r="AM536" s="26"/>
      <c r="AN536" s="26"/>
      <c r="AO536" s="26"/>
      <c r="AP536" s="26"/>
      <c r="AQ536" s="26"/>
      <c r="AR536" s="26"/>
      <c r="AS536" s="26"/>
      <c r="AT536" s="26"/>
      <c r="AU536" s="26"/>
      <c r="AV536" s="26"/>
    </row>
    <row r="537" spans="1:48" ht="14.2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6"/>
      <c r="AD537" s="26"/>
      <c r="AE537" s="26"/>
      <c r="AF537" s="26"/>
      <c r="AG537" s="26"/>
      <c r="AH537" s="26"/>
      <c r="AI537" s="26"/>
      <c r="AJ537" s="26"/>
      <c r="AK537" s="26"/>
      <c r="AL537" s="26"/>
      <c r="AM537" s="26"/>
      <c r="AN537" s="26"/>
      <c r="AO537" s="26"/>
      <c r="AP537" s="26"/>
      <c r="AQ537" s="26"/>
      <c r="AR537" s="26"/>
      <c r="AS537" s="26"/>
      <c r="AT537" s="26"/>
      <c r="AU537" s="26"/>
      <c r="AV537" s="26"/>
    </row>
    <row r="538" spans="1:48" ht="14.2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6"/>
      <c r="AD538" s="26"/>
      <c r="AE538" s="26"/>
      <c r="AF538" s="26"/>
      <c r="AG538" s="26"/>
      <c r="AH538" s="26"/>
      <c r="AI538" s="26"/>
      <c r="AJ538" s="26"/>
      <c r="AK538" s="26"/>
      <c r="AL538" s="26"/>
      <c r="AM538" s="26"/>
      <c r="AN538" s="26"/>
      <c r="AO538" s="26"/>
      <c r="AP538" s="26"/>
      <c r="AQ538" s="26"/>
      <c r="AR538" s="26"/>
      <c r="AS538" s="26"/>
      <c r="AT538" s="26"/>
      <c r="AU538" s="26"/>
      <c r="AV538" s="26"/>
    </row>
    <row r="539" spans="1:48" ht="14.2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6"/>
      <c r="AD539" s="26"/>
      <c r="AE539" s="26"/>
      <c r="AF539" s="26"/>
      <c r="AG539" s="26"/>
      <c r="AH539" s="26"/>
      <c r="AI539" s="26"/>
      <c r="AJ539" s="26"/>
      <c r="AK539" s="26"/>
      <c r="AL539" s="26"/>
      <c r="AM539" s="26"/>
      <c r="AN539" s="26"/>
      <c r="AO539" s="26"/>
      <c r="AP539" s="26"/>
      <c r="AQ539" s="26"/>
      <c r="AR539" s="26"/>
      <c r="AS539" s="26"/>
      <c r="AT539" s="26"/>
      <c r="AU539" s="26"/>
      <c r="AV539" s="26"/>
    </row>
    <row r="540" spans="1:48" ht="14.2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6"/>
      <c r="AD540" s="26"/>
      <c r="AE540" s="26"/>
      <c r="AF540" s="26"/>
      <c r="AG540" s="26"/>
      <c r="AH540" s="26"/>
      <c r="AI540" s="26"/>
      <c r="AJ540" s="26"/>
      <c r="AK540" s="26"/>
      <c r="AL540" s="26"/>
      <c r="AM540" s="26"/>
      <c r="AN540" s="26"/>
      <c r="AO540" s="26"/>
      <c r="AP540" s="26"/>
      <c r="AQ540" s="26"/>
      <c r="AR540" s="26"/>
      <c r="AS540" s="26"/>
      <c r="AT540" s="26"/>
      <c r="AU540" s="26"/>
      <c r="AV540" s="26"/>
    </row>
    <row r="541" spans="1:48" ht="14.2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6"/>
      <c r="AD541" s="26"/>
      <c r="AE541" s="26"/>
      <c r="AF541" s="26"/>
      <c r="AG541" s="26"/>
      <c r="AH541" s="26"/>
      <c r="AI541" s="26"/>
      <c r="AJ541" s="26"/>
      <c r="AK541" s="26"/>
      <c r="AL541" s="26"/>
      <c r="AM541" s="26"/>
      <c r="AN541" s="26"/>
      <c r="AO541" s="26"/>
      <c r="AP541" s="26"/>
      <c r="AQ541" s="26"/>
      <c r="AR541" s="26"/>
      <c r="AS541" s="26"/>
      <c r="AT541" s="26"/>
      <c r="AU541" s="26"/>
      <c r="AV541" s="26"/>
    </row>
    <row r="542" spans="1:48" ht="14.2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6"/>
      <c r="AD542" s="26"/>
      <c r="AE542" s="26"/>
      <c r="AF542" s="26"/>
      <c r="AG542" s="26"/>
      <c r="AH542" s="26"/>
      <c r="AI542" s="26"/>
      <c r="AJ542" s="26"/>
      <c r="AK542" s="26"/>
      <c r="AL542" s="26"/>
      <c r="AM542" s="26"/>
      <c r="AN542" s="26"/>
      <c r="AO542" s="26"/>
      <c r="AP542" s="26"/>
      <c r="AQ542" s="26"/>
      <c r="AR542" s="26"/>
      <c r="AS542" s="26"/>
      <c r="AT542" s="26"/>
      <c r="AU542" s="26"/>
      <c r="AV542" s="26"/>
    </row>
    <row r="543" spans="1:48" ht="14.2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6"/>
      <c r="AD543" s="26"/>
      <c r="AE543" s="26"/>
      <c r="AF543" s="26"/>
      <c r="AG543" s="26"/>
      <c r="AH543" s="26"/>
      <c r="AI543" s="26"/>
      <c r="AJ543" s="26"/>
      <c r="AK543" s="26"/>
      <c r="AL543" s="26"/>
      <c r="AM543" s="26"/>
      <c r="AN543" s="26"/>
      <c r="AO543" s="26"/>
      <c r="AP543" s="26"/>
      <c r="AQ543" s="26"/>
      <c r="AR543" s="26"/>
      <c r="AS543" s="26"/>
      <c r="AT543" s="26"/>
      <c r="AU543" s="26"/>
      <c r="AV543" s="26"/>
    </row>
    <row r="544" spans="1:48" ht="14.2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6"/>
      <c r="AD544" s="26"/>
      <c r="AE544" s="26"/>
      <c r="AF544" s="26"/>
      <c r="AG544" s="26"/>
      <c r="AH544" s="26"/>
      <c r="AI544" s="26"/>
      <c r="AJ544" s="26"/>
      <c r="AK544" s="26"/>
      <c r="AL544" s="26"/>
      <c r="AM544" s="26"/>
      <c r="AN544" s="26"/>
      <c r="AO544" s="26"/>
      <c r="AP544" s="26"/>
      <c r="AQ544" s="26"/>
      <c r="AR544" s="26"/>
      <c r="AS544" s="26"/>
      <c r="AT544" s="26"/>
      <c r="AU544" s="26"/>
      <c r="AV544" s="26"/>
    </row>
    <row r="545" spans="1:48" ht="14.2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6"/>
      <c r="AD545" s="26"/>
      <c r="AE545" s="26"/>
      <c r="AF545" s="26"/>
      <c r="AG545" s="26"/>
      <c r="AH545" s="26"/>
      <c r="AI545" s="26"/>
      <c r="AJ545" s="26"/>
      <c r="AK545" s="26"/>
      <c r="AL545" s="26"/>
      <c r="AM545" s="26"/>
      <c r="AN545" s="26"/>
      <c r="AO545" s="26"/>
      <c r="AP545" s="26"/>
      <c r="AQ545" s="26"/>
      <c r="AR545" s="26"/>
      <c r="AS545" s="26"/>
      <c r="AT545" s="26"/>
      <c r="AU545" s="26"/>
      <c r="AV545" s="26"/>
    </row>
    <row r="546" spans="1:48" ht="14.2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6"/>
      <c r="AD546" s="26"/>
      <c r="AE546" s="26"/>
      <c r="AF546" s="26"/>
      <c r="AG546" s="26"/>
      <c r="AH546" s="26"/>
      <c r="AI546" s="26"/>
      <c r="AJ546" s="26"/>
      <c r="AK546" s="26"/>
      <c r="AL546" s="26"/>
      <c r="AM546" s="26"/>
      <c r="AN546" s="26"/>
      <c r="AO546" s="26"/>
      <c r="AP546" s="26"/>
      <c r="AQ546" s="26"/>
      <c r="AR546" s="26"/>
      <c r="AS546" s="26"/>
      <c r="AT546" s="26"/>
      <c r="AU546" s="26"/>
      <c r="AV546" s="26"/>
    </row>
    <row r="547" spans="1:48" ht="14.2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6"/>
      <c r="AD547" s="26"/>
      <c r="AE547" s="26"/>
      <c r="AF547" s="26"/>
      <c r="AG547" s="26"/>
      <c r="AH547" s="26"/>
      <c r="AI547" s="26"/>
      <c r="AJ547" s="26"/>
      <c r="AK547" s="26"/>
      <c r="AL547" s="26"/>
      <c r="AM547" s="26"/>
      <c r="AN547" s="26"/>
      <c r="AO547" s="26"/>
      <c r="AP547" s="26"/>
      <c r="AQ547" s="26"/>
      <c r="AR547" s="26"/>
      <c r="AS547" s="26"/>
      <c r="AT547" s="26"/>
      <c r="AU547" s="26"/>
      <c r="AV547" s="26"/>
    </row>
    <row r="548" spans="1:48" ht="14.2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6"/>
      <c r="AD548" s="26"/>
      <c r="AE548" s="26"/>
      <c r="AF548" s="26"/>
      <c r="AG548" s="26"/>
      <c r="AH548" s="26"/>
      <c r="AI548" s="26"/>
      <c r="AJ548" s="26"/>
      <c r="AK548" s="26"/>
      <c r="AL548" s="26"/>
      <c r="AM548" s="26"/>
      <c r="AN548" s="26"/>
      <c r="AO548" s="26"/>
      <c r="AP548" s="26"/>
      <c r="AQ548" s="26"/>
      <c r="AR548" s="26"/>
      <c r="AS548" s="26"/>
      <c r="AT548" s="26"/>
      <c r="AU548" s="26"/>
      <c r="AV548" s="26"/>
    </row>
    <row r="549" spans="1:48" ht="14.2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6"/>
      <c r="AD549" s="26"/>
      <c r="AE549" s="26"/>
      <c r="AF549" s="26"/>
      <c r="AG549" s="26"/>
      <c r="AH549" s="26"/>
      <c r="AI549" s="26"/>
      <c r="AJ549" s="26"/>
      <c r="AK549" s="26"/>
      <c r="AL549" s="26"/>
      <c r="AM549" s="26"/>
      <c r="AN549" s="26"/>
      <c r="AO549" s="26"/>
      <c r="AP549" s="26"/>
      <c r="AQ549" s="26"/>
      <c r="AR549" s="26"/>
      <c r="AS549" s="26"/>
      <c r="AT549" s="26"/>
      <c r="AU549" s="26"/>
      <c r="AV549" s="26"/>
    </row>
    <row r="550" spans="1:48" ht="14.2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6"/>
      <c r="AD550" s="26"/>
      <c r="AE550" s="26"/>
      <c r="AF550" s="26"/>
      <c r="AG550" s="26"/>
      <c r="AH550" s="26"/>
      <c r="AI550" s="26"/>
      <c r="AJ550" s="26"/>
      <c r="AK550" s="26"/>
      <c r="AL550" s="26"/>
      <c r="AM550" s="26"/>
      <c r="AN550" s="26"/>
      <c r="AO550" s="26"/>
      <c r="AP550" s="26"/>
      <c r="AQ550" s="26"/>
      <c r="AR550" s="26"/>
      <c r="AS550" s="26"/>
      <c r="AT550" s="26"/>
      <c r="AU550" s="26"/>
      <c r="AV550" s="26"/>
    </row>
    <row r="551" spans="1:48" ht="14.2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6"/>
      <c r="AD551" s="26"/>
      <c r="AE551" s="26"/>
      <c r="AF551" s="26"/>
      <c r="AG551" s="26"/>
      <c r="AH551" s="26"/>
      <c r="AI551" s="26"/>
      <c r="AJ551" s="26"/>
      <c r="AK551" s="26"/>
      <c r="AL551" s="26"/>
      <c r="AM551" s="26"/>
      <c r="AN551" s="26"/>
      <c r="AO551" s="26"/>
      <c r="AP551" s="26"/>
      <c r="AQ551" s="26"/>
      <c r="AR551" s="26"/>
      <c r="AS551" s="26"/>
      <c r="AT551" s="26"/>
      <c r="AU551" s="26"/>
      <c r="AV551" s="26"/>
    </row>
    <row r="552" spans="1:48" ht="14.2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6"/>
      <c r="AD552" s="26"/>
      <c r="AE552" s="26"/>
      <c r="AF552" s="26"/>
      <c r="AG552" s="26"/>
      <c r="AH552" s="26"/>
      <c r="AI552" s="26"/>
      <c r="AJ552" s="26"/>
      <c r="AK552" s="26"/>
      <c r="AL552" s="26"/>
      <c r="AM552" s="26"/>
      <c r="AN552" s="26"/>
      <c r="AO552" s="26"/>
      <c r="AP552" s="26"/>
      <c r="AQ552" s="26"/>
      <c r="AR552" s="26"/>
      <c r="AS552" s="26"/>
      <c r="AT552" s="26"/>
      <c r="AU552" s="26"/>
      <c r="AV552" s="26"/>
    </row>
    <row r="553" spans="1:48" ht="14.2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6"/>
      <c r="AD553" s="26"/>
      <c r="AE553" s="26"/>
      <c r="AF553" s="26"/>
      <c r="AG553" s="26"/>
      <c r="AH553" s="26"/>
      <c r="AI553" s="26"/>
      <c r="AJ553" s="26"/>
      <c r="AK553" s="26"/>
      <c r="AL553" s="26"/>
      <c r="AM553" s="26"/>
      <c r="AN553" s="26"/>
      <c r="AO553" s="26"/>
      <c r="AP553" s="26"/>
      <c r="AQ553" s="26"/>
      <c r="AR553" s="26"/>
      <c r="AS553" s="26"/>
      <c r="AT553" s="26"/>
      <c r="AU553" s="26"/>
      <c r="AV553" s="26"/>
    </row>
    <row r="554" spans="1:48" ht="14.2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6"/>
      <c r="AD554" s="26"/>
      <c r="AE554" s="26"/>
      <c r="AF554" s="26"/>
      <c r="AG554" s="26"/>
      <c r="AH554" s="26"/>
      <c r="AI554" s="26"/>
      <c r="AJ554" s="26"/>
      <c r="AK554" s="26"/>
      <c r="AL554" s="26"/>
      <c r="AM554" s="26"/>
      <c r="AN554" s="26"/>
      <c r="AO554" s="26"/>
      <c r="AP554" s="26"/>
      <c r="AQ554" s="26"/>
      <c r="AR554" s="26"/>
      <c r="AS554" s="26"/>
      <c r="AT554" s="26"/>
      <c r="AU554" s="26"/>
      <c r="AV554" s="26"/>
    </row>
    <row r="555" spans="1:48" ht="14.2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6"/>
      <c r="AD555" s="26"/>
      <c r="AE555" s="26"/>
      <c r="AF555" s="26"/>
      <c r="AG555" s="26"/>
      <c r="AH555" s="26"/>
      <c r="AI555" s="26"/>
      <c r="AJ555" s="26"/>
      <c r="AK555" s="26"/>
      <c r="AL555" s="26"/>
      <c r="AM555" s="26"/>
      <c r="AN555" s="26"/>
      <c r="AO555" s="26"/>
      <c r="AP555" s="26"/>
      <c r="AQ555" s="26"/>
      <c r="AR555" s="26"/>
      <c r="AS555" s="26"/>
      <c r="AT555" s="26"/>
      <c r="AU555" s="26"/>
      <c r="AV555" s="26"/>
    </row>
    <row r="556" spans="1:48" ht="14.2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6"/>
      <c r="AD556" s="26"/>
      <c r="AE556" s="26"/>
      <c r="AF556" s="26"/>
      <c r="AG556" s="26"/>
      <c r="AH556" s="26"/>
      <c r="AI556" s="26"/>
      <c r="AJ556" s="26"/>
      <c r="AK556" s="26"/>
      <c r="AL556" s="26"/>
      <c r="AM556" s="26"/>
      <c r="AN556" s="26"/>
      <c r="AO556" s="26"/>
      <c r="AP556" s="26"/>
      <c r="AQ556" s="26"/>
      <c r="AR556" s="26"/>
      <c r="AS556" s="26"/>
      <c r="AT556" s="26"/>
      <c r="AU556" s="26"/>
      <c r="AV556" s="26"/>
    </row>
    <row r="557" spans="1:48" ht="14.2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6"/>
      <c r="AD557" s="26"/>
      <c r="AE557" s="26"/>
      <c r="AF557" s="26"/>
      <c r="AG557" s="26"/>
      <c r="AH557" s="26"/>
      <c r="AI557" s="26"/>
      <c r="AJ557" s="26"/>
      <c r="AK557" s="26"/>
      <c r="AL557" s="26"/>
      <c r="AM557" s="26"/>
      <c r="AN557" s="26"/>
      <c r="AO557" s="26"/>
      <c r="AP557" s="26"/>
      <c r="AQ557" s="26"/>
      <c r="AR557" s="26"/>
      <c r="AS557" s="26"/>
      <c r="AT557" s="26"/>
      <c r="AU557" s="26"/>
      <c r="AV557" s="26"/>
    </row>
    <row r="558" spans="1:48" ht="14.2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6"/>
      <c r="AD558" s="26"/>
      <c r="AE558" s="26"/>
      <c r="AF558" s="26"/>
      <c r="AG558" s="26"/>
      <c r="AH558" s="26"/>
      <c r="AI558" s="26"/>
      <c r="AJ558" s="26"/>
      <c r="AK558" s="26"/>
      <c r="AL558" s="26"/>
      <c r="AM558" s="26"/>
      <c r="AN558" s="26"/>
      <c r="AO558" s="26"/>
      <c r="AP558" s="26"/>
      <c r="AQ558" s="26"/>
      <c r="AR558" s="26"/>
      <c r="AS558" s="26"/>
      <c r="AT558" s="26"/>
      <c r="AU558" s="26"/>
      <c r="AV558" s="26"/>
    </row>
    <row r="559" spans="1:48" ht="14.2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6"/>
      <c r="AD559" s="26"/>
      <c r="AE559" s="26"/>
      <c r="AF559" s="26"/>
      <c r="AG559" s="26"/>
      <c r="AH559" s="26"/>
      <c r="AI559" s="26"/>
      <c r="AJ559" s="26"/>
      <c r="AK559" s="26"/>
      <c r="AL559" s="26"/>
      <c r="AM559" s="26"/>
      <c r="AN559" s="26"/>
      <c r="AO559" s="26"/>
      <c r="AP559" s="26"/>
      <c r="AQ559" s="26"/>
      <c r="AR559" s="26"/>
      <c r="AS559" s="26"/>
      <c r="AT559" s="26"/>
      <c r="AU559" s="26"/>
      <c r="AV559" s="26"/>
    </row>
    <row r="560" spans="1:48" ht="14.2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6"/>
      <c r="AD560" s="26"/>
      <c r="AE560" s="26"/>
      <c r="AF560" s="26"/>
      <c r="AG560" s="26"/>
      <c r="AH560" s="26"/>
      <c r="AI560" s="26"/>
      <c r="AJ560" s="26"/>
      <c r="AK560" s="26"/>
      <c r="AL560" s="26"/>
      <c r="AM560" s="26"/>
      <c r="AN560" s="26"/>
      <c r="AO560" s="26"/>
      <c r="AP560" s="26"/>
      <c r="AQ560" s="26"/>
      <c r="AR560" s="26"/>
      <c r="AS560" s="26"/>
      <c r="AT560" s="26"/>
      <c r="AU560" s="26"/>
      <c r="AV560" s="26"/>
    </row>
    <row r="561" spans="1:48" ht="14.2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6"/>
      <c r="AD561" s="26"/>
      <c r="AE561" s="26"/>
      <c r="AF561" s="26"/>
      <c r="AG561" s="26"/>
      <c r="AH561" s="26"/>
      <c r="AI561" s="26"/>
      <c r="AJ561" s="26"/>
      <c r="AK561" s="26"/>
      <c r="AL561" s="26"/>
      <c r="AM561" s="26"/>
      <c r="AN561" s="26"/>
      <c r="AO561" s="26"/>
      <c r="AP561" s="26"/>
      <c r="AQ561" s="26"/>
      <c r="AR561" s="26"/>
      <c r="AS561" s="26"/>
      <c r="AT561" s="26"/>
      <c r="AU561" s="26"/>
      <c r="AV561" s="26"/>
    </row>
    <row r="562" spans="1:48" ht="14.2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6"/>
      <c r="AD562" s="26"/>
      <c r="AE562" s="26"/>
      <c r="AF562" s="26"/>
      <c r="AG562" s="26"/>
      <c r="AH562" s="26"/>
      <c r="AI562" s="26"/>
      <c r="AJ562" s="26"/>
      <c r="AK562" s="26"/>
      <c r="AL562" s="26"/>
      <c r="AM562" s="26"/>
      <c r="AN562" s="26"/>
      <c r="AO562" s="26"/>
      <c r="AP562" s="26"/>
      <c r="AQ562" s="26"/>
      <c r="AR562" s="26"/>
      <c r="AS562" s="26"/>
      <c r="AT562" s="26"/>
      <c r="AU562" s="26"/>
      <c r="AV562" s="26"/>
    </row>
    <row r="563" spans="1:48" ht="14.2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6"/>
      <c r="AD563" s="26"/>
      <c r="AE563" s="26"/>
      <c r="AF563" s="26"/>
      <c r="AG563" s="26"/>
      <c r="AH563" s="26"/>
      <c r="AI563" s="26"/>
      <c r="AJ563" s="26"/>
      <c r="AK563" s="26"/>
      <c r="AL563" s="26"/>
      <c r="AM563" s="26"/>
      <c r="AN563" s="26"/>
      <c r="AO563" s="26"/>
      <c r="AP563" s="26"/>
      <c r="AQ563" s="26"/>
      <c r="AR563" s="26"/>
      <c r="AS563" s="26"/>
      <c r="AT563" s="26"/>
      <c r="AU563" s="26"/>
      <c r="AV563" s="26"/>
    </row>
    <row r="564" spans="1:48" ht="14.2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6"/>
      <c r="AD564" s="26"/>
      <c r="AE564" s="26"/>
      <c r="AF564" s="26"/>
      <c r="AG564" s="26"/>
      <c r="AH564" s="26"/>
      <c r="AI564" s="26"/>
      <c r="AJ564" s="26"/>
      <c r="AK564" s="26"/>
      <c r="AL564" s="26"/>
      <c r="AM564" s="26"/>
      <c r="AN564" s="26"/>
      <c r="AO564" s="26"/>
      <c r="AP564" s="26"/>
      <c r="AQ564" s="26"/>
      <c r="AR564" s="26"/>
      <c r="AS564" s="26"/>
      <c r="AT564" s="26"/>
      <c r="AU564" s="26"/>
      <c r="AV564" s="26"/>
    </row>
    <row r="565" spans="1:48" ht="14.2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6"/>
      <c r="AD565" s="26"/>
      <c r="AE565" s="26"/>
      <c r="AF565" s="26"/>
      <c r="AG565" s="26"/>
      <c r="AH565" s="26"/>
      <c r="AI565" s="26"/>
      <c r="AJ565" s="26"/>
      <c r="AK565" s="26"/>
      <c r="AL565" s="26"/>
      <c r="AM565" s="26"/>
      <c r="AN565" s="26"/>
      <c r="AO565" s="26"/>
      <c r="AP565" s="26"/>
      <c r="AQ565" s="26"/>
      <c r="AR565" s="26"/>
      <c r="AS565" s="26"/>
      <c r="AT565" s="26"/>
      <c r="AU565" s="26"/>
      <c r="AV565" s="26"/>
    </row>
    <row r="566" spans="1:48" ht="14.2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6"/>
      <c r="AD566" s="26"/>
      <c r="AE566" s="26"/>
      <c r="AF566" s="26"/>
      <c r="AG566" s="26"/>
      <c r="AH566" s="26"/>
      <c r="AI566" s="26"/>
      <c r="AJ566" s="26"/>
      <c r="AK566" s="26"/>
      <c r="AL566" s="26"/>
      <c r="AM566" s="26"/>
      <c r="AN566" s="26"/>
      <c r="AO566" s="26"/>
      <c r="AP566" s="26"/>
      <c r="AQ566" s="26"/>
      <c r="AR566" s="26"/>
      <c r="AS566" s="26"/>
      <c r="AT566" s="26"/>
      <c r="AU566" s="26"/>
      <c r="AV566" s="26"/>
    </row>
    <row r="567" spans="1:48" ht="14.2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6"/>
      <c r="AD567" s="26"/>
      <c r="AE567" s="26"/>
      <c r="AF567" s="26"/>
      <c r="AG567" s="26"/>
      <c r="AH567" s="26"/>
      <c r="AI567" s="26"/>
      <c r="AJ567" s="26"/>
      <c r="AK567" s="26"/>
      <c r="AL567" s="26"/>
      <c r="AM567" s="26"/>
      <c r="AN567" s="26"/>
      <c r="AO567" s="26"/>
      <c r="AP567" s="26"/>
      <c r="AQ567" s="26"/>
      <c r="AR567" s="26"/>
      <c r="AS567" s="26"/>
      <c r="AT567" s="26"/>
      <c r="AU567" s="26"/>
      <c r="AV567" s="26"/>
    </row>
    <row r="568" spans="1:48" ht="14.2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6"/>
      <c r="AD568" s="26"/>
      <c r="AE568" s="26"/>
      <c r="AF568" s="26"/>
      <c r="AG568" s="26"/>
      <c r="AH568" s="26"/>
      <c r="AI568" s="26"/>
      <c r="AJ568" s="26"/>
      <c r="AK568" s="26"/>
      <c r="AL568" s="26"/>
      <c r="AM568" s="26"/>
      <c r="AN568" s="26"/>
      <c r="AO568" s="26"/>
      <c r="AP568" s="26"/>
      <c r="AQ568" s="26"/>
      <c r="AR568" s="26"/>
      <c r="AS568" s="26"/>
      <c r="AT568" s="26"/>
      <c r="AU568" s="26"/>
      <c r="AV568" s="26"/>
    </row>
    <row r="569" spans="1:48" ht="14.2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6"/>
      <c r="AD569" s="26"/>
      <c r="AE569" s="26"/>
      <c r="AF569" s="26"/>
      <c r="AG569" s="26"/>
      <c r="AH569" s="26"/>
      <c r="AI569" s="26"/>
      <c r="AJ569" s="26"/>
      <c r="AK569" s="26"/>
      <c r="AL569" s="26"/>
      <c r="AM569" s="26"/>
      <c r="AN569" s="26"/>
      <c r="AO569" s="26"/>
      <c r="AP569" s="26"/>
      <c r="AQ569" s="26"/>
      <c r="AR569" s="26"/>
      <c r="AS569" s="26"/>
      <c r="AT569" s="26"/>
      <c r="AU569" s="26"/>
      <c r="AV569" s="26"/>
    </row>
    <row r="570" spans="1:48" ht="14.2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6"/>
      <c r="AD570" s="26"/>
      <c r="AE570" s="26"/>
      <c r="AF570" s="26"/>
      <c r="AG570" s="26"/>
      <c r="AH570" s="26"/>
      <c r="AI570" s="26"/>
      <c r="AJ570" s="26"/>
      <c r="AK570" s="26"/>
      <c r="AL570" s="26"/>
      <c r="AM570" s="26"/>
      <c r="AN570" s="26"/>
      <c r="AO570" s="26"/>
      <c r="AP570" s="26"/>
      <c r="AQ570" s="26"/>
      <c r="AR570" s="26"/>
      <c r="AS570" s="26"/>
      <c r="AT570" s="26"/>
      <c r="AU570" s="26"/>
      <c r="AV570" s="26"/>
    </row>
    <row r="571" spans="1:48" ht="14.2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6"/>
      <c r="AD571" s="26"/>
      <c r="AE571" s="26"/>
      <c r="AF571" s="26"/>
      <c r="AG571" s="26"/>
      <c r="AH571" s="26"/>
      <c r="AI571" s="26"/>
      <c r="AJ571" s="26"/>
      <c r="AK571" s="26"/>
      <c r="AL571" s="26"/>
      <c r="AM571" s="26"/>
      <c r="AN571" s="26"/>
      <c r="AO571" s="26"/>
      <c r="AP571" s="26"/>
      <c r="AQ571" s="26"/>
      <c r="AR571" s="26"/>
      <c r="AS571" s="26"/>
      <c r="AT571" s="26"/>
      <c r="AU571" s="26"/>
      <c r="AV571" s="26"/>
    </row>
    <row r="572" spans="1:48" ht="14.2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6"/>
      <c r="AD572" s="26"/>
      <c r="AE572" s="26"/>
      <c r="AF572" s="26"/>
      <c r="AG572" s="26"/>
      <c r="AH572" s="26"/>
      <c r="AI572" s="26"/>
      <c r="AJ572" s="26"/>
      <c r="AK572" s="26"/>
      <c r="AL572" s="26"/>
      <c r="AM572" s="26"/>
      <c r="AN572" s="26"/>
      <c r="AO572" s="26"/>
      <c r="AP572" s="26"/>
      <c r="AQ572" s="26"/>
      <c r="AR572" s="26"/>
      <c r="AS572" s="26"/>
      <c r="AT572" s="26"/>
      <c r="AU572" s="26"/>
      <c r="AV572" s="26"/>
    </row>
    <row r="573" spans="1:48" ht="14.2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6"/>
      <c r="AD573" s="26"/>
      <c r="AE573" s="26"/>
      <c r="AF573" s="26"/>
      <c r="AG573" s="26"/>
      <c r="AH573" s="26"/>
      <c r="AI573" s="26"/>
      <c r="AJ573" s="26"/>
      <c r="AK573" s="26"/>
      <c r="AL573" s="26"/>
      <c r="AM573" s="26"/>
      <c r="AN573" s="26"/>
      <c r="AO573" s="26"/>
      <c r="AP573" s="26"/>
      <c r="AQ573" s="26"/>
      <c r="AR573" s="26"/>
      <c r="AS573" s="26"/>
      <c r="AT573" s="26"/>
      <c r="AU573" s="26"/>
      <c r="AV573" s="26"/>
    </row>
    <row r="574" spans="1:48" ht="14.2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6"/>
      <c r="AD574" s="26"/>
      <c r="AE574" s="26"/>
      <c r="AF574" s="26"/>
      <c r="AG574" s="26"/>
      <c r="AH574" s="26"/>
      <c r="AI574" s="26"/>
      <c r="AJ574" s="26"/>
      <c r="AK574" s="26"/>
      <c r="AL574" s="26"/>
      <c r="AM574" s="26"/>
      <c r="AN574" s="26"/>
      <c r="AO574" s="26"/>
      <c r="AP574" s="26"/>
      <c r="AQ574" s="26"/>
      <c r="AR574" s="26"/>
      <c r="AS574" s="26"/>
      <c r="AT574" s="26"/>
      <c r="AU574" s="26"/>
      <c r="AV574" s="26"/>
    </row>
    <row r="575" spans="1:48" ht="14.2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6"/>
      <c r="AD575" s="26"/>
      <c r="AE575" s="26"/>
      <c r="AF575" s="26"/>
      <c r="AG575" s="26"/>
      <c r="AH575" s="26"/>
      <c r="AI575" s="26"/>
      <c r="AJ575" s="26"/>
      <c r="AK575" s="26"/>
      <c r="AL575" s="26"/>
      <c r="AM575" s="26"/>
      <c r="AN575" s="26"/>
      <c r="AO575" s="26"/>
      <c r="AP575" s="26"/>
      <c r="AQ575" s="26"/>
      <c r="AR575" s="26"/>
      <c r="AS575" s="26"/>
      <c r="AT575" s="26"/>
      <c r="AU575" s="26"/>
      <c r="AV575" s="26"/>
    </row>
    <row r="576" spans="1:48" ht="14.2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6"/>
      <c r="AD576" s="26"/>
      <c r="AE576" s="26"/>
      <c r="AF576" s="26"/>
      <c r="AG576" s="26"/>
      <c r="AH576" s="26"/>
      <c r="AI576" s="26"/>
      <c r="AJ576" s="26"/>
      <c r="AK576" s="26"/>
      <c r="AL576" s="26"/>
      <c r="AM576" s="26"/>
      <c r="AN576" s="26"/>
      <c r="AO576" s="26"/>
      <c r="AP576" s="26"/>
      <c r="AQ576" s="26"/>
      <c r="AR576" s="26"/>
      <c r="AS576" s="26"/>
      <c r="AT576" s="26"/>
      <c r="AU576" s="26"/>
      <c r="AV576" s="26"/>
    </row>
    <row r="577" spans="1:48" ht="14.2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6"/>
      <c r="AD577" s="26"/>
      <c r="AE577" s="26"/>
      <c r="AF577" s="26"/>
      <c r="AG577" s="26"/>
      <c r="AH577" s="26"/>
      <c r="AI577" s="26"/>
      <c r="AJ577" s="26"/>
      <c r="AK577" s="26"/>
      <c r="AL577" s="26"/>
      <c r="AM577" s="26"/>
      <c r="AN577" s="26"/>
      <c r="AO577" s="26"/>
      <c r="AP577" s="26"/>
      <c r="AQ577" s="26"/>
      <c r="AR577" s="26"/>
      <c r="AS577" s="26"/>
      <c r="AT577" s="26"/>
      <c r="AU577" s="26"/>
      <c r="AV577" s="26"/>
    </row>
    <row r="578" spans="1:48" ht="14.2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6"/>
      <c r="AD578" s="26"/>
      <c r="AE578" s="26"/>
      <c r="AF578" s="26"/>
      <c r="AG578" s="26"/>
      <c r="AH578" s="26"/>
      <c r="AI578" s="26"/>
      <c r="AJ578" s="26"/>
      <c r="AK578" s="26"/>
      <c r="AL578" s="26"/>
      <c r="AM578" s="26"/>
      <c r="AN578" s="26"/>
      <c r="AO578" s="26"/>
      <c r="AP578" s="26"/>
      <c r="AQ578" s="26"/>
      <c r="AR578" s="26"/>
      <c r="AS578" s="26"/>
      <c r="AT578" s="26"/>
      <c r="AU578" s="26"/>
      <c r="AV578" s="26"/>
    </row>
    <row r="579" spans="1:48" ht="14.2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6"/>
      <c r="AD579" s="26"/>
      <c r="AE579" s="26"/>
      <c r="AF579" s="26"/>
      <c r="AG579" s="26"/>
      <c r="AH579" s="26"/>
      <c r="AI579" s="26"/>
      <c r="AJ579" s="26"/>
      <c r="AK579" s="26"/>
      <c r="AL579" s="26"/>
      <c r="AM579" s="26"/>
      <c r="AN579" s="26"/>
      <c r="AO579" s="26"/>
      <c r="AP579" s="26"/>
      <c r="AQ579" s="26"/>
      <c r="AR579" s="26"/>
      <c r="AS579" s="26"/>
      <c r="AT579" s="26"/>
      <c r="AU579" s="26"/>
      <c r="AV579" s="26"/>
    </row>
    <row r="580" spans="1:48" ht="14.2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6"/>
      <c r="AD580" s="26"/>
      <c r="AE580" s="26"/>
      <c r="AF580" s="26"/>
      <c r="AG580" s="26"/>
      <c r="AH580" s="26"/>
      <c r="AI580" s="26"/>
      <c r="AJ580" s="26"/>
      <c r="AK580" s="26"/>
      <c r="AL580" s="26"/>
      <c r="AM580" s="26"/>
      <c r="AN580" s="26"/>
      <c r="AO580" s="26"/>
      <c r="AP580" s="26"/>
      <c r="AQ580" s="26"/>
      <c r="AR580" s="26"/>
      <c r="AS580" s="26"/>
      <c r="AT580" s="26"/>
      <c r="AU580" s="26"/>
      <c r="AV580" s="26"/>
    </row>
    <row r="581" spans="1:48" ht="14.2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6"/>
      <c r="AD581" s="26"/>
      <c r="AE581" s="26"/>
      <c r="AF581" s="26"/>
      <c r="AG581" s="26"/>
      <c r="AH581" s="26"/>
      <c r="AI581" s="26"/>
      <c r="AJ581" s="26"/>
      <c r="AK581" s="26"/>
      <c r="AL581" s="26"/>
      <c r="AM581" s="26"/>
      <c r="AN581" s="26"/>
      <c r="AO581" s="26"/>
      <c r="AP581" s="26"/>
      <c r="AQ581" s="26"/>
      <c r="AR581" s="26"/>
      <c r="AS581" s="26"/>
      <c r="AT581" s="26"/>
      <c r="AU581" s="26"/>
      <c r="AV581" s="26"/>
    </row>
    <row r="582" spans="1:48" ht="14.2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6"/>
      <c r="AD582" s="26"/>
      <c r="AE582" s="26"/>
      <c r="AF582" s="26"/>
      <c r="AG582" s="26"/>
      <c r="AH582" s="26"/>
      <c r="AI582" s="26"/>
      <c r="AJ582" s="26"/>
      <c r="AK582" s="26"/>
      <c r="AL582" s="26"/>
      <c r="AM582" s="26"/>
      <c r="AN582" s="26"/>
      <c r="AO582" s="26"/>
      <c r="AP582" s="26"/>
      <c r="AQ582" s="26"/>
      <c r="AR582" s="26"/>
      <c r="AS582" s="26"/>
      <c r="AT582" s="26"/>
      <c r="AU582" s="26"/>
      <c r="AV582" s="26"/>
    </row>
    <row r="583" spans="1:48" ht="14.2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6"/>
      <c r="AD583" s="26"/>
      <c r="AE583" s="26"/>
      <c r="AF583" s="26"/>
      <c r="AG583" s="26"/>
      <c r="AH583" s="26"/>
      <c r="AI583" s="26"/>
      <c r="AJ583" s="26"/>
      <c r="AK583" s="26"/>
      <c r="AL583" s="26"/>
      <c r="AM583" s="26"/>
      <c r="AN583" s="26"/>
      <c r="AO583" s="26"/>
      <c r="AP583" s="26"/>
      <c r="AQ583" s="26"/>
      <c r="AR583" s="26"/>
      <c r="AS583" s="26"/>
      <c r="AT583" s="26"/>
      <c r="AU583" s="26"/>
      <c r="AV583" s="26"/>
    </row>
    <row r="584" spans="1:48" ht="14.2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6"/>
      <c r="AD584" s="26"/>
      <c r="AE584" s="26"/>
      <c r="AF584" s="26"/>
      <c r="AG584" s="26"/>
      <c r="AH584" s="26"/>
      <c r="AI584" s="26"/>
      <c r="AJ584" s="26"/>
      <c r="AK584" s="26"/>
      <c r="AL584" s="26"/>
      <c r="AM584" s="26"/>
      <c r="AN584" s="26"/>
      <c r="AO584" s="26"/>
      <c r="AP584" s="26"/>
      <c r="AQ584" s="26"/>
      <c r="AR584" s="26"/>
      <c r="AS584" s="26"/>
      <c r="AT584" s="26"/>
      <c r="AU584" s="26"/>
      <c r="AV584" s="26"/>
    </row>
    <row r="585" spans="1:48" ht="14.2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6"/>
      <c r="AD585" s="26"/>
      <c r="AE585" s="26"/>
      <c r="AF585" s="26"/>
      <c r="AG585" s="26"/>
      <c r="AH585" s="26"/>
      <c r="AI585" s="26"/>
      <c r="AJ585" s="26"/>
      <c r="AK585" s="26"/>
      <c r="AL585" s="26"/>
      <c r="AM585" s="26"/>
      <c r="AN585" s="26"/>
      <c r="AO585" s="26"/>
      <c r="AP585" s="26"/>
      <c r="AQ585" s="26"/>
      <c r="AR585" s="26"/>
      <c r="AS585" s="26"/>
      <c r="AT585" s="26"/>
      <c r="AU585" s="26"/>
      <c r="AV585" s="26"/>
    </row>
    <row r="586" spans="1:48" ht="14.2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6"/>
      <c r="AD586" s="26"/>
      <c r="AE586" s="26"/>
      <c r="AF586" s="26"/>
      <c r="AG586" s="26"/>
      <c r="AH586" s="26"/>
      <c r="AI586" s="26"/>
      <c r="AJ586" s="26"/>
      <c r="AK586" s="26"/>
      <c r="AL586" s="26"/>
      <c r="AM586" s="26"/>
      <c r="AN586" s="26"/>
      <c r="AO586" s="26"/>
      <c r="AP586" s="26"/>
      <c r="AQ586" s="26"/>
      <c r="AR586" s="26"/>
      <c r="AS586" s="26"/>
      <c r="AT586" s="26"/>
      <c r="AU586" s="26"/>
      <c r="AV586" s="26"/>
    </row>
    <row r="587" spans="1:48" ht="14.2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6"/>
      <c r="AD587" s="26"/>
      <c r="AE587" s="26"/>
      <c r="AF587" s="26"/>
      <c r="AG587" s="26"/>
      <c r="AH587" s="26"/>
      <c r="AI587" s="26"/>
      <c r="AJ587" s="26"/>
      <c r="AK587" s="26"/>
      <c r="AL587" s="26"/>
      <c r="AM587" s="26"/>
      <c r="AN587" s="26"/>
      <c r="AO587" s="26"/>
      <c r="AP587" s="26"/>
      <c r="AQ587" s="26"/>
      <c r="AR587" s="26"/>
      <c r="AS587" s="26"/>
      <c r="AT587" s="26"/>
      <c r="AU587" s="26"/>
      <c r="AV587" s="26"/>
    </row>
    <row r="588" spans="1:48" ht="14.2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6"/>
      <c r="AD588" s="26"/>
      <c r="AE588" s="26"/>
      <c r="AF588" s="26"/>
      <c r="AG588" s="26"/>
      <c r="AH588" s="26"/>
      <c r="AI588" s="26"/>
      <c r="AJ588" s="26"/>
      <c r="AK588" s="26"/>
      <c r="AL588" s="26"/>
      <c r="AM588" s="26"/>
      <c r="AN588" s="26"/>
      <c r="AO588" s="26"/>
      <c r="AP588" s="26"/>
      <c r="AQ588" s="26"/>
      <c r="AR588" s="26"/>
      <c r="AS588" s="26"/>
      <c r="AT588" s="26"/>
      <c r="AU588" s="26"/>
      <c r="AV588" s="26"/>
    </row>
    <row r="589" spans="1:48" ht="14.2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6"/>
      <c r="AD589" s="26"/>
      <c r="AE589" s="26"/>
      <c r="AF589" s="26"/>
      <c r="AG589" s="26"/>
      <c r="AH589" s="26"/>
      <c r="AI589" s="26"/>
      <c r="AJ589" s="26"/>
      <c r="AK589" s="26"/>
      <c r="AL589" s="26"/>
      <c r="AM589" s="26"/>
      <c r="AN589" s="26"/>
      <c r="AO589" s="26"/>
      <c r="AP589" s="26"/>
      <c r="AQ589" s="26"/>
      <c r="AR589" s="26"/>
      <c r="AS589" s="26"/>
      <c r="AT589" s="26"/>
      <c r="AU589" s="26"/>
      <c r="AV589" s="26"/>
    </row>
    <row r="590" spans="1:48" ht="14.2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6"/>
      <c r="AD590" s="26"/>
      <c r="AE590" s="26"/>
      <c r="AF590" s="26"/>
      <c r="AG590" s="26"/>
      <c r="AH590" s="26"/>
      <c r="AI590" s="26"/>
      <c r="AJ590" s="26"/>
      <c r="AK590" s="26"/>
      <c r="AL590" s="26"/>
      <c r="AM590" s="26"/>
      <c r="AN590" s="26"/>
      <c r="AO590" s="26"/>
      <c r="AP590" s="26"/>
      <c r="AQ590" s="26"/>
      <c r="AR590" s="26"/>
      <c r="AS590" s="26"/>
      <c r="AT590" s="26"/>
      <c r="AU590" s="26"/>
      <c r="AV590" s="26"/>
    </row>
    <row r="591" spans="1:48" ht="14.2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6"/>
      <c r="AD591" s="26"/>
      <c r="AE591" s="26"/>
      <c r="AF591" s="26"/>
      <c r="AG591" s="26"/>
      <c r="AH591" s="26"/>
      <c r="AI591" s="26"/>
      <c r="AJ591" s="26"/>
      <c r="AK591" s="26"/>
      <c r="AL591" s="26"/>
      <c r="AM591" s="26"/>
      <c r="AN591" s="26"/>
      <c r="AO591" s="26"/>
      <c r="AP591" s="26"/>
      <c r="AQ591" s="26"/>
      <c r="AR591" s="26"/>
      <c r="AS591" s="26"/>
      <c r="AT591" s="26"/>
      <c r="AU591" s="26"/>
      <c r="AV591" s="26"/>
    </row>
    <row r="592" spans="1:48" ht="14.2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6"/>
      <c r="AD592" s="26"/>
      <c r="AE592" s="26"/>
      <c r="AF592" s="26"/>
      <c r="AG592" s="26"/>
      <c r="AH592" s="26"/>
      <c r="AI592" s="26"/>
      <c r="AJ592" s="26"/>
      <c r="AK592" s="26"/>
      <c r="AL592" s="26"/>
      <c r="AM592" s="26"/>
      <c r="AN592" s="26"/>
      <c r="AO592" s="26"/>
      <c r="AP592" s="26"/>
      <c r="AQ592" s="26"/>
      <c r="AR592" s="26"/>
      <c r="AS592" s="26"/>
      <c r="AT592" s="26"/>
      <c r="AU592" s="26"/>
      <c r="AV592" s="26"/>
    </row>
    <row r="593" spans="1:48" ht="14.2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6"/>
      <c r="AD593" s="26"/>
      <c r="AE593" s="26"/>
      <c r="AF593" s="26"/>
      <c r="AG593" s="26"/>
      <c r="AH593" s="26"/>
      <c r="AI593" s="26"/>
      <c r="AJ593" s="26"/>
      <c r="AK593" s="26"/>
      <c r="AL593" s="26"/>
      <c r="AM593" s="26"/>
      <c r="AN593" s="26"/>
      <c r="AO593" s="26"/>
      <c r="AP593" s="26"/>
      <c r="AQ593" s="26"/>
      <c r="AR593" s="26"/>
      <c r="AS593" s="26"/>
      <c r="AT593" s="26"/>
      <c r="AU593" s="26"/>
      <c r="AV593" s="26"/>
    </row>
    <row r="594" spans="1:48" ht="14.2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6"/>
      <c r="AD594" s="26"/>
      <c r="AE594" s="26"/>
      <c r="AF594" s="26"/>
      <c r="AG594" s="26"/>
      <c r="AH594" s="26"/>
      <c r="AI594" s="26"/>
      <c r="AJ594" s="26"/>
      <c r="AK594" s="26"/>
      <c r="AL594" s="26"/>
      <c r="AM594" s="26"/>
      <c r="AN594" s="26"/>
      <c r="AO594" s="26"/>
      <c r="AP594" s="26"/>
      <c r="AQ594" s="26"/>
      <c r="AR594" s="26"/>
      <c r="AS594" s="26"/>
      <c r="AT594" s="26"/>
      <c r="AU594" s="26"/>
      <c r="AV594" s="26"/>
    </row>
    <row r="595" spans="1:48" ht="14.2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6"/>
      <c r="AD595" s="26"/>
      <c r="AE595" s="26"/>
      <c r="AF595" s="26"/>
      <c r="AG595" s="26"/>
      <c r="AH595" s="26"/>
      <c r="AI595" s="26"/>
      <c r="AJ595" s="26"/>
      <c r="AK595" s="26"/>
      <c r="AL595" s="26"/>
      <c r="AM595" s="26"/>
      <c r="AN595" s="26"/>
      <c r="AO595" s="26"/>
      <c r="AP595" s="26"/>
      <c r="AQ595" s="26"/>
      <c r="AR595" s="26"/>
      <c r="AS595" s="26"/>
      <c r="AT595" s="26"/>
      <c r="AU595" s="26"/>
      <c r="AV595" s="26"/>
    </row>
    <row r="596" spans="1:48" ht="14.2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6"/>
      <c r="AD596" s="26"/>
      <c r="AE596" s="26"/>
      <c r="AF596" s="26"/>
      <c r="AG596" s="26"/>
      <c r="AH596" s="26"/>
      <c r="AI596" s="26"/>
      <c r="AJ596" s="26"/>
      <c r="AK596" s="26"/>
      <c r="AL596" s="26"/>
      <c r="AM596" s="26"/>
      <c r="AN596" s="26"/>
      <c r="AO596" s="26"/>
      <c r="AP596" s="26"/>
      <c r="AQ596" s="26"/>
      <c r="AR596" s="26"/>
      <c r="AS596" s="26"/>
      <c r="AT596" s="26"/>
      <c r="AU596" s="26"/>
      <c r="AV596" s="26"/>
    </row>
    <row r="597" spans="1:48" ht="14.2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6"/>
      <c r="AD597" s="26"/>
      <c r="AE597" s="26"/>
      <c r="AF597" s="26"/>
      <c r="AG597" s="26"/>
      <c r="AH597" s="26"/>
      <c r="AI597" s="26"/>
      <c r="AJ597" s="26"/>
      <c r="AK597" s="26"/>
      <c r="AL597" s="26"/>
      <c r="AM597" s="26"/>
      <c r="AN597" s="26"/>
      <c r="AO597" s="26"/>
      <c r="AP597" s="26"/>
      <c r="AQ597" s="26"/>
      <c r="AR597" s="26"/>
      <c r="AS597" s="26"/>
      <c r="AT597" s="26"/>
      <c r="AU597" s="26"/>
      <c r="AV597" s="26"/>
    </row>
    <row r="598" spans="1:48" ht="14.2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6"/>
      <c r="AD598" s="26"/>
      <c r="AE598" s="26"/>
      <c r="AF598" s="26"/>
      <c r="AG598" s="26"/>
      <c r="AH598" s="26"/>
      <c r="AI598" s="26"/>
      <c r="AJ598" s="26"/>
      <c r="AK598" s="26"/>
      <c r="AL598" s="26"/>
      <c r="AM598" s="26"/>
      <c r="AN598" s="26"/>
      <c r="AO598" s="26"/>
      <c r="AP598" s="26"/>
      <c r="AQ598" s="26"/>
      <c r="AR598" s="26"/>
      <c r="AS598" s="26"/>
      <c r="AT598" s="26"/>
      <c r="AU598" s="26"/>
      <c r="AV598" s="26"/>
    </row>
    <row r="599" spans="1:48" ht="14.2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6"/>
      <c r="AD599" s="26"/>
      <c r="AE599" s="26"/>
      <c r="AF599" s="26"/>
      <c r="AG599" s="26"/>
      <c r="AH599" s="26"/>
      <c r="AI599" s="26"/>
      <c r="AJ599" s="26"/>
      <c r="AK599" s="26"/>
      <c r="AL599" s="26"/>
      <c r="AM599" s="26"/>
      <c r="AN599" s="26"/>
      <c r="AO599" s="26"/>
      <c r="AP599" s="26"/>
      <c r="AQ599" s="26"/>
      <c r="AR599" s="26"/>
      <c r="AS599" s="26"/>
      <c r="AT599" s="26"/>
      <c r="AU599" s="26"/>
      <c r="AV599" s="26"/>
    </row>
    <row r="600" spans="1:48" ht="14.2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6"/>
      <c r="AD600" s="26"/>
      <c r="AE600" s="26"/>
      <c r="AF600" s="26"/>
      <c r="AG600" s="26"/>
      <c r="AH600" s="26"/>
      <c r="AI600" s="26"/>
      <c r="AJ600" s="26"/>
      <c r="AK600" s="26"/>
      <c r="AL600" s="26"/>
      <c r="AM600" s="26"/>
      <c r="AN600" s="26"/>
      <c r="AO600" s="26"/>
      <c r="AP600" s="26"/>
      <c r="AQ600" s="26"/>
      <c r="AR600" s="26"/>
      <c r="AS600" s="26"/>
      <c r="AT600" s="26"/>
      <c r="AU600" s="26"/>
      <c r="AV600" s="26"/>
    </row>
    <row r="601" spans="1:48" ht="14.2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6"/>
      <c r="AD601" s="26"/>
      <c r="AE601" s="26"/>
      <c r="AF601" s="26"/>
      <c r="AG601" s="26"/>
      <c r="AH601" s="26"/>
      <c r="AI601" s="26"/>
      <c r="AJ601" s="26"/>
      <c r="AK601" s="26"/>
      <c r="AL601" s="26"/>
      <c r="AM601" s="26"/>
      <c r="AN601" s="26"/>
      <c r="AO601" s="26"/>
      <c r="AP601" s="26"/>
      <c r="AQ601" s="26"/>
      <c r="AR601" s="26"/>
      <c r="AS601" s="26"/>
      <c r="AT601" s="26"/>
      <c r="AU601" s="26"/>
      <c r="AV601" s="26"/>
    </row>
    <row r="602" spans="1:48" ht="14.2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6"/>
      <c r="AD602" s="26"/>
      <c r="AE602" s="26"/>
      <c r="AF602" s="26"/>
      <c r="AG602" s="26"/>
      <c r="AH602" s="26"/>
      <c r="AI602" s="26"/>
      <c r="AJ602" s="26"/>
      <c r="AK602" s="26"/>
      <c r="AL602" s="26"/>
      <c r="AM602" s="26"/>
      <c r="AN602" s="26"/>
      <c r="AO602" s="26"/>
      <c r="AP602" s="26"/>
      <c r="AQ602" s="26"/>
      <c r="AR602" s="26"/>
      <c r="AS602" s="26"/>
      <c r="AT602" s="26"/>
      <c r="AU602" s="26"/>
      <c r="AV602" s="26"/>
    </row>
    <row r="603" spans="1:48" ht="14.2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6"/>
      <c r="AD603" s="26"/>
      <c r="AE603" s="26"/>
      <c r="AF603" s="26"/>
      <c r="AG603" s="26"/>
      <c r="AH603" s="26"/>
      <c r="AI603" s="26"/>
      <c r="AJ603" s="26"/>
      <c r="AK603" s="26"/>
      <c r="AL603" s="26"/>
      <c r="AM603" s="26"/>
      <c r="AN603" s="26"/>
      <c r="AO603" s="26"/>
      <c r="AP603" s="26"/>
      <c r="AQ603" s="26"/>
      <c r="AR603" s="26"/>
      <c r="AS603" s="26"/>
      <c r="AT603" s="26"/>
      <c r="AU603" s="26"/>
      <c r="AV603" s="26"/>
    </row>
    <row r="604" spans="1:48" ht="14.2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6"/>
      <c r="AD604" s="26"/>
      <c r="AE604" s="26"/>
      <c r="AF604" s="26"/>
      <c r="AG604" s="26"/>
      <c r="AH604" s="26"/>
      <c r="AI604" s="26"/>
      <c r="AJ604" s="26"/>
      <c r="AK604" s="26"/>
      <c r="AL604" s="26"/>
      <c r="AM604" s="26"/>
      <c r="AN604" s="26"/>
      <c r="AO604" s="26"/>
      <c r="AP604" s="26"/>
      <c r="AQ604" s="26"/>
      <c r="AR604" s="26"/>
      <c r="AS604" s="26"/>
      <c r="AT604" s="26"/>
      <c r="AU604" s="26"/>
      <c r="AV604" s="26"/>
    </row>
    <row r="605" spans="1:48" ht="14.2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6"/>
      <c r="AD605" s="26"/>
      <c r="AE605" s="26"/>
      <c r="AF605" s="26"/>
      <c r="AG605" s="26"/>
      <c r="AH605" s="26"/>
      <c r="AI605" s="26"/>
      <c r="AJ605" s="26"/>
      <c r="AK605" s="26"/>
      <c r="AL605" s="26"/>
      <c r="AM605" s="26"/>
      <c r="AN605" s="26"/>
      <c r="AO605" s="26"/>
      <c r="AP605" s="26"/>
      <c r="AQ605" s="26"/>
      <c r="AR605" s="26"/>
      <c r="AS605" s="26"/>
      <c r="AT605" s="26"/>
      <c r="AU605" s="26"/>
      <c r="AV605" s="26"/>
    </row>
    <row r="606" spans="1:48" ht="14.2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6"/>
      <c r="AD606" s="26"/>
      <c r="AE606" s="26"/>
      <c r="AF606" s="26"/>
      <c r="AG606" s="26"/>
      <c r="AH606" s="26"/>
      <c r="AI606" s="26"/>
      <c r="AJ606" s="26"/>
      <c r="AK606" s="26"/>
      <c r="AL606" s="26"/>
      <c r="AM606" s="26"/>
      <c r="AN606" s="26"/>
      <c r="AO606" s="26"/>
      <c r="AP606" s="26"/>
      <c r="AQ606" s="26"/>
      <c r="AR606" s="26"/>
      <c r="AS606" s="26"/>
      <c r="AT606" s="26"/>
      <c r="AU606" s="26"/>
      <c r="AV606" s="26"/>
    </row>
    <row r="607" spans="1:48" ht="14.2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6"/>
      <c r="AD607" s="26"/>
      <c r="AE607" s="26"/>
      <c r="AF607" s="26"/>
      <c r="AG607" s="26"/>
      <c r="AH607" s="26"/>
      <c r="AI607" s="26"/>
      <c r="AJ607" s="26"/>
      <c r="AK607" s="26"/>
      <c r="AL607" s="26"/>
      <c r="AM607" s="26"/>
      <c r="AN607" s="26"/>
      <c r="AO607" s="26"/>
      <c r="AP607" s="26"/>
      <c r="AQ607" s="26"/>
      <c r="AR607" s="26"/>
      <c r="AS607" s="26"/>
      <c r="AT607" s="26"/>
      <c r="AU607" s="26"/>
      <c r="AV607" s="26"/>
    </row>
    <row r="608" spans="1:48" ht="14.2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6"/>
      <c r="AD608" s="26"/>
      <c r="AE608" s="26"/>
      <c r="AF608" s="26"/>
      <c r="AG608" s="26"/>
      <c r="AH608" s="26"/>
      <c r="AI608" s="26"/>
      <c r="AJ608" s="26"/>
      <c r="AK608" s="26"/>
      <c r="AL608" s="26"/>
      <c r="AM608" s="26"/>
      <c r="AN608" s="26"/>
      <c r="AO608" s="26"/>
      <c r="AP608" s="26"/>
      <c r="AQ608" s="26"/>
      <c r="AR608" s="26"/>
      <c r="AS608" s="26"/>
      <c r="AT608" s="26"/>
      <c r="AU608" s="26"/>
      <c r="AV608" s="26"/>
    </row>
    <row r="609" spans="1:48" ht="14.2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6"/>
      <c r="AD609" s="26"/>
      <c r="AE609" s="26"/>
      <c r="AF609" s="26"/>
      <c r="AG609" s="26"/>
      <c r="AH609" s="26"/>
      <c r="AI609" s="26"/>
      <c r="AJ609" s="26"/>
      <c r="AK609" s="26"/>
      <c r="AL609" s="26"/>
      <c r="AM609" s="26"/>
      <c r="AN609" s="26"/>
      <c r="AO609" s="26"/>
      <c r="AP609" s="26"/>
      <c r="AQ609" s="26"/>
      <c r="AR609" s="26"/>
      <c r="AS609" s="26"/>
      <c r="AT609" s="26"/>
      <c r="AU609" s="26"/>
      <c r="AV609" s="26"/>
    </row>
    <row r="610" spans="1:48" ht="14.2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6"/>
      <c r="AD610" s="26"/>
      <c r="AE610" s="26"/>
      <c r="AF610" s="26"/>
      <c r="AG610" s="26"/>
      <c r="AH610" s="26"/>
      <c r="AI610" s="26"/>
      <c r="AJ610" s="26"/>
      <c r="AK610" s="26"/>
      <c r="AL610" s="26"/>
      <c r="AM610" s="26"/>
      <c r="AN610" s="26"/>
      <c r="AO610" s="26"/>
      <c r="AP610" s="26"/>
      <c r="AQ610" s="26"/>
      <c r="AR610" s="26"/>
      <c r="AS610" s="26"/>
      <c r="AT610" s="26"/>
      <c r="AU610" s="26"/>
      <c r="AV610" s="26"/>
    </row>
    <row r="611" spans="1:48" ht="14.2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6"/>
      <c r="AD611" s="26"/>
      <c r="AE611" s="26"/>
      <c r="AF611" s="26"/>
      <c r="AG611" s="26"/>
      <c r="AH611" s="26"/>
      <c r="AI611" s="26"/>
      <c r="AJ611" s="26"/>
      <c r="AK611" s="26"/>
      <c r="AL611" s="26"/>
      <c r="AM611" s="26"/>
      <c r="AN611" s="26"/>
      <c r="AO611" s="26"/>
      <c r="AP611" s="26"/>
      <c r="AQ611" s="26"/>
      <c r="AR611" s="26"/>
      <c r="AS611" s="26"/>
      <c r="AT611" s="26"/>
      <c r="AU611" s="26"/>
      <c r="AV611" s="26"/>
    </row>
    <row r="612" spans="1:48" ht="14.2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6"/>
      <c r="AD612" s="26"/>
      <c r="AE612" s="26"/>
      <c r="AF612" s="26"/>
      <c r="AG612" s="26"/>
      <c r="AH612" s="26"/>
      <c r="AI612" s="26"/>
      <c r="AJ612" s="26"/>
      <c r="AK612" s="26"/>
      <c r="AL612" s="26"/>
      <c r="AM612" s="26"/>
      <c r="AN612" s="26"/>
      <c r="AO612" s="26"/>
      <c r="AP612" s="26"/>
      <c r="AQ612" s="26"/>
      <c r="AR612" s="26"/>
      <c r="AS612" s="26"/>
      <c r="AT612" s="26"/>
      <c r="AU612" s="26"/>
      <c r="AV612" s="26"/>
    </row>
    <row r="613" spans="1:48" ht="14.2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6"/>
      <c r="AD613" s="26"/>
      <c r="AE613" s="26"/>
      <c r="AF613" s="26"/>
      <c r="AG613" s="26"/>
      <c r="AH613" s="26"/>
      <c r="AI613" s="26"/>
      <c r="AJ613" s="26"/>
      <c r="AK613" s="26"/>
      <c r="AL613" s="26"/>
      <c r="AM613" s="26"/>
      <c r="AN613" s="26"/>
      <c r="AO613" s="26"/>
      <c r="AP613" s="26"/>
      <c r="AQ613" s="26"/>
      <c r="AR613" s="26"/>
      <c r="AS613" s="26"/>
      <c r="AT613" s="26"/>
      <c r="AU613" s="26"/>
      <c r="AV613" s="26"/>
    </row>
    <row r="614" spans="1:48" ht="14.2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6"/>
      <c r="AD614" s="26"/>
      <c r="AE614" s="26"/>
      <c r="AF614" s="26"/>
      <c r="AG614" s="26"/>
      <c r="AH614" s="26"/>
      <c r="AI614" s="26"/>
      <c r="AJ614" s="26"/>
      <c r="AK614" s="26"/>
      <c r="AL614" s="26"/>
      <c r="AM614" s="26"/>
      <c r="AN614" s="26"/>
      <c r="AO614" s="26"/>
      <c r="AP614" s="26"/>
      <c r="AQ614" s="26"/>
      <c r="AR614" s="26"/>
      <c r="AS614" s="26"/>
      <c r="AT614" s="26"/>
      <c r="AU614" s="26"/>
      <c r="AV614" s="26"/>
    </row>
    <row r="615" spans="1:48" ht="14.2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6"/>
      <c r="AD615" s="26"/>
      <c r="AE615" s="26"/>
      <c r="AF615" s="26"/>
      <c r="AG615" s="26"/>
      <c r="AH615" s="26"/>
      <c r="AI615" s="26"/>
      <c r="AJ615" s="26"/>
      <c r="AK615" s="26"/>
      <c r="AL615" s="26"/>
      <c r="AM615" s="26"/>
      <c r="AN615" s="26"/>
      <c r="AO615" s="26"/>
      <c r="AP615" s="26"/>
      <c r="AQ615" s="26"/>
      <c r="AR615" s="26"/>
      <c r="AS615" s="26"/>
      <c r="AT615" s="26"/>
      <c r="AU615" s="26"/>
      <c r="AV615" s="26"/>
    </row>
    <row r="616" spans="1:48" ht="14.2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6"/>
      <c r="AD616" s="26"/>
      <c r="AE616" s="26"/>
      <c r="AF616" s="26"/>
      <c r="AG616" s="26"/>
      <c r="AH616" s="26"/>
      <c r="AI616" s="26"/>
      <c r="AJ616" s="26"/>
      <c r="AK616" s="26"/>
      <c r="AL616" s="26"/>
      <c r="AM616" s="26"/>
      <c r="AN616" s="26"/>
      <c r="AO616" s="26"/>
      <c r="AP616" s="26"/>
      <c r="AQ616" s="26"/>
      <c r="AR616" s="26"/>
      <c r="AS616" s="26"/>
      <c r="AT616" s="26"/>
      <c r="AU616" s="26"/>
      <c r="AV616" s="26"/>
    </row>
    <row r="617" spans="1:48" ht="14.2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6"/>
      <c r="AD617" s="26"/>
      <c r="AE617" s="26"/>
      <c r="AF617" s="26"/>
      <c r="AG617" s="26"/>
      <c r="AH617" s="26"/>
      <c r="AI617" s="26"/>
      <c r="AJ617" s="26"/>
      <c r="AK617" s="26"/>
      <c r="AL617" s="26"/>
      <c r="AM617" s="26"/>
      <c r="AN617" s="26"/>
      <c r="AO617" s="26"/>
      <c r="AP617" s="26"/>
      <c r="AQ617" s="26"/>
      <c r="AR617" s="26"/>
      <c r="AS617" s="26"/>
      <c r="AT617" s="26"/>
      <c r="AU617" s="26"/>
      <c r="AV617" s="26"/>
    </row>
    <row r="618" spans="1:48" ht="14.2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6"/>
      <c r="AD618" s="26"/>
      <c r="AE618" s="26"/>
      <c r="AF618" s="26"/>
      <c r="AG618" s="26"/>
      <c r="AH618" s="26"/>
      <c r="AI618" s="26"/>
      <c r="AJ618" s="26"/>
      <c r="AK618" s="26"/>
      <c r="AL618" s="26"/>
      <c r="AM618" s="26"/>
      <c r="AN618" s="26"/>
      <c r="AO618" s="26"/>
      <c r="AP618" s="26"/>
      <c r="AQ618" s="26"/>
      <c r="AR618" s="26"/>
      <c r="AS618" s="26"/>
      <c r="AT618" s="26"/>
      <c r="AU618" s="26"/>
      <c r="AV618" s="26"/>
    </row>
    <row r="619" spans="1:48" ht="14.2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6"/>
      <c r="AD619" s="26"/>
      <c r="AE619" s="26"/>
      <c r="AF619" s="26"/>
      <c r="AG619" s="26"/>
      <c r="AH619" s="26"/>
      <c r="AI619" s="26"/>
      <c r="AJ619" s="26"/>
      <c r="AK619" s="26"/>
      <c r="AL619" s="26"/>
      <c r="AM619" s="26"/>
      <c r="AN619" s="26"/>
      <c r="AO619" s="26"/>
      <c r="AP619" s="26"/>
      <c r="AQ619" s="26"/>
      <c r="AR619" s="26"/>
      <c r="AS619" s="26"/>
      <c r="AT619" s="26"/>
      <c r="AU619" s="26"/>
      <c r="AV619" s="26"/>
    </row>
    <row r="620" spans="1:48" ht="14.2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6"/>
      <c r="AD620" s="26"/>
      <c r="AE620" s="26"/>
      <c r="AF620" s="26"/>
      <c r="AG620" s="26"/>
      <c r="AH620" s="26"/>
      <c r="AI620" s="26"/>
      <c r="AJ620" s="26"/>
      <c r="AK620" s="26"/>
      <c r="AL620" s="26"/>
      <c r="AM620" s="26"/>
      <c r="AN620" s="26"/>
      <c r="AO620" s="26"/>
      <c r="AP620" s="26"/>
      <c r="AQ620" s="26"/>
      <c r="AR620" s="26"/>
      <c r="AS620" s="26"/>
      <c r="AT620" s="26"/>
      <c r="AU620" s="26"/>
      <c r="AV620" s="26"/>
    </row>
    <row r="621" spans="1:48" ht="14.2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6"/>
      <c r="AD621" s="26"/>
      <c r="AE621" s="26"/>
      <c r="AF621" s="26"/>
      <c r="AG621" s="26"/>
      <c r="AH621" s="26"/>
      <c r="AI621" s="26"/>
      <c r="AJ621" s="26"/>
      <c r="AK621" s="26"/>
      <c r="AL621" s="26"/>
      <c r="AM621" s="26"/>
      <c r="AN621" s="26"/>
      <c r="AO621" s="26"/>
      <c r="AP621" s="26"/>
      <c r="AQ621" s="26"/>
      <c r="AR621" s="26"/>
      <c r="AS621" s="26"/>
      <c r="AT621" s="26"/>
      <c r="AU621" s="26"/>
      <c r="AV621" s="26"/>
    </row>
    <row r="622" spans="1:48" ht="14.2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6"/>
      <c r="AD622" s="26"/>
      <c r="AE622" s="26"/>
      <c r="AF622" s="26"/>
      <c r="AG622" s="26"/>
      <c r="AH622" s="26"/>
      <c r="AI622" s="26"/>
      <c r="AJ622" s="26"/>
      <c r="AK622" s="26"/>
      <c r="AL622" s="26"/>
      <c r="AM622" s="26"/>
      <c r="AN622" s="26"/>
      <c r="AO622" s="26"/>
      <c r="AP622" s="26"/>
      <c r="AQ622" s="26"/>
      <c r="AR622" s="26"/>
      <c r="AS622" s="26"/>
      <c r="AT622" s="26"/>
      <c r="AU622" s="26"/>
      <c r="AV622" s="26"/>
    </row>
    <row r="623" spans="1:48" ht="14.2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6"/>
      <c r="AD623" s="26"/>
      <c r="AE623" s="26"/>
      <c r="AF623" s="26"/>
      <c r="AG623" s="26"/>
      <c r="AH623" s="26"/>
      <c r="AI623" s="26"/>
      <c r="AJ623" s="26"/>
      <c r="AK623" s="26"/>
      <c r="AL623" s="26"/>
      <c r="AM623" s="26"/>
      <c r="AN623" s="26"/>
      <c r="AO623" s="26"/>
      <c r="AP623" s="26"/>
      <c r="AQ623" s="26"/>
      <c r="AR623" s="26"/>
      <c r="AS623" s="26"/>
      <c r="AT623" s="26"/>
      <c r="AU623" s="26"/>
      <c r="AV623" s="26"/>
    </row>
    <row r="624" spans="1:48" ht="14.2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6"/>
      <c r="AD624" s="26"/>
      <c r="AE624" s="26"/>
      <c r="AF624" s="26"/>
      <c r="AG624" s="26"/>
      <c r="AH624" s="26"/>
      <c r="AI624" s="26"/>
      <c r="AJ624" s="26"/>
      <c r="AK624" s="26"/>
      <c r="AL624" s="26"/>
      <c r="AM624" s="26"/>
      <c r="AN624" s="26"/>
      <c r="AO624" s="26"/>
      <c r="AP624" s="26"/>
      <c r="AQ624" s="26"/>
      <c r="AR624" s="26"/>
      <c r="AS624" s="26"/>
      <c r="AT624" s="26"/>
      <c r="AU624" s="26"/>
      <c r="AV624" s="26"/>
    </row>
    <row r="625" spans="1:48" ht="14.2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6"/>
      <c r="AD625" s="26"/>
      <c r="AE625" s="26"/>
      <c r="AF625" s="26"/>
      <c r="AG625" s="26"/>
      <c r="AH625" s="26"/>
      <c r="AI625" s="26"/>
      <c r="AJ625" s="26"/>
      <c r="AK625" s="26"/>
      <c r="AL625" s="26"/>
      <c r="AM625" s="26"/>
      <c r="AN625" s="26"/>
      <c r="AO625" s="26"/>
      <c r="AP625" s="26"/>
      <c r="AQ625" s="26"/>
      <c r="AR625" s="26"/>
      <c r="AS625" s="26"/>
      <c r="AT625" s="26"/>
      <c r="AU625" s="26"/>
      <c r="AV625" s="26"/>
    </row>
    <row r="626" spans="1:48" ht="14.2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6"/>
      <c r="AD626" s="26"/>
      <c r="AE626" s="26"/>
      <c r="AF626" s="26"/>
      <c r="AG626" s="26"/>
      <c r="AH626" s="26"/>
      <c r="AI626" s="26"/>
      <c r="AJ626" s="26"/>
      <c r="AK626" s="26"/>
      <c r="AL626" s="26"/>
      <c r="AM626" s="26"/>
      <c r="AN626" s="26"/>
      <c r="AO626" s="26"/>
      <c r="AP626" s="26"/>
      <c r="AQ626" s="26"/>
      <c r="AR626" s="26"/>
      <c r="AS626" s="26"/>
      <c r="AT626" s="26"/>
      <c r="AU626" s="26"/>
      <c r="AV626" s="26"/>
    </row>
    <row r="627" spans="1:48" ht="14.2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6"/>
      <c r="AD627" s="26"/>
      <c r="AE627" s="26"/>
      <c r="AF627" s="26"/>
      <c r="AG627" s="26"/>
      <c r="AH627" s="26"/>
      <c r="AI627" s="26"/>
      <c r="AJ627" s="26"/>
      <c r="AK627" s="26"/>
      <c r="AL627" s="26"/>
      <c r="AM627" s="26"/>
      <c r="AN627" s="26"/>
      <c r="AO627" s="26"/>
      <c r="AP627" s="26"/>
      <c r="AQ627" s="26"/>
      <c r="AR627" s="26"/>
      <c r="AS627" s="26"/>
      <c r="AT627" s="26"/>
      <c r="AU627" s="26"/>
      <c r="AV627" s="26"/>
    </row>
    <row r="628" spans="1:48" ht="14.2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6"/>
      <c r="AD628" s="26"/>
      <c r="AE628" s="26"/>
      <c r="AF628" s="26"/>
      <c r="AG628" s="26"/>
      <c r="AH628" s="26"/>
      <c r="AI628" s="26"/>
      <c r="AJ628" s="26"/>
      <c r="AK628" s="26"/>
      <c r="AL628" s="26"/>
      <c r="AM628" s="26"/>
      <c r="AN628" s="26"/>
      <c r="AO628" s="26"/>
      <c r="AP628" s="26"/>
      <c r="AQ628" s="26"/>
      <c r="AR628" s="26"/>
      <c r="AS628" s="26"/>
      <c r="AT628" s="26"/>
      <c r="AU628" s="26"/>
      <c r="AV628" s="26"/>
    </row>
    <row r="629" spans="1:48" ht="14.2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6"/>
      <c r="AD629" s="26"/>
      <c r="AE629" s="26"/>
      <c r="AF629" s="26"/>
      <c r="AG629" s="26"/>
      <c r="AH629" s="26"/>
      <c r="AI629" s="26"/>
      <c r="AJ629" s="26"/>
      <c r="AK629" s="26"/>
      <c r="AL629" s="26"/>
      <c r="AM629" s="26"/>
      <c r="AN629" s="26"/>
      <c r="AO629" s="26"/>
      <c r="AP629" s="26"/>
      <c r="AQ629" s="26"/>
      <c r="AR629" s="26"/>
      <c r="AS629" s="26"/>
      <c r="AT629" s="26"/>
      <c r="AU629" s="26"/>
      <c r="AV629" s="26"/>
    </row>
    <row r="630" spans="1:48" ht="14.2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6"/>
      <c r="AD630" s="26"/>
      <c r="AE630" s="26"/>
      <c r="AF630" s="26"/>
      <c r="AG630" s="26"/>
      <c r="AH630" s="26"/>
      <c r="AI630" s="26"/>
      <c r="AJ630" s="26"/>
      <c r="AK630" s="26"/>
      <c r="AL630" s="26"/>
      <c r="AM630" s="26"/>
      <c r="AN630" s="26"/>
      <c r="AO630" s="26"/>
      <c r="AP630" s="26"/>
      <c r="AQ630" s="26"/>
      <c r="AR630" s="26"/>
      <c r="AS630" s="26"/>
      <c r="AT630" s="26"/>
      <c r="AU630" s="26"/>
      <c r="AV630" s="26"/>
    </row>
    <row r="631" spans="1:48" ht="14.2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6"/>
      <c r="AD631" s="26"/>
      <c r="AE631" s="26"/>
      <c r="AF631" s="26"/>
      <c r="AG631" s="26"/>
      <c r="AH631" s="26"/>
      <c r="AI631" s="26"/>
      <c r="AJ631" s="26"/>
      <c r="AK631" s="26"/>
      <c r="AL631" s="26"/>
      <c r="AM631" s="26"/>
      <c r="AN631" s="26"/>
      <c r="AO631" s="26"/>
      <c r="AP631" s="26"/>
      <c r="AQ631" s="26"/>
      <c r="AR631" s="26"/>
      <c r="AS631" s="26"/>
      <c r="AT631" s="26"/>
      <c r="AU631" s="26"/>
      <c r="AV631" s="26"/>
    </row>
    <row r="632" spans="1:48" ht="14.2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6"/>
      <c r="AD632" s="26"/>
      <c r="AE632" s="26"/>
      <c r="AF632" s="26"/>
      <c r="AG632" s="26"/>
      <c r="AH632" s="26"/>
      <c r="AI632" s="26"/>
      <c r="AJ632" s="26"/>
      <c r="AK632" s="26"/>
      <c r="AL632" s="26"/>
      <c r="AM632" s="26"/>
      <c r="AN632" s="26"/>
      <c r="AO632" s="26"/>
      <c r="AP632" s="26"/>
      <c r="AQ632" s="26"/>
      <c r="AR632" s="26"/>
      <c r="AS632" s="26"/>
      <c r="AT632" s="26"/>
      <c r="AU632" s="26"/>
      <c r="AV632" s="26"/>
    </row>
    <row r="633" spans="1:48" ht="14.2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6"/>
      <c r="AD633" s="26"/>
      <c r="AE633" s="26"/>
      <c r="AF633" s="26"/>
      <c r="AG633" s="26"/>
      <c r="AH633" s="26"/>
      <c r="AI633" s="26"/>
      <c r="AJ633" s="26"/>
      <c r="AK633" s="26"/>
      <c r="AL633" s="26"/>
      <c r="AM633" s="26"/>
      <c r="AN633" s="26"/>
      <c r="AO633" s="26"/>
      <c r="AP633" s="26"/>
      <c r="AQ633" s="26"/>
      <c r="AR633" s="26"/>
      <c r="AS633" s="26"/>
      <c r="AT633" s="26"/>
      <c r="AU633" s="26"/>
      <c r="AV633" s="26"/>
    </row>
    <row r="634" spans="1:48" ht="14.2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6"/>
      <c r="AD634" s="26"/>
      <c r="AE634" s="26"/>
      <c r="AF634" s="26"/>
      <c r="AG634" s="26"/>
      <c r="AH634" s="26"/>
      <c r="AI634" s="26"/>
      <c r="AJ634" s="26"/>
      <c r="AK634" s="26"/>
      <c r="AL634" s="26"/>
      <c r="AM634" s="26"/>
      <c r="AN634" s="26"/>
      <c r="AO634" s="26"/>
      <c r="AP634" s="26"/>
      <c r="AQ634" s="26"/>
      <c r="AR634" s="26"/>
      <c r="AS634" s="26"/>
      <c r="AT634" s="26"/>
      <c r="AU634" s="26"/>
      <c r="AV634" s="26"/>
    </row>
    <row r="635" spans="1:48" ht="14.2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6"/>
      <c r="AD635" s="26"/>
      <c r="AE635" s="26"/>
      <c r="AF635" s="26"/>
      <c r="AG635" s="26"/>
      <c r="AH635" s="26"/>
      <c r="AI635" s="26"/>
      <c r="AJ635" s="26"/>
      <c r="AK635" s="26"/>
      <c r="AL635" s="26"/>
      <c r="AM635" s="26"/>
      <c r="AN635" s="26"/>
      <c r="AO635" s="26"/>
      <c r="AP635" s="26"/>
      <c r="AQ635" s="26"/>
      <c r="AR635" s="26"/>
      <c r="AS635" s="26"/>
      <c r="AT635" s="26"/>
      <c r="AU635" s="26"/>
      <c r="AV635" s="26"/>
    </row>
    <row r="636" spans="1:48" ht="14.2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6"/>
      <c r="AD636" s="26"/>
      <c r="AE636" s="26"/>
      <c r="AF636" s="26"/>
      <c r="AG636" s="26"/>
      <c r="AH636" s="26"/>
      <c r="AI636" s="26"/>
      <c r="AJ636" s="26"/>
      <c r="AK636" s="26"/>
      <c r="AL636" s="26"/>
      <c r="AM636" s="26"/>
      <c r="AN636" s="26"/>
      <c r="AO636" s="26"/>
      <c r="AP636" s="26"/>
      <c r="AQ636" s="26"/>
      <c r="AR636" s="26"/>
      <c r="AS636" s="26"/>
      <c r="AT636" s="26"/>
      <c r="AU636" s="26"/>
      <c r="AV636" s="26"/>
    </row>
    <row r="637" spans="1:48" ht="14.2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6"/>
      <c r="AD637" s="26"/>
      <c r="AE637" s="26"/>
      <c r="AF637" s="26"/>
      <c r="AG637" s="26"/>
      <c r="AH637" s="26"/>
      <c r="AI637" s="26"/>
      <c r="AJ637" s="26"/>
      <c r="AK637" s="26"/>
      <c r="AL637" s="26"/>
      <c r="AM637" s="26"/>
      <c r="AN637" s="26"/>
      <c r="AO637" s="26"/>
      <c r="AP637" s="26"/>
      <c r="AQ637" s="26"/>
      <c r="AR637" s="26"/>
      <c r="AS637" s="26"/>
      <c r="AT637" s="26"/>
      <c r="AU637" s="26"/>
      <c r="AV637" s="26"/>
    </row>
    <row r="638" spans="1:48" ht="14.2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6"/>
      <c r="AD638" s="26"/>
      <c r="AE638" s="26"/>
      <c r="AF638" s="26"/>
      <c r="AG638" s="26"/>
      <c r="AH638" s="26"/>
      <c r="AI638" s="26"/>
      <c r="AJ638" s="26"/>
      <c r="AK638" s="26"/>
      <c r="AL638" s="26"/>
      <c r="AM638" s="26"/>
      <c r="AN638" s="26"/>
      <c r="AO638" s="26"/>
      <c r="AP638" s="26"/>
      <c r="AQ638" s="26"/>
      <c r="AR638" s="26"/>
      <c r="AS638" s="26"/>
      <c r="AT638" s="26"/>
      <c r="AU638" s="26"/>
      <c r="AV638" s="26"/>
    </row>
    <row r="639" spans="1:48" ht="14.2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6"/>
      <c r="AD639" s="26"/>
      <c r="AE639" s="26"/>
      <c r="AF639" s="26"/>
      <c r="AG639" s="26"/>
      <c r="AH639" s="26"/>
      <c r="AI639" s="26"/>
      <c r="AJ639" s="26"/>
      <c r="AK639" s="26"/>
      <c r="AL639" s="26"/>
      <c r="AM639" s="26"/>
      <c r="AN639" s="26"/>
      <c r="AO639" s="26"/>
      <c r="AP639" s="26"/>
      <c r="AQ639" s="26"/>
      <c r="AR639" s="26"/>
      <c r="AS639" s="26"/>
      <c r="AT639" s="26"/>
      <c r="AU639" s="26"/>
      <c r="AV639" s="26"/>
    </row>
    <row r="640" spans="1:48" ht="14.2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6"/>
      <c r="AD640" s="26"/>
      <c r="AE640" s="26"/>
      <c r="AF640" s="26"/>
      <c r="AG640" s="26"/>
      <c r="AH640" s="26"/>
      <c r="AI640" s="26"/>
      <c r="AJ640" s="26"/>
      <c r="AK640" s="26"/>
      <c r="AL640" s="26"/>
      <c r="AM640" s="26"/>
      <c r="AN640" s="26"/>
      <c r="AO640" s="26"/>
      <c r="AP640" s="26"/>
      <c r="AQ640" s="26"/>
      <c r="AR640" s="26"/>
      <c r="AS640" s="26"/>
      <c r="AT640" s="26"/>
      <c r="AU640" s="26"/>
      <c r="AV640" s="26"/>
    </row>
    <row r="641" spans="1:48" ht="14.2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6"/>
      <c r="AD641" s="26"/>
      <c r="AE641" s="26"/>
      <c r="AF641" s="26"/>
      <c r="AG641" s="26"/>
      <c r="AH641" s="26"/>
      <c r="AI641" s="26"/>
      <c r="AJ641" s="26"/>
      <c r="AK641" s="26"/>
      <c r="AL641" s="26"/>
      <c r="AM641" s="26"/>
      <c r="AN641" s="26"/>
      <c r="AO641" s="26"/>
      <c r="AP641" s="26"/>
      <c r="AQ641" s="26"/>
      <c r="AR641" s="26"/>
      <c r="AS641" s="26"/>
      <c r="AT641" s="26"/>
      <c r="AU641" s="26"/>
      <c r="AV641" s="26"/>
    </row>
    <row r="642" spans="1:48" ht="14.2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6"/>
      <c r="AD642" s="26"/>
      <c r="AE642" s="26"/>
      <c r="AF642" s="26"/>
      <c r="AG642" s="26"/>
      <c r="AH642" s="26"/>
      <c r="AI642" s="26"/>
      <c r="AJ642" s="26"/>
      <c r="AK642" s="26"/>
      <c r="AL642" s="26"/>
      <c r="AM642" s="26"/>
      <c r="AN642" s="26"/>
      <c r="AO642" s="26"/>
      <c r="AP642" s="26"/>
      <c r="AQ642" s="26"/>
      <c r="AR642" s="26"/>
      <c r="AS642" s="26"/>
      <c r="AT642" s="26"/>
      <c r="AU642" s="26"/>
      <c r="AV642" s="26"/>
    </row>
    <row r="643" spans="1:48" ht="14.2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6"/>
      <c r="AD643" s="26"/>
      <c r="AE643" s="26"/>
      <c r="AF643" s="26"/>
      <c r="AG643" s="26"/>
      <c r="AH643" s="26"/>
      <c r="AI643" s="26"/>
      <c r="AJ643" s="26"/>
      <c r="AK643" s="26"/>
      <c r="AL643" s="26"/>
      <c r="AM643" s="26"/>
      <c r="AN643" s="26"/>
      <c r="AO643" s="26"/>
      <c r="AP643" s="26"/>
      <c r="AQ643" s="26"/>
      <c r="AR643" s="26"/>
      <c r="AS643" s="26"/>
      <c r="AT643" s="26"/>
      <c r="AU643" s="26"/>
      <c r="AV643" s="26"/>
    </row>
    <row r="644" spans="1:48" ht="14.2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6"/>
      <c r="AD644" s="26"/>
      <c r="AE644" s="26"/>
      <c r="AF644" s="26"/>
      <c r="AG644" s="26"/>
      <c r="AH644" s="26"/>
      <c r="AI644" s="26"/>
      <c r="AJ644" s="26"/>
      <c r="AK644" s="26"/>
      <c r="AL644" s="26"/>
      <c r="AM644" s="26"/>
      <c r="AN644" s="26"/>
      <c r="AO644" s="26"/>
      <c r="AP644" s="26"/>
      <c r="AQ644" s="26"/>
      <c r="AR644" s="26"/>
      <c r="AS644" s="26"/>
      <c r="AT644" s="26"/>
      <c r="AU644" s="26"/>
      <c r="AV644" s="26"/>
    </row>
    <row r="645" spans="1:48" ht="14.2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6"/>
      <c r="AD645" s="26"/>
      <c r="AE645" s="26"/>
      <c r="AF645" s="26"/>
      <c r="AG645" s="26"/>
      <c r="AH645" s="26"/>
      <c r="AI645" s="26"/>
      <c r="AJ645" s="26"/>
      <c r="AK645" s="26"/>
      <c r="AL645" s="26"/>
      <c r="AM645" s="26"/>
      <c r="AN645" s="26"/>
      <c r="AO645" s="26"/>
      <c r="AP645" s="26"/>
      <c r="AQ645" s="26"/>
      <c r="AR645" s="26"/>
      <c r="AS645" s="26"/>
      <c r="AT645" s="26"/>
      <c r="AU645" s="26"/>
      <c r="AV645" s="26"/>
    </row>
    <row r="646" spans="1:48" ht="14.2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6"/>
      <c r="AD646" s="26"/>
      <c r="AE646" s="26"/>
      <c r="AF646" s="26"/>
      <c r="AG646" s="26"/>
      <c r="AH646" s="26"/>
      <c r="AI646" s="26"/>
      <c r="AJ646" s="26"/>
      <c r="AK646" s="26"/>
      <c r="AL646" s="26"/>
      <c r="AM646" s="26"/>
      <c r="AN646" s="26"/>
      <c r="AO646" s="26"/>
      <c r="AP646" s="26"/>
      <c r="AQ646" s="26"/>
      <c r="AR646" s="26"/>
      <c r="AS646" s="26"/>
      <c r="AT646" s="26"/>
      <c r="AU646" s="26"/>
      <c r="AV646" s="26"/>
    </row>
    <row r="647" spans="1:48" ht="14.2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6"/>
      <c r="AD647" s="26"/>
      <c r="AE647" s="26"/>
      <c r="AF647" s="26"/>
      <c r="AG647" s="26"/>
      <c r="AH647" s="26"/>
      <c r="AI647" s="26"/>
      <c r="AJ647" s="26"/>
      <c r="AK647" s="26"/>
      <c r="AL647" s="26"/>
      <c r="AM647" s="26"/>
      <c r="AN647" s="26"/>
      <c r="AO647" s="26"/>
      <c r="AP647" s="26"/>
      <c r="AQ647" s="26"/>
      <c r="AR647" s="26"/>
      <c r="AS647" s="26"/>
      <c r="AT647" s="26"/>
      <c r="AU647" s="26"/>
      <c r="AV647" s="26"/>
    </row>
    <row r="648" spans="1:48" ht="14.2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6"/>
      <c r="AD648" s="26"/>
      <c r="AE648" s="26"/>
      <c r="AF648" s="26"/>
      <c r="AG648" s="26"/>
      <c r="AH648" s="26"/>
      <c r="AI648" s="26"/>
      <c r="AJ648" s="26"/>
      <c r="AK648" s="26"/>
      <c r="AL648" s="26"/>
      <c r="AM648" s="26"/>
      <c r="AN648" s="26"/>
      <c r="AO648" s="26"/>
      <c r="AP648" s="26"/>
      <c r="AQ648" s="26"/>
      <c r="AR648" s="26"/>
      <c r="AS648" s="26"/>
      <c r="AT648" s="26"/>
      <c r="AU648" s="26"/>
      <c r="AV648" s="26"/>
    </row>
    <row r="649" spans="1:48" ht="14.2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6"/>
      <c r="AD649" s="26"/>
      <c r="AE649" s="26"/>
      <c r="AF649" s="26"/>
      <c r="AG649" s="26"/>
      <c r="AH649" s="26"/>
      <c r="AI649" s="26"/>
      <c r="AJ649" s="26"/>
      <c r="AK649" s="26"/>
      <c r="AL649" s="26"/>
      <c r="AM649" s="26"/>
      <c r="AN649" s="26"/>
      <c r="AO649" s="26"/>
      <c r="AP649" s="26"/>
      <c r="AQ649" s="26"/>
      <c r="AR649" s="26"/>
      <c r="AS649" s="26"/>
      <c r="AT649" s="26"/>
      <c r="AU649" s="26"/>
      <c r="AV649" s="26"/>
    </row>
    <row r="650" spans="1:48" ht="14.2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6"/>
      <c r="AD650" s="26"/>
      <c r="AE650" s="26"/>
      <c r="AF650" s="26"/>
      <c r="AG650" s="26"/>
      <c r="AH650" s="26"/>
      <c r="AI650" s="26"/>
      <c r="AJ650" s="26"/>
      <c r="AK650" s="26"/>
      <c r="AL650" s="26"/>
      <c r="AM650" s="26"/>
      <c r="AN650" s="26"/>
      <c r="AO650" s="26"/>
      <c r="AP650" s="26"/>
      <c r="AQ650" s="26"/>
      <c r="AR650" s="26"/>
      <c r="AS650" s="26"/>
      <c r="AT650" s="26"/>
      <c r="AU650" s="26"/>
      <c r="AV650" s="26"/>
    </row>
    <row r="651" spans="1:48" ht="14.2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6"/>
      <c r="AD651" s="26"/>
      <c r="AE651" s="26"/>
      <c r="AF651" s="26"/>
      <c r="AG651" s="26"/>
      <c r="AH651" s="26"/>
      <c r="AI651" s="26"/>
      <c r="AJ651" s="26"/>
      <c r="AK651" s="26"/>
      <c r="AL651" s="26"/>
      <c r="AM651" s="26"/>
      <c r="AN651" s="26"/>
      <c r="AO651" s="26"/>
      <c r="AP651" s="26"/>
      <c r="AQ651" s="26"/>
      <c r="AR651" s="26"/>
      <c r="AS651" s="26"/>
      <c r="AT651" s="26"/>
      <c r="AU651" s="26"/>
      <c r="AV651" s="26"/>
    </row>
    <row r="652" spans="1:48" ht="14.2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6"/>
      <c r="AD652" s="26"/>
      <c r="AE652" s="26"/>
      <c r="AF652" s="26"/>
      <c r="AG652" s="26"/>
      <c r="AH652" s="26"/>
      <c r="AI652" s="26"/>
      <c r="AJ652" s="26"/>
      <c r="AK652" s="26"/>
      <c r="AL652" s="26"/>
      <c r="AM652" s="26"/>
      <c r="AN652" s="26"/>
      <c r="AO652" s="26"/>
      <c r="AP652" s="26"/>
      <c r="AQ652" s="26"/>
      <c r="AR652" s="26"/>
      <c r="AS652" s="26"/>
      <c r="AT652" s="26"/>
      <c r="AU652" s="26"/>
      <c r="AV652" s="26"/>
    </row>
    <row r="653" spans="1:48" ht="14.2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6"/>
      <c r="AD653" s="26"/>
      <c r="AE653" s="26"/>
      <c r="AF653" s="26"/>
      <c r="AG653" s="26"/>
      <c r="AH653" s="26"/>
      <c r="AI653" s="26"/>
      <c r="AJ653" s="26"/>
      <c r="AK653" s="26"/>
      <c r="AL653" s="26"/>
      <c r="AM653" s="26"/>
      <c r="AN653" s="26"/>
      <c r="AO653" s="26"/>
      <c r="AP653" s="26"/>
      <c r="AQ653" s="26"/>
      <c r="AR653" s="26"/>
      <c r="AS653" s="26"/>
      <c r="AT653" s="26"/>
      <c r="AU653" s="26"/>
      <c r="AV653" s="26"/>
    </row>
    <row r="654" spans="1:48" ht="14.2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6"/>
      <c r="AD654" s="26"/>
      <c r="AE654" s="26"/>
      <c r="AF654" s="26"/>
      <c r="AG654" s="26"/>
      <c r="AH654" s="26"/>
      <c r="AI654" s="26"/>
      <c r="AJ654" s="26"/>
      <c r="AK654" s="26"/>
      <c r="AL654" s="26"/>
      <c r="AM654" s="26"/>
      <c r="AN654" s="26"/>
      <c r="AO654" s="26"/>
      <c r="AP654" s="26"/>
      <c r="AQ654" s="26"/>
      <c r="AR654" s="26"/>
      <c r="AS654" s="26"/>
      <c r="AT654" s="26"/>
      <c r="AU654" s="26"/>
      <c r="AV654" s="26"/>
    </row>
    <row r="655" spans="1:48" ht="14.2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6"/>
      <c r="AD655" s="26"/>
      <c r="AE655" s="26"/>
      <c r="AF655" s="26"/>
      <c r="AG655" s="26"/>
      <c r="AH655" s="26"/>
      <c r="AI655" s="26"/>
      <c r="AJ655" s="26"/>
      <c r="AK655" s="26"/>
      <c r="AL655" s="26"/>
      <c r="AM655" s="26"/>
      <c r="AN655" s="26"/>
      <c r="AO655" s="26"/>
      <c r="AP655" s="26"/>
      <c r="AQ655" s="26"/>
      <c r="AR655" s="26"/>
      <c r="AS655" s="26"/>
      <c r="AT655" s="26"/>
      <c r="AU655" s="26"/>
      <c r="AV655" s="26"/>
    </row>
    <row r="656" spans="1:48" ht="14.2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6"/>
      <c r="AD656" s="26"/>
      <c r="AE656" s="26"/>
      <c r="AF656" s="26"/>
      <c r="AG656" s="26"/>
      <c r="AH656" s="26"/>
      <c r="AI656" s="26"/>
      <c r="AJ656" s="26"/>
      <c r="AK656" s="26"/>
      <c r="AL656" s="26"/>
      <c r="AM656" s="26"/>
      <c r="AN656" s="26"/>
      <c r="AO656" s="26"/>
      <c r="AP656" s="26"/>
      <c r="AQ656" s="26"/>
      <c r="AR656" s="26"/>
      <c r="AS656" s="26"/>
      <c r="AT656" s="26"/>
      <c r="AU656" s="26"/>
      <c r="AV656" s="26"/>
    </row>
    <row r="657" spans="1:48" ht="14.2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6"/>
      <c r="AD657" s="26"/>
      <c r="AE657" s="26"/>
      <c r="AF657" s="26"/>
      <c r="AG657" s="26"/>
      <c r="AH657" s="26"/>
      <c r="AI657" s="26"/>
      <c r="AJ657" s="26"/>
      <c r="AK657" s="26"/>
      <c r="AL657" s="26"/>
      <c r="AM657" s="26"/>
      <c r="AN657" s="26"/>
      <c r="AO657" s="26"/>
      <c r="AP657" s="26"/>
      <c r="AQ657" s="26"/>
      <c r="AR657" s="26"/>
      <c r="AS657" s="26"/>
      <c r="AT657" s="26"/>
      <c r="AU657" s="26"/>
      <c r="AV657" s="26"/>
    </row>
    <row r="658" spans="1:48" ht="14.2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6"/>
      <c r="AD658" s="26"/>
      <c r="AE658" s="26"/>
      <c r="AF658" s="26"/>
      <c r="AG658" s="26"/>
      <c r="AH658" s="26"/>
      <c r="AI658" s="26"/>
      <c r="AJ658" s="26"/>
      <c r="AK658" s="26"/>
      <c r="AL658" s="26"/>
      <c r="AM658" s="26"/>
      <c r="AN658" s="26"/>
      <c r="AO658" s="26"/>
      <c r="AP658" s="26"/>
      <c r="AQ658" s="26"/>
      <c r="AR658" s="26"/>
      <c r="AS658" s="26"/>
      <c r="AT658" s="26"/>
      <c r="AU658" s="26"/>
      <c r="AV658" s="26"/>
    </row>
    <row r="659" spans="1:48" ht="14.2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6"/>
      <c r="AD659" s="26"/>
      <c r="AE659" s="26"/>
      <c r="AF659" s="26"/>
      <c r="AG659" s="26"/>
      <c r="AH659" s="26"/>
      <c r="AI659" s="26"/>
      <c r="AJ659" s="26"/>
      <c r="AK659" s="26"/>
      <c r="AL659" s="26"/>
      <c r="AM659" s="26"/>
      <c r="AN659" s="26"/>
      <c r="AO659" s="26"/>
      <c r="AP659" s="26"/>
      <c r="AQ659" s="26"/>
      <c r="AR659" s="26"/>
      <c r="AS659" s="26"/>
      <c r="AT659" s="26"/>
      <c r="AU659" s="26"/>
      <c r="AV659" s="26"/>
    </row>
    <row r="660" spans="1:48" ht="14.2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6"/>
      <c r="AD660" s="26"/>
      <c r="AE660" s="26"/>
      <c r="AF660" s="26"/>
      <c r="AG660" s="26"/>
      <c r="AH660" s="26"/>
      <c r="AI660" s="26"/>
      <c r="AJ660" s="26"/>
      <c r="AK660" s="26"/>
      <c r="AL660" s="26"/>
      <c r="AM660" s="26"/>
      <c r="AN660" s="26"/>
      <c r="AO660" s="26"/>
      <c r="AP660" s="26"/>
      <c r="AQ660" s="26"/>
      <c r="AR660" s="26"/>
      <c r="AS660" s="26"/>
      <c r="AT660" s="26"/>
      <c r="AU660" s="26"/>
      <c r="AV660" s="26"/>
    </row>
    <row r="661" spans="1:48" ht="14.2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6"/>
      <c r="AD661" s="26"/>
      <c r="AE661" s="26"/>
      <c r="AF661" s="26"/>
      <c r="AG661" s="26"/>
      <c r="AH661" s="26"/>
      <c r="AI661" s="26"/>
      <c r="AJ661" s="26"/>
      <c r="AK661" s="26"/>
      <c r="AL661" s="26"/>
      <c r="AM661" s="26"/>
      <c r="AN661" s="26"/>
      <c r="AO661" s="26"/>
      <c r="AP661" s="26"/>
      <c r="AQ661" s="26"/>
      <c r="AR661" s="26"/>
      <c r="AS661" s="26"/>
      <c r="AT661" s="26"/>
      <c r="AU661" s="26"/>
      <c r="AV661" s="26"/>
    </row>
    <row r="662" spans="1:48" ht="14.2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6"/>
      <c r="AD662" s="26"/>
      <c r="AE662" s="26"/>
      <c r="AF662" s="26"/>
      <c r="AG662" s="26"/>
      <c r="AH662" s="26"/>
      <c r="AI662" s="26"/>
      <c r="AJ662" s="26"/>
      <c r="AK662" s="26"/>
      <c r="AL662" s="26"/>
      <c r="AM662" s="26"/>
      <c r="AN662" s="26"/>
      <c r="AO662" s="26"/>
      <c r="AP662" s="26"/>
      <c r="AQ662" s="26"/>
      <c r="AR662" s="26"/>
      <c r="AS662" s="26"/>
      <c r="AT662" s="26"/>
      <c r="AU662" s="26"/>
      <c r="AV662" s="26"/>
    </row>
    <row r="663" spans="1:48" ht="14.2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6"/>
      <c r="AD663" s="26"/>
      <c r="AE663" s="26"/>
      <c r="AF663" s="26"/>
      <c r="AG663" s="26"/>
      <c r="AH663" s="26"/>
      <c r="AI663" s="26"/>
      <c r="AJ663" s="26"/>
      <c r="AK663" s="26"/>
      <c r="AL663" s="26"/>
      <c r="AM663" s="26"/>
      <c r="AN663" s="26"/>
      <c r="AO663" s="26"/>
      <c r="AP663" s="26"/>
      <c r="AQ663" s="26"/>
      <c r="AR663" s="26"/>
      <c r="AS663" s="26"/>
      <c r="AT663" s="26"/>
      <c r="AU663" s="26"/>
      <c r="AV663" s="26"/>
    </row>
    <row r="664" spans="1:48" ht="14.2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6"/>
      <c r="AD664" s="26"/>
      <c r="AE664" s="26"/>
      <c r="AF664" s="26"/>
      <c r="AG664" s="26"/>
      <c r="AH664" s="26"/>
      <c r="AI664" s="26"/>
      <c r="AJ664" s="26"/>
      <c r="AK664" s="26"/>
      <c r="AL664" s="26"/>
      <c r="AM664" s="26"/>
      <c r="AN664" s="26"/>
      <c r="AO664" s="26"/>
      <c r="AP664" s="26"/>
      <c r="AQ664" s="26"/>
      <c r="AR664" s="26"/>
      <c r="AS664" s="26"/>
      <c r="AT664" s="26"/>
      <c r="AU664" s="26"/>
      <c r="AV664" s="26"/>
    </row>
    <row r="665" spans="1:48" ht="14.2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6"/>
      <c r="AD665" s="26"/>
      <c r="AE665" s="26"/>
      <c r="AF665" s="26"/>
      <c r="AG665" s="26"/>
      <c r="AH665" s="26"/>
      <c r="AI665" s="26"/>
      <c r="AJ665" s="26"/>
      <c r="AK665" s="26"/>
      <c r="AL665" s="26"/>
      <c r="AM665" s="26"/>
      <c r="AN665" s="26"/>
      <c r="AO665" s="26"/>
      <c r="AP665" s="26"/>
      <c r="AQ665" s="26"/>
      <c r="AR665" s="26"/>
      <c r="AS665" s="26"/>
      <c r="AT665" s="26"/>
      <c r="AU665" s="26"/>
      <c r="AV665" s="26"/>
    </row>
    <row r="666" spans="1:48" ht="14.2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6"/>
      <c r="AD666" s="26"/>
      <c r="AE666" s="26"/>
      <c r="AF666" s="26"/>
      <c r="AG666" s="26"/>
      <c r="AH666" s="26"/>
      <c r="AI666" s="26"/>
      <c r="AJ666" s="26"/>
      <c r="AK666" s="26"/>
      <c r="AL666" s="26"/>
      <c r="AM666" s="26"/>
      <c r="AN666" s="26"/>
      <c r="AO666" s="26"/>
      <c r="AP666" s="26"/>
      <c r="AQ666" s="26"/>
      <c r="AR666" s="26"/>
      <c r="AS666" s="26"/>
      <c r="AT666" s="26"/>
      <c r="AU666" s="26"/>
      <c r="AV666" s="26"/>
    </row>
    <row r="667" spans="1:48" ht="14.2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6"/>
      <c r="AD667" s="26"/>
      <c r="AE667" s="26"/>
      <c r="AF667" s="26"/>
      <c r="AG667" s="26"/>
      <c r="AH667" s="26"/>
      <c r="AI667" s="26"/>
      <c r="AJ667" s="26"/>
      <c r="AK667" s="26"/>
      <c r="AL667" s="26"/>
      <c r="AM667" s="26"/>
      <c r="AN667" s="26"/>
      <c r="AO667" s="26"/>
      <c r="AP667" s="26"/>
      <c r="AQ667" s="26"/>
      <c r="AR667" s="26"/>
      <c r="AS667" s="26"/>
      <c r="AT667" s="26"/>
      <c r="AU667" s="26"/>
      <c r="AV667" s="26"/>
    </row>
    <row r="668" spans="1:48" ht="14.2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6"/>
      <c r="AD668" s="26"/>
      <c r="AE668" s="26"/>
      <c r="AF668" s="26"/>
      <c r="AG668" s="26"/>
      <c r="AH668" s="26"/>
      <c r="AI668" s="26"/>
      <c r="AJ668" s="26"/>
      <c r="AK668" s="26"/>
      <c r="AL668" s="26"/>
      <c r="AM668" s="26"/>
      <c r="AN668" s="26"/>
      <c r="AO668" s="26"/>
      <c r="AP668" s="26"/>
      <c r="AQ668" s="26"/>
      <c r="AR668" s="26"/>
      <c r="AS668" s="26"/>
      <c r="AT668" s="26"/>
      <c r="AU668" s="26"/>
      <c r="AV668" s="26"/>
    </row>
    <row r="669" spans="1:48" ht="14.2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6"/>
      <c r="AD669" s="26"/>
      <c r="AE669" s="26"/>
      <c r="AF669" s="26"/>
      <c r="AG669" s="26"/>
      <c r="AH669" s="26"/>
      <c r="AI669" s="26"/>
      <c r="AJ669" s="26"/>
      <c r="AK669" s="26"/>
      <c r="AL669" s="26"/>
      <c r="AM669" s="26"/>
      <c r="AN669" s="26"/>
      <c r="AO669" s="26"/>
      <c r="AP669" s="26"/>
      <c r="AQ669" s="26"/>
      <c r="AR669" s="26"/>
      <c r="AS669" s="26"/>
      <c r="AT669" s="26"/>
      <c r="AU669" s="26"/>
      <c r="AV669" s="26"/>
    </row>
    <row r="670" spans="1:48" ht="14.2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6"/>
      <c r="AD670" s="26"/>
      <c r="AE670" s="26"/>
      <c r="AF670" s="26"/>
      <c r="AG670" s="26"/>
      <c r="AH670" s="26"/>
      <c r="AI670" s="26"/>
      <c r="AJ670" s="26"/>
      <c r="AK670" s="26"/>
      <c r="AL670" s="26"/>
      <c r="AM670" s="26"/>
      <c r="AN670" s="26"/>
      <c r="AO670" s="26"/>
      <c r="AP670" s="26"/>
      <c r="AQ670" s="26"/>
      <c r="AR670" s="26"/>
      <c r="AS670" s="26"/>
      <c r="AT670" s="26"/>
      <c r="AU670" s="26"/>
      <c r="AV670" s="26"/>
    </row>
    <row r="671" spans="1:48" ht="14.2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6"/>
      <c r="AD671" s="26"/>
      <c r="AE671" s="26"/>
      <c r="AF671" s="26"/>
      <c r="AG671" s="26"/>
      <c r="AH671" s="26"/>
      <c r="AI671" s="26"/>
      <c r="AJ671" s="26"/>
      <c r="AK671" s="26"/>
      <c r="AL671" s="26"/>
      <c r="AM671" s="26"/>
      <c r="AN671" s="26"/>
      <c r="AO671" s="26"/>
      <c r="AP671" s="26"/>
      <c r="AQ671" s="26"/>
      <c r="AR671" s="26"/>
      <c r="AS671" s="26"/>
      <c r="AT671" s="26"/>
      <c r="AU671" s="26"/>
      <c r="AV671" s="26"/>
    </row>
    <row r="672" spans="1:48" ht="14.2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6"/>
      <c r="AD672" s="26"/>
      <c r="AE672" s="26"/>
      <c r="AF672" s="26"/>
      <c r="AG672" s="26"/>
      <c r="AH672" s="26"/>
      <c r="AI672" s="26"/>
      <c r="AJ672" s="26"/>
      <c r="AK672" s="26"/>
      <c r="AL672" s="26"/>
      <c r="AM672" s="26"/>
      <c r="AN672" s="26"/>
      <c r="AO672" s="26"/>
      <c r="AP672" s="26"/>
      <c r="AQ672" s="26"/>
      <c r="AR672" s="26"/>
      <c r="AS672" s="26"/>
      <c r="AT672" s="26"/>
      <c r="AU672" s="26"/>
      <c r="AV672" s="26"/>
    </row>
    <row r="673" spans="1:48" ht="14.2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6"/>
      <c r="AD673" s="26"/>
      <c r="AE673" s="26"/>
      <c r="AF673" s="26"/>
      <c r="AG673" s="26"/>
      <c r="AH673" s="26"/>
      <c r="AI673" s="26"/>
      <c r="AJ673" s="26"/>
      <c r="AK673" s="26"/>
      <c r="AL673" s="26"/>
      <c r="AM673" s="26"/>
      <c r="AN673" s="26"/>
      <c r="AO673" s="26"/>
      <c r="AP673" s="26"/>
      <c r="AQ673" s="26"/>
      <c r="AR673" s="26"/>
      <c r="AS673" s="26"/>
      <c r="AT673" s="26"/>
      <c r="AU673" s="26"/>
      <c r="AV673" s="26"/>
    </row>
    <row r="674" spans="1:48" ht="14.2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6"/>
      <c r="AD674" s="26"/>
      <c r="AE674" s="26"/>
      <c r="AF674" s="26"/>
      <c r="AG674" s="26"/>
      <c r="AH674" s="26"/>
      <c r="AI674" s="26"/>
      <c r="AJ674" s="26"/>
      <c r="AK674" s="26"/>
      <c r="AL674" s="26"/>
      <c r="AM674" s="26"/>
      <c r="AN674" s="26"/>
      <c r="AO674" s="26"/>
      <c r="AP674" s="26"/>
      <c r="AQ674" s="26"/>
      <c r="AR674" s="26"/>
      <c r="AS674" s="26"/>
      <c r="AT674" s="26"/>
      <c r="AU674" s="26"/>
      <c r="AV674" s="26"/>
    </row>
    <row r="675" spans="1:48" ht="14.2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6"/>
      <c r="AD675" s="26"/>
      <c r="AE675" s="26"/>
      <c r="AF675" s="26"/>
      <c r="AG675" s="26"/>
      <c r="AH675" s="26"/>
      <c r="AI675" s="26"/>
      <c r="AJ675" s="26"/>
      <c r="AK675" s="26"/>
      <c r="AL675" s="26"/>
      <c r="AM675" s="26"/>
      <c r="AN675" s="26"/>
      <c r="AO675" s="26"/>
      <c r="AP675" s="26"/>
      <c r="AQ675" s="26"/>
      <c r="AR675" s="26"/>
      <c r="AS675" s="26"/>
      <c r="AT675" s="26"/>
      <c r="AU675" s="26"/>
      <c r="AV675" s="26"/>
    </row>
    <row r="676" spans="1:48" ht="14.2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6"/>
      <c r="AD676" s="26"/>
      <c r="AE676" s="26"/>
      <c r="AF676" s="26"/>
      <c r="AG676" s="26"/>
      <c r="AH676" s="26"/>
      <c r="AI676" s="26"/>
      <c r="AJ676" s="26"/>
      <c r="AK676" s="26"/>
      <c r="AL676" s="26"/>
      <c r="AM676" s="26"/>
      <c r="AN676" s="26"/>
      <c r="AO676" s="26"/>
      <c r="AP676" s="26"/>
      <c r="AQ676" s="26"/>
      <c r="AR676" s="26"/>
      <c r="AS676" s="26"/>
      <c r="AT676" s="26"/>
      <c r="AU676" s="26"/>
      <c r="AV676" s="26"/>
    </row>
    <row r="677" spans="1:48" ht="14.2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6"/>
      <c r="AD677" s="26"/>
      <c r="AE677" s="26"/>
      <c r="AF677" s="26"/>
      <c r="AG677" s="26"/>
      <c r="AH677" s="26"/>
      <c r="AI677" s="26"/>
      <c r="AJ677" s="26"/>
      <c r="AK677" s="26"/>
      <c r="AL677" s="26"/>
      <c r="AM677" s="26"/>
      <c r="AN677" s="26"/>
      <c r="AO677" s="26"/>
      <c r="AP677" s="26"/>
      <c r="AQ677" s="26"/>
      <c r="AR677" s="26"/>
      <c r="AS677" s="26"/>
      <c r="AT677" s="26"/>
      <c r="AU677" s="26"/>
      <c r="AV677" s="26"/>
    </row>
    <row r="678" spans="1:48" ht="14.2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6"/>
      <c r="AD678" s="26"/>
      <c r="AE678" s="26"/>
      <c r="AF678" s="26"/>
      <c r="AG678" s="26"/>
      <c r="AH678" s="26"/>
      <c r="AI678" s="26"/>
      <c r="AJ678" s="26"/>
      <c r="AK678" s="26"/>
      <c r="AL678" s="26"/>
      <c r="AM678" s="26"/>
      <c r="AN678" s="26"/>
      <c r="AO678" s="26"/>
      <c r="AP678" s="26"/>
      <c r="AQ678" s="26"/>
      <c r="AR678" s="26"/>
      <c r="AS678" s="26"/>
      <c r="AT678" s="26"/>
      <c r="AU678" s="26"/>
      <c r="AV678" s="26"/>
    </row>
    <row r="679" spans="1:48" ht="14.2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6"/>
      <c r="AD679" s="26"/>
      <c r="AE679" s="26"/>
      <c r="AF679" s="26"/>
      <c r="AG679" s="26"/>
      <c r="AH679" s="26"/>
      <c r="AI679" s="26"/>
      <c r="AJ679" s="26"/>
      <c r="AK679" s="26"/>
      <c r="AL679" s="26"/>
      <c r="AM679" s="26"/>
      <c r="AN679" s="26"/>
      <c r="AO679" s="26"/>
      <c r="AP679" s="26"/>
      <c r="AQ679" s="26"/>
      <c r="AR679" s="26"/>
      <c r="AS679" s="26"/>
      <c r="AT679" s="26"/>
      <c r="AU679" s="26"/>
      <c r="AV679" s="26"/>
    </row>
    <row r="680" spans="1:48" ht="14.2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6"/>
      <c r="AD680" s="26"/>
      <c r="AE680" s="26"/>
      <c r="AF680" s="26"/>
      <c r="AG680" s="26"/>
      <c r="AH680" s="26"/>
      <c r="AI680" s="26"/>
      <c r="AJ680" s="26"/>
      <c r="AK680" s="26"/>
      <c r="AL680" s="26"/>
      <c r="AM680" s="26"/>
      <c r="AN680" s="26"/>
      <c r="AO680" s="26"/>
      <c r="AP680" s="26"/>
      <c r="AQ680" s="26"/>
      <c r="AR680" s="26"/>
      <c r="AS680" s="26"/>
      <c r="AT680" s="26"/>
      <c r="AU680" s="26"/>
      <c r="AV680" s="26"/>
    </row>
    <row r="681" spans="1:48" ht="14.2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6"/>
      <c r="AD681" s="26"/>
      <c r="AE681" s="26"/>
      <c r="AF681" s="26"/>
      <c r="AG681" s="26"/>
      <c r="AH681" s="26"/>
      <c r="AI681" s="26"/>
      <c r="AJ681" s="26"/>
      <c r="AK681" s="26"/>
      <c r="AL681" s="26"/>
      <c r="AM681" s="26"/>
      <c r="AN681" s="26"/>
      <c r="AO681" s="26"/>
      <c r="AP681" s="26"/>
      <c r="AQ681" s="26"/>
      <c r="AR681" s="26"/>
      <c r="AS681" s="26"/>
      <c r="AT681" s="26"/>
      <c r="AU681" s="26"/>
      <c r="AV681" s="26"/>
    </row>
    <row r="682" spans="1:48" ht="14.2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6"/>
      <c r="AD682" s="26"/>
      <c r="AE682" s="26"/>
      <c r="AF682" s="26"/>
      <c r="AG682" s="26"/>
      <c r="AH682" s="26"/>
      <c r="AI682" s="26"/>
      <c r="AJ682" s="26"/>
      <c r="AK682" s="26"/>
      <c r="AL682" s="26"/>
      <c r="AM682" s="26"/>
      <c r="AN682" s="26"/>
      <c r="AO682" s="26"/>
      <c r="AP682" s="26"/>
      <c r="AQ682" s="26"/>
      <c r="AR682" s="26"/>
      <c r="AS682" s="26"/>
      <c r="AT682" s="26"/>
      <c r="AU682" s="26"/>
      <c r="AV682" s="26"/>
    </row>
    <row r="683" spans="1:48" ht="14.2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6"/>
      <c r="AD683" s="26"/>
      <c r="AE683" s="26"/>
      <c r="AF683" s="26"/>
      <c r="AG683" s="26"/>
      <c r="AH683" s="26"/>
      <c r="AI683" s="26"/>
      <c r="AJ683" s="26"/>
      <c r="AK683" s="26"/>
      <c r="AL683" s="26"/>
      <c r="AM683" s="26"/>
      <c r="AN683" s="26"/>
      <c r="AO683" s="26"/>
      <c r="AP683" s="26"/>
      <c r="AQ683" s="26"/>
      <c r="AR683" s="26"/>
      <c r="AS683" s="26"/>
      <c r="AT683" s="26"/>
      <c r="AU683" s="26"/>
      <c r="AV683" s="26"/>
    </row>
    <row r="684" spans="1:48" ht="14.2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6"/>
      <c r="AD684" s="26"/>
      <c r="AE684" s="26"/>
      <c r="AF684" s="26"/>
      <c r="AG684" s="26"/>
      <c r="AH684" s="26"/>
      <c r="AI684" s="26"/>
      <c r="AJ684" s="26"/>
      <c r="AK684" s="26"/>
      <c r="AL684" s="26"/>
      <c r="AM684" s="26"/>
      <c r="AN684" s="26"/>
      <c r="AO684" s="26"/>
      <c r="AP684" s="26"/>
      <c r="AQ684" s="26"/>
      <c r="AR684" s="26"/>
      <c r="AS684" s="26"/>
      <c r="AT684" s="26"/>
      <c r="AU684" s="26"/>
      <c r="AV684" s="26"/>
    </row>
    <row r="685" spans="1:48" ht="14.2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6"/>
      <c r="AD685" s="26"/>
      <c r="AE685" s="26"/>
      <c r="AF685" s="26"/>
      <c r="AG685" s="26"/>
      <c r="AH685" s="26"/>
      <c r="AI685" s="26"/>
      <c r="AJ685" s="26"/>
      <c r="AK685" s="26"/>
      <c r="AL685" s="26"/>
      <c r="AM685" s="26"/>
      <c r="AN685" s="26"/>
      <c r="AO685" s="26"/>
      <c r="AP685" s="26"/>
      <c r="AQ685" s="26"/>
      <c r="AR685" s="26"/>
      <c r="AS685" s="26"/>
      <c r="AT685" s="26"/>
      <c r="AU685" s="26"/>
      <c r="AV685" s="26"/>
    </row>
    <row r="686" spans="1:48" ht="14.2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6"/>
      <c r="AD686" s="26"/>
      <c r="AE686" s="26"/>
      <c r="AF686" s="26"/>
      <c r="AG686" s="26"/>
      <c r="AH686" s="26"/>
      <c r="AI686" s="26"/>
      <c r="AJ686" s="26"/>
      <c r="AK686" s="26"/>
      <c r="AL686" s="26"/>
      <c r="AM686" s="26"/>
      <c r="AN686" s="26"/>
      <c r="AO686" s="26"/>
      <c r="AP686" s="26"/>
      <c r="AQ686" s="26"/>
      <c r="AR686" s="26"/>
      <c r="AS686" s="26"/>
      <c r="AT686" s="26"/>
      <c r="AU686" s="26"/>
      <c r="AV686" s="26"/>
    </row>
    <row r="687" spans="1:48" ht="14.2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6"/>
      <c r="AD687" s="26"/>
      <c r="AE687" s="26"/>
      <c r="AF687" s="26"/>
      <c r="AG687" s="26"/>
      <c r="AH687" s="26"/>
      <c r="AI687" s="26"/>
      <c r="AJ687" s="26"/>
      <c r="AK687" s="26"/>
      <c r="AL687" s="26"/>
      <c r="AM687" s="26"/>
      <c r="AN687" s="26"/>
      <c r="AO687" s="26"/>
      <c r="AP687" s="26"/>
      <c r="AQ687" s="26"/>
      <c r="AR687" s="26"/>
      <c r="AS687" s="26"/>
      <c r="AT687" s="26"/>
      <c r="AU687" s="26"/>
      <c r="AV687" s="26"/>
    </row>
    <row r="688" spans="1:48" ht="14.2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6"/>
      <c r="AD688" s="26"/>
      <c r="AE688" s="26"/>
      <c r="AF688" s="26"/>
      <c r="AG688" s="26"/>
      <c r="AH688" s="26"/>
      <c r="AI688" s="26"/>
      <c r="AJ688" s="26"/>
      <c r="AK688" s="26"/>
      <c r="AL688" s="26"/>
      <c r="AM688" s="26"/>
      <c r="AN688" s="26"/>
      <c r="AO688" s="26"/>
      <c r="AP688" s="26"/>
      <c r="AQ688" s="26"/>
      <c r="AR688" s="26"/>
      <c r="AS688" s="26"/>
      <c r="AT688" s="26"/>
      <c r="AU688" s="26"/>
      <c r="AV688" s="26"/>
    </row>
    <row r="689" spans="1:48" ht="14.2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6"/>
      <c r="AD689" s="26"/>
      <c r="AE689" s="26"/>
      <c r="AF689" s="26"/>
      <c r="AG689" s="26"/>
      <c r="AH689" s="26"/>
      <c r="AI689" s="26"/>
      <c r="AJ689" s="26"/>
      <c r="AK689" s="26"/>
      <c r="AL689" s="26"/>
      <c r="AM689" s="26"/>
      <c r="AN689" s="26"/>
      <c r="AO689" s="26"/>
      <c r="AP689" s="26"/>
      <c r="AQ689" s="26"/>
      <c r="AR689" s="26"/>
      <c r="AS689" s="26"/>
      <c r="AT689" s="26"/>
      <c r="AU689" s="26"/>
      <c r="AV689" s="26"/>
    </row>
    <row r="690" spans="1:48" ht="14.2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6"/>
      <c r="AD690" s="26"/>
      <c r="AE690" s="26"/>
      <c r="AF690" s="26"/>
      <c r="AG690" s="26"/>
      <c r="AH690" s="26"/>
      <c r="AI690" s="26"/>
      <c r="AJ690" s="26"/>
      <c r="AK690" s="26"/>
      <c r="AL690" s="26"/>
      <c r="AM690" s="26"/>
      <c r="AN690" s="26"/>
      <c r="AO690" s="26"/>
      <c r="AP690" s="26"/>
      <c r="AQ690" s="26"/>
      <c r="AR690" s="26"/>
      <c r="AS690" s="26"/>
      <c r="AT690" s="26"/>
      <c r="AU690" s="26"/>
      <c r="AV690" s="26"/>
    </row>
    <row r="691" spans="1:48" ht="14.2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6"/>
      <c r="AD691" s="26"/>
      <c r="AE691" s="26"/>
      <c r="AF691" s="26"/>
      <c r="AG691" s="26"/>
      <c r="AH691" s="26"/>
      <c r="AI691" s="26"/>
      <c r="AJ691" s="26"/>
      <c r="AK691" s="26"/>
      <c r="AL691" s="26"/>
      <c r="AM691" s="26"/>
      <c r="AN691" s="26"/>
      <c r="AO691" s="26"/>
      <c r="AP691" s="26"/>
      <c r="AQ691" s="26"/>
      <c r="AR691" s="26"/>
      <c r="AS691" s="26"/>
      <c r="AT691" s="26"/>
      <c r="AU691" s="26"/>
      <c r="AV691" s="26"/>
    </row>
    <row r="692" spans="1:48" ht="14.2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6"/>
      <c r="AD692" s="26"/>
      <c r="AE692" s="26"/>
      <c r="AF692" s="26"/>
      <c r="AG692" s="26"/>
      <c r="AH692" s="26"/>
      <c r="AI692" s="26"/>
      <c r="AJ692" s="26"/>
      <c r="AK692" s="26"/>
      <c r="AL692" s="26"/>
      <c r="AM692" s="26"/>
      <c r="AN692" s="26"/>
      <c r="AO692" s="26"/>
      <c r="AP692" s="26"/>
      <c r="AQ692" s="26"/>
      <c r="AR692" s="26"/>
      <c r="AS692" s="26"/>
      <c r="AT692" s="26"/>
      <c r="AU692" s="26"/>
      <c r="AV692" s="26"/>
    </row>
    <row r="693" spans="1:48" ht="14.2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6"/>
      <c r="AD693" s="26"/>
      <c r="AE693" s="26"/>
      <c r="AF693" s="26"/>
      <c r="AG693" s="26"/>
      <c r="AH693" s="26"/>
      <c r="AI693" s="26"/>
      <c r="AJ693" s="26"/>
      <c r="AK693" s="26"/>
      <c r="AL693" s="26"/>
      <c r="AM693" s="26"/>
      <c r="AN693" s="26"/>
      <c r="AO693" s="26"/>
      <c r="AP693" s="26"/>
      <c r="AQ693" s="26"/>
      <c r="AR693" s="26"/>
      <c r="AS693" s="26"/>
      <c r="AT693" s="26"/>
      <c r="AU693" s="26"/>
      <c r="AV693" s="26"/>
    </row>
    <row r="694" spans="1:48" ht="14.2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6"/>
      <c r="AD694" s="26"/>
      <c r="AE694" s="26"/>
      <c r="AF694" s="26"/>
      <c r="AG694" s="26"/>
      <c r="AH694" s="26"/>
      <c r="AI694" s="26"/>
      <c r="AJ694" s="26"/>
      <c r="AK694" s="26"/>
      <c r="AL694" s="26"/>
      <c r="AM694" s="26"/>
      <c r="AN694" s="26"/>
      <c r="AO694" s="26"/>
      <c r="AP694" s="26"/>
      <c r="AQ694" s="26"/>
      <c r="AR694" s="26"/>
      <c r="AS694" s="26"/>
      <c r="AT694" s="26"/>
      <c r="AU694" s="26"/>
      <c r="AV694" s="26"/>
    </row>
    <row r="695" spans="1:48" ht="14.2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6"/>
      <c r="AD695" s="26"/>
      <c r="AE695" s="26"/>
      <c r="AF695" s="26"/>
      <c r="AG695" s="26"/>
      <c r="AH695" s="26"/>
      <c r="AI695" s="26"/>
      <c r="AJ695" s="26"/>
      <c r="AK695" s="26"/>
      <c r="AL695" s="26"/>
      <c r="AM695" s="26"/>
      <c r="AN695" s="26"/>
      <c r="AO695" s="26"/>
      <c r="AP695" s="26"/>
      <c r="AQ695" s="26"/>
      <c r="AR695" s="26"/>
      <c r="AS695" s="26"/>
      <c r="AT695" s="26"/>
      <c r="AU695" s="26"/>
      <c r="AV695" s="26"/>
    </row>
    <row r="696" spans="1:48" ht="14.2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6"/>
      <c r="AD696" s="26"/>
      <c r="AE696" s="26"/>
      <c r="AF696" s="26"/>
      <c r="AG696" s="26"/>
      <c r="AH696" s="26"/>
      <c r="AI696" s="26"/>
      <c r="AJ696" s="26"/>
      <c r="AK696" s="26"/>
      <c r="AL696" s="26"/>
      <c r="AM696" s="26"/>
      <c r="AN696" s="26"/>
      <c r="AO696" s="26"/>
      <c r="AP696" s="26"/>
      <c r="AQ696" s="26"/>
      <c r="AR696" s="26"/>
      <c r="AS696" s="26"/>
      <c r="AT696" s="26"/>
      <c r="AU696" s="26"/>
      <c r="AV696" s="26"/>
    </row>
    <row r="697" spans="1:48" ht="14.2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6"/>
      <c r="AD697" s="26"/>
      <c r="AE697" s="26"/>
      <c r="AF697" s="26"/>
      <c r="AG697" s="26"/>
      <c r="AH697" s="26"/>
      <c r="AI697" s="26"/>
      <c r="AJ697" s="26"/>
      <c r="AK697" s="26"/>
      <c r="AL697" s="26"/>
      <c r="AM697" s="26"/>
      <c r="AN697" s="26"/>
      <c r="AO697" s="26"/>
      <c r="AP697" s="26"/>
      <c r="AQ697" s="26"/>
      <c r="AR697" s="26"/>
      <c r="AS697" s="26"/>
      <c r="AT697" s="26"/>
      <c r="AU697" s="26"/>
      <c r="AV697" s="26"/>
    </row>
    <row r="698" spans="1:48" ht="14.2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6"/>
      <c r="AD698" s="26"/>
      <c r="AE698" s="26"/>
      <c r="AF698" s="26"/>
      <c r="AG698" s="26"/>
      <c r="AH698" s="26"/>
      <c r="AI698" s="26"/>
      <c r="AJ698" s="26"/>
      <c r="AK698" s="26"/>
      <c r="AL698" s="26"/>
      <c r="AM698" s="26"/>
      <c r="AN698" s="26"/>
      <c r="AO698" s="26"/>
      <c r="AP698" s="26"/>
      <c r="AQ698" s="26"/>
      <c r="AR698" s="26"/>
      <c r="AS698" s="26"/>
      <c r="AT698" s="26"/>
      <c r="AU698" s="26"/>
      <c r="AV698" s="26"/>
    </row>
    <row r="699" spans="1:48" ht="14.2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6"/>
      <c r="AD699" s="26"/>
      <c r="AE699" s="26"/>
      <c r="AF699" s="26"/>
      <c r="AG699" s="26"/>
      <c r="AH699" s="26"/>
      <c r="AI699" s="26"/>
      <c r="AJ699" s="26"/>
      <c r="AK699" s="26"/>
      <c r="AL699" s="26"/>
      <c r="AM699" s="26"/>
      <c r="AN699" s="26"/>
      <c r="AO699" s="26"/>
      <c r="AP699" s="26"/>
      <c r="AQ699" s="26"/>
      <c r="AR699" s="26"/>
      <c r="AS699" s="26"/>
      <c r="AT699" s="26"/>
      <c r="AU699" s="26"/>
      <c r="AV699" s="26"/>
    </row>
    <row r="700" spans="1:48" ht="14.2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6"/>
      <c r="AD700" s="26"/>
      <c r="AE700" s="26"/>
      <c r="AF700" s="26"/>
      <c r="AG700" s="26"/>
      <c r="AH700" s="26"/>
      <c r="AI700" s="26"/>
      <c r="AJ700" s="26"/>
      <c r="AK700" s="26"/>
      <c r="AL700" s="26"/>
      <c r="AM700" s="26"/>
      <c r="AN700" s="26"/>
      <c r="AO700" s="26"/>
      <c r="AP700" s="26"/>
      <c r="AQ700" s="26"/>
      <c r="AR700" s="26"/>
      <c r="AS700" s="26"/>
      <c r="AT700" s="26"/>
      <c r="AU700" s="26"/>
      <c r="AV700" s="26"/>
    </row>
    <row r="701" spans="1:48" ht="14.2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6"/>
      <c r="AD701" s="26"/>
      <c r="AE701" s="26"/>
      <c r="AF701" s="26"/>
      <c r="AG701" s="26"/>
      <c r="AH701" s="26"/>
      <c r="AI701" s="26"/>
      <c r="AJ701" s="26"/>
      <c r="AK701" s="26"/>
      <c r="AL701" s="26"/>
      <c r="AM701" s="26"/>
      <c r="AN701" s="26"/>
      <c r="AO701" s="26"/>
      <c r="AP701" s="26"/>
      <c r="AQ701" s="26"/>
      <c r="AR701" s="26"/>
      <c r="AS701" s="26"/>
      <c r="AT701" s="26"/>
      <c r="AU701" s="26"/>
      <c r="AV701" s="26"/>
    </row>
    <row r="702" spans="1:48" ht="14.2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6"/>
      <c r="AD702" s="26"/>
      <c r="AE702" s="26"/>
      <c r="AF702" s="26"/>
      <c r="AG702" s="26"/>
      <c r="AH702" s="26"/>
      <c r="AI702" s="26"/>
      <c r="AJ702" s="26"/>
      <c r="AK702" s="26"/>
      <c r="AL702" s="26"/>
      <c r="AM702" s="26"/>
      <c r="AN702" s="26"/>
      <c r="AO702" s="26"/>
      <c r="AP702" s="26"/>
      <c r="AQ702" s="26"/>
      <c r="AR702" s="26"/>
      <c r="AS702" s="26"/>
      <c r="AT702" s="26"/>
      <c r="AU702" s="26"/>
      <c r="AV702" s="26"/>
    </row>
    <row r="703" spans="1:48" ht="14.2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6"/>
      <c r="AD703" s="26"/>
      <c r="AE703" s="26"/>
      <c r="AF703" s="26"/>
      <c r="AG703" s="26"/>
      <c r="AH703" s="26"/>
      <c r="AI703" s="26"/>
      <c r="AJ703" s="26"/>
      <c r="AK703" s="26"/>
      <c r="AL703" s="26"/>
      <c r="AM703" s="26"/>
      <c r="AN703" s="26"/>
      <c r="AO703" s="26"/>
      <c r="AP703" s="26"/>
      <c r="AQ703" s="26"/>
      <c r="AR703" s="26"/>
      <c r="AS703" s="26"/>
      <c r="AT703" s="26"/>
      <c r="AU703" s="26"/>
      <c r="AV703" s="26"/>
    </row>
    <row r="704" spans="1:48" ht="14.2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6"/>
      <c r="AD704" s="26"/>
      <c r="AE704" s="26"/>
      <c r="AF704" s="26"/>
      <c r="AG704" s="26"/>
      <c r="AH704" s="26"/>
      <c r="AI704" s="26"/>
      <c r="AJ704" s="26"/>
      <c r="AK704" s="26"/>
      <c r="AL704" s="26"/>
      <c r="AM704" s="26"/>
      <c r="AN704" s="26"/>
      <c r="AO704" s="26"/>
      <c r="AP704" s="26"/>
      <c r="AQ704" s="26"/>
      <c r="AR704" s="26"/>
      <c r="AS704" s="26"/>
      <c r="AT704" s="26"/>
      <c r="AU704" s="26"/>
      <c r="AV704" s="26"/>
    </row>
    <row r="705" spans="1:48" ht="14.2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6"/>
      <c r="AD705" s="26"/>
      <c r="AE705" s="26"/>
      <c r="AF705" s="26"/>
      <c r="AG705" s="26"/>
      <c r="AH705" s="26"/>
      <c r="AI705" s="26"/>
      <c r="AJ705" s="26"/>
      <c r="AK705" s="26"/>
      <c r="AL705" s="26"/>
      <c r="AM705" s="26"/>
      <c r="AN705" s="26"/>
      <c r="AO705" s="26"/>
      <c r="AP705" s="26"/>
      <c r="AQ705" s="26"/>
      <c r="AR705" s="26"/>
      <c r="AS705" s="26"/>
      <c r="AT705" s="26"/>
      <c r="AU705" s="26"/>
      <c r="AV705" s="26"/>
    </row>
    <row r="706" spans="1:48" ht="14.2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6"/>
      <c r="AD706" s="26"/>
      <c r="AE706" s="26"/>
      <c r="AF706" s="26"/>
      <c r="AG706" s="26"/>
      <c r="AH706" s="26"/>
      <c r="AI706" s="26"/>
      <c r="AJ706" s="26"/>
      <c r="AK706" s="26"/>
      <c r="AL706" s="26"/>
      <c r="AM706" s="26"/>
      <c r="AN706" s="26"/>
      <c r="AO706" s="26"/>
      <c r="AP706" s="26"/>
      <c r="AQ706" s="26"/>
      <c r="AR706" s="26"/>
      <c r="AS706" s="26"/>
      <c r="AT706" s="26"/>
      <c r="AU706" s="26"/>
      <c r="AV706" s="26"/>
    </row>
    <row r="707" spans="1:48" ht="14.2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6"/>
      <c r="AD707" s="26"/>
      <c r="AE707" s="26"/>
      <c r="AF707" s="26"/>
      <c r="AG707" s="26"/>
      <c r="AH707" s="26"/>
      <c r="AI707" s="26"/>
      <c r="AJ707" s="26"/>
      <c r="AK707" s="26"/>
      <c r="AL707" s="26"/>
      <c r="AM707" s="26"/>
      <c r="AN707" s="26"/>
      <c r="AO707" s="26"/>
      <c r="AP707" s="26"/>
      <c r="AQ707" s="26"/>
      <c r="AR707" s="26"/>
      <c r="AS707" s="26"/>
      <c r="AT707" s="26"/>
      <c r="AU707" s="26"/>
      <c r="AV707" s="26"/>
    </row>
    <row r="708" spans="1:48" ht="14.2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6"/>
      <c r="AD708" s="26"/>
      <c r="AE708" s="26"/>
      <c r="AF708" s="26"/>
      <c r="AG708" s="26"/>
      <c r="AH708" s="26"/>
      <c r="AI708" s="26"/>
      <c r="AJ708" s="26"/>
      <c r="AK708" s="26"/>
      <c r="AL708" s="26"/>
      <c r="AM708" s="26"/>
      <c r="AN708" s="26"/>
      <c r="AO708" s="26"/>
      <c r="AP708" s="26"/>
      <c r="AQ708" s="26"/>
      <c r="AR708" s="26"/>
      <c r="AS708" s="26"/>
      <c r="AT708" s="26"/>
      <c r="AU708" s="26"/>
      <c r="AV708" s="26"/>
    </row>
    <row r="709" spans="1:48" ht="14.2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6"/>
      <c r="AD709" s="26"/>
      <c r="AE709" s="26"/>
      <c r="AF709" s="26"/>
      <c r="AG709" s="26"/>
      <c r="AH709" s="26"/>
      <c r="AI709" s="26"/>
      <c r="AJ709" s="26"/>
      <c r="AK709" s="26"/>
      <c r="AL709" s="26"/>
      <c r="AM709" s="26"/>
      <c r="AN709" s="26"/>
      <c r="AO709" s="26"/>
      <c r="AP709" s="26"/>
      <c r="AQ709" s="26"/>
      <c r="AR709" s="26"/>
      <c r="AS709" s="26"/>
      <c r="AT709" s="26"/>
      <c r="AU709" s="26"/>
      <c r="AV709" s="26"/>
    </row>
    <row r="710" spans="1:48" ht="14.2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6"/>
      <c r="AD710" s="26"/>
      <c r="AE710" s="26"/>
      <c r="AF710" s="26"/>
      <c r="AG710" s="26"/>
      <c r="AH710" s="26"/>
      <c r="AI710" s="26"/>
      <c r="AJ710" s="26"/>
      <c r="AK710" s="26"/>
      <c r="AL710" s="26"/>
      <c r="AM710" s="26"/>
      <c r="AN710" s="26"/>
      <c r="AO710" s="26"/>
      <c r="AP710" s="26"/>
      <c r="AQ710" s="26"/>
      <c r="AR710" s="26"/>
      <c r="AS710" s="26"/>
      <c r="AT710" s="26"/>
      <c r="AU710" s="26"/>
      <c r="AV710" s="26"/>
    </row>
    <row r="711" spans="1:48" ht="14.2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6"/>
      <c r="AD711" s="26"/>
      <c r="AE711" s="26"/>
      <c r="AF711" s="26"/>
      <c r="AG711" s="26"/>
      <c r="AH711" s="26"/>
      <c r="AI711" s="26"/>
      <c r="AJ711" s="26"/>
      <c r="AK711" s="26"/>
      <c r="AL711" s="26"/>
      <c r="AM711" s="26"/>
      <c r="AN711" s="26"/>
      <c r="AO711" s="26"/>
      <c r="AP711" s="26"/>
      <c r="AQ711" s="26"/>
      <c r="AR711" s="26"/>
      <c r="AS711" s="26"/>
      <c r="AT711" s="26"/>
      <c r="AU711" s="26"/>
      <c r="AV711" s="26"/>
    </row>
    <row r="712" spans="1:48" ht="14.2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6"/>
      <c r="AD712" s="26"/>
      <c r="AE712" s="26"/>
      <c r="AF712" s="26"/>
      <c r="AG712" s="26"/>
      <c r="AH712" s="26"/>
      <c r="AI712" s="26"/>
      <c r="AJ712" s="26"/>
      <c r="AK712" s="26"/>
      <c r="AL712" s="26"/>
      <c r="AM712" s="26"/>
      <c r="AN712" s="26"/>
      <c r="AO712" s="26"/>
      <c r="AP712" s="26"/>
      <c r="AQ712" s="26"/>
      <c r="AR712" s="26"/>
      <c r="AS712" s="26"/>
      <c r="AT712" s="26"/>
      <c r="AU712" s="26"/>
      <c r="AV712" s="26"/>
    </row>
    <row r="713" spans="1:48" ht="14.2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6"/>
      <c r="AD713" s="26"/>
      <c r="AE713" s="26"/>
      <c r="AF713" s="26"/>
      <c r="AG713" s="26"/>
      <c r="AH713" s="26"/>
      <c r="AI713" s="26"/>
      <c r="AJ713" s="26"/>
      <c r="AK713" s="26"/>
      <c r="AL713" s="26"/>
      <c r="AM713" s="26"/>
      <c r="AN713" s="26"/>
      <c r="AO713" s="26"/>
      <c r="AP713" s="26"/>
      <c r="AQ713" s="26"/>
      <c r="AR713" s="26"/>
      <c r="AS713" s="26"/>
      <c r="AT713" s="26"/>
      <c r="AU713" s="26"/>
      <c r="AV713" s="26"/>
    </row>
    <row r="714" spans="1:48" ht="14.2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6"/>
      <c r="AD714" s="26"/>
      <c r="AE714" s="26"/>
      <c r="AF714" s="26"/>
      <c r="AG714" s="26"/>
      <c r="AH714" s="26"/>
      <c r="AI714" s="26"/>
      <c r="AJ714" s="26"/>
      <c r="AK714" s="26"/>
      <c r="AL714" s="26"/>
      <c r="AM714" s="26"/>
      <c r="AN714" s="26"/>
      <c r="AO714" s="26"/>
      <c r="AP714" s="26"/>
      <c r="AQ714" s="26"/>
      <c r="AR714" s="26"/>
      <c r="AS714" s="26"/>
      <c r="AT714" s="26"/>
      <c r="AU714" s="26"/>
      <c r="AV714" s="26"/>
    </row>
    <row r="715" spans="1:48" ht="14.2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6"/>
      <c r="AD715" s="26"/>
      <c r="AE715" s="26"/>
      <c r="AF715" s="26"/>
      <c r="AG715" s="26"/>
      <c r="AH715" s="26"/>
      <c r="AI715" s="26"/>
      <c r="AJ715" s="26"/>
      <c r="AK715" s="26"/>
      <c r="AL715" s="26"/>
      <c r="AM715" s="26"/>
      <c r="AN715" s="26"/>
      <c r="AO715" s="26"/>
      <c r="AP715" s="26"/>
      <c r="AQ715" s="26"/>
      <c r="AR715" s="26"/>
      <c r="AS715" s="26"/>
      <c r="AT715" s="26"/>
      <c r="AU715" s="26"/>
      <c r="AV715" s="26"/>
    </row>
    <row r="716" spans="1:48" ht="14.2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6"/>
      <c r="AD716" s="26"/>
      <c r="AE716" s="26"/>
      <c r="AF716" s="26"/>
      <c r="AG716" s="26"/>
      <c r="AH716" s="26"/>
      <c r="AI716" s="26"/>
      <c r="AJ716" s="26"/>
      <c r="AK716" s="26"/>
      <c r="AL716" s="26"/>
      <c r="AM716" s="26"/>
      <c r="AN716" s="26"/>
      <c r="AO716" s="26"/>
      <c r="AP716" s="26"/>
      <c r="AQ716" s="26"/>
      <c r="AR716" s="26"/>
      <c r="AS716" s="26"/>
      <c r="AT716" s="26"/>
      <c r="AU716" s="26"/>
      <c r="AV716" s="26"/>
    </row>
    <row r="717" spans="1:48" ht="14.2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6"/>
      <c r="AD717" s="26"/>
      <c r="AE717" s="26"/>
      <c r="AF717" s="26"/>
      <c r="AG717" s="26"/>
      <c r="AH717" s="26"/>
      <c r="AI717" s="26"/>
      <c r="AJ717" s="26"/>
      <c r="AK717" s="26"/>
      <c r="AL717" s="26"/>
      <c r="AM717" s="26"/>
      <c r="AN717" s="26"/>
      <c r="AO717" s="26"/>
      <c r="AP717" s="26"/>
      <c r="AQ717" s="26"/>
      <c r="AR717" s="26"/>
      <c r="AS717" s="26"/>
      <c r="AT717" s="26"/>
      <c r="AU717" s="26"/>
      <c r="AV717" s="26"/>
    </row>
    <row r="718" spans="1:48" ht="14.2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6"/>
      <c r="AD718" s="26"/>
      <c r="AE718" s="26"/>
      <c r="AF718" s="26"/>
      <c r="AG718" s="26"/>
      <c r="AH718" s="26"/>
      <c r="AI718" s="26"/>
      <c r="AJ718" s="26"/>
      <c r="AK718" s="26"/>
      <c r="AL718" s="26"/>
      <c r="AM718" s="26"/>
      <c r="AN718" s="26"/>
      <c r="AO718" s="26"/>
      <c r="AP718" s="26"/>
      <c r="AQ718" s="26"/>
      <c r="AR718" s="26"/>
      <c r="AS718" s="26"/>
      <c r="AT718" s="26"/>
      <c r="AU718" s="26"/>
      <c r="AV718" s="26"/>
    </row>
    <row r="719" spans="1:48" ht="14.2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6"/>
      <c r="AD719" s="26"/>
      <c r="AE719" s="26"/>
      <c r="AF719" s="26"/>
      <c r="AG719" s="26"/>
      <c r="AH719" s="26"/>
      <c r="AI719" s="26"/>
      <c r="AJ719" s="26"/>
      <c r="AK719" s="26"/>
      <c r="AL719" s="26"/>
      <c r="AM719" s="26"/>
      <c r="AN719" s="26"/>
      <c r="AO719" s="26"/>
      <c r="AP719" s="26"/>
      <c r="AQ719" s="26"/>
      <c r="AR719" s="26"/>
      <c r="AS719" s="26"/>
      <c r="AT719" s="26"/>
      <c r="AU719" s="26"/>
      <c r="AV719" s="26"/>
    </row>
    <row r="720" spans="1:48" ht="14.2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6"/>
      <c r="AD720" s="26"/>
      <c r="AE720" s="26"/>
      <c r="AF720" s="26"/>
      <c r="AG720" s="26"/>
      <c r="AH720" s="26"/>
      <c r="AI720" s="26"/>
      <c r="AJ720" s="26"/>
      <c r="AK720" s="26"/>
      <c r="AL720" s="26"/>
      <c r="AM720" s="26"/>
      <c r="AN720" s="26"/>
      <c r="AO720" s="26"/>
      <c r="AP720" s="26"/>
      <c r="AQ720" s="26"/>
      <c r="AR720" s="26"/>
      <c r="AS720" s="26"/>
      <c r="AT720" s="26"/>
      <c r="AU720" s="26"/>
      <c r="AV720" s="26"/>
    </row>
    <row r="721" spans="1:48" ht="14.2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6"/>
      <c r="AD721" s="26"/>
      <c r="AE721" s="26"/>
      <c r="AF721" s="26"/>
      <c r="AG721" s="26"/>
      <c r="AH721" s="26"/>
      <c r="AI721" s="26"/>
      <c r="AJ721" s="26"/>
      <c r="AK721" s="26"/>
      <c r="AL721" s="26"/>
      <c r="AM721" s="26"/>
      <c r="AN721" s="26"/>
      <c r="AO721" s="26"/>
      <c r="AP721" s="26"/>
      <c r="AQ721" s="26"/>
      <c r="AR721" s="26"/>
      <c r="AS721" s="26"/>
      <c r="AT721" s="26"/>
      <c r="AU721" s="26"/>
      <c r="AV721" s="26"/>
    </row>
    <row r="722" spans="1:48" ht="14.2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6"/>
      <c r="AD722" s="26"/>
      <c r="AE722" s="26"/>
      <c r="AF722" s="26"/>
      <c r="AG722" s="26"/>
      <c r="AH722" s="26"/>
      <c r="AI722" s="26"/>
      <c r="AJ722" s="26"/>
      <c r="AK722" s="26"/>
      <c r="AL722" s="26"/>
      <c r="AM722" s="26"/>
      <c r="AN722" s="26"/>
      <c r="AO722" s="26"/>
      <c r="AP722" s="26"/>
      <c r="AQ722" s="26"/>
      <c r="AR722" s="26"/>
      <c r="AS722" s="26"/>
      <c r="AT722" s="26"/>
      <c r="AU722" s="26"/>
      <c r="AV722" s="26"/>
    </row>
    <row r="723" spans="1:48" ht="14.2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6"/>
      <c r="AD723" s="26"/>
      <c r="AE723" s="26"/>
      <c r="AF723" s="26"/>
      <c r="AG723" s="26"/>
      <c r="AH723" s="26"/>
      <c r="AI723" s="26"/>
      <c r="AJ723" s="26"/>
      <c r="AK723" s="26"/>
      <c r="AL723" s="26"/>
      <c r="AM723" s="26"/>
      <c r="AN723" s="26"/>
      <c r="AO723" s="26"/>
      <c r="AP723" s="26"/>
      <c r="AQ723" s="26"/>
      <c r="AR723" s="26"/>
      <c r="AS723" s="26"/>
      <c r="AT723" s="26"/>
      <c r="AU723" s="26"/>
      <c r="AV723" s="26"/>
    </row>
    <row r="724" spans="1:48" ht="14.2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6"/>
      <c r="AD724" s="26"/>
      <c r="AE724" s="26"/>
      <c r="AF724" s="26"/>
      <c r="AG724" s="26"/>
      <c r="AH724" s="26"/>
      <c r="AI724" s="26"/>
      <c r="AJ724" s="26"/>
      <c r="AK724" s="26"/>
      <c r="AL724" s="26"/>
      <c r="AM724" s="26"/>
      <c r="AN724" s="26"/>
      <c r="AO724" s="26"/>
      <c r="AP724" s="26"/>
      <c r="AQ724" s="26"/>
      <c r="AR724" s="26"/>
      <c r="AS724" s="26"/>
      <c r="AT724" s="26"/>
      <c r="AU724" s="26"/>
      <c r="AV724" s="26"/>
    </row>
    <row r="725" spans="1:48" ht="14.2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6"/>
      <c r="AD725" s="26"/>
      <c r="AE725" s="26"/>
      <c r="AF725" s="26"/>
      <c r="AG725" s="26"/>
      <c r="AH725" s="26"/>
      <c r="AI725" s="26"/>
      <c r="AJ725" s="26"/>
      <c r="AK725" s="26"/>
      <c r="AL725" s="26"/>
      <c r="AM725" s="26"/>
      <c r="AN725" s="26"/>
      <c r="AO725" s="26"/>
      <c r="AP725" s="26"/>
      <c r="AQ725" s="26"/>
      <c r="AR725" s="26"/>
      <c r="AS725" s="26"/>
      <c r="AT725" s="26"/>
      <c r="AU725" s="26"/>
      <c r="AV725" s="26"/>
    </row>
    <row r="726" spans="1:48" ht="14.2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6"/>
      <c r="AD726" s="26"/>
      <c r="AE726" s="26"/>
      <c r="AF726" s="26"/>
      <c r="AG726" s="26"/>
      <c r="AH726" s="26"/>
      <c r="AI726" s="26"/>
      <c r="AJ726" s="26"/>
      <c r="AK726" s="26"/>
      <c r="AL726" s="26"/>
      <c r="AM726" s="26"/>
      <c r="AN726" s="26"/>
      <c r="AO726" s="26"/>
      <c r="AP726" s="26"/>
      <c r="AQ726" s="26"/>
      <c r="AR726" s="26"/>
      <c r="AS726" s="26"/>
      <c r="AT726" s="26"/>
      <c r="AU726" s="26"/>
      <c r="AV726" s="26"/>
    </row>
    <row r="727" spans="1:48" ht="14.2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6"/>
      <c r="AD727" s="26"/>
      <c r="AE727" s="26"/>
      <c r="AF727" s="26"/>
      <c r="AG727" s="26"/>
      <c r="AH727" s="26"/>
      <c r="AI727" s="26"/>
      <c r="AJ727" s="26"/>
      <c r="AK727" s="26"/>
      <c r="AL727" s="26"/>
      <c r="AM727" s="26"/>
      <c r="AN727" s="26"/>
      <c r="AO727" s="26"/>
      <c r="AP727" s="26"/>
      <c r="AQ727" s="26"/>
      <c r="AR727" s="26"/>
      <c r="AS727" s="26"/>
      <c r="AT727" s="26"/>
      <c r="AU727" s="26"/>
      <c r="AV727" s="26"/>
    </row>
    <row r="728" spans="1:48" ht="14.2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6"/>
      <c r="AD728" s="26"/>
      <c r="AE728" s="26"/>
      <c r="AF728" s="26"/>
      <c r="AG728" s="26"/>
      <c r="AH728" s="26"/>
      <c r="AI728" s="26"/>
      <c r="AJ728" s="26"/>
      <c r="AK728" s="26"/>
      <c r="AL728" s="26"/>
      <c r="AM728" s="26"/>
      <c r="AN728" s="26"/>
      <c r="AO728" s="26"/>
      <c r="AP728" s="26"/>
      <c r="AQ728" s="26"/>
      <c r="AR728" s="26"/>
      <c r="AS728" s="26"/>
      <c r="AT728" s="26"/>
      <c r="AU728" s="26"/>
      <c r="AV728" s="26"/>
    </row>
    <row r="729" spans="1:48" ht="14.2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6"/>
      <c r="AD729" s="26"/>
      <c r="AE729" s="26"/>
      <c r="AF729" s="26"/>
      <c r="AG729" s="26"/>
      <c r="AH729" s="26"/>
      <c r="AI729" s="26"/>
      <c r="AJ729" s="26"/>
      <c r="AK729" s="26"/>
      <c r="AL729" s="26"/>
      <c r="AM729" s="26"/>
      <c r="AN729" s="26"/>
      <c r="AO729" s="26"/>
      <c r="AP729" s="26"/>
      <c r="AQ729" s="26"/>
      <c r="AR729" s="26"/>
      <c r="AS729" s="26"/>
      <c r="AT729" s="26"/>
      <c r="AU729" s="26"/>
      <c r="AV729" s="26"/>
    </row>
    <row r="730" spans="1:48" ht="14.2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6"/>
      <c r="AD730" s="26"/>
      <c r="AE730" s="26"/>
      <c r="AF730" s="26"/>
      <c r="AG730" s="26"/>
      <c r="AH730" s="26"/>
      <c r="AI730" s="26"/>
      <c r="AJ730" s="26"/>
      <c r="AK730" s="26"/>
      <c r="AL730" s="26"/>
      <c r="AM730" s="26"/>
      <c r="AN730" s="26"/>
      <c r="AO730" s="26"/>
      <c r="AP730" s="26"/>
      <c r="AQ730" s="26"/>
      <c r="AR730" s="26"/>
      <c r="AS730" s="26"/>
      <c r="AT730" s="26"/>
      <c r="AU730" s="26"/>
      <c r="AV730" s="26"/>
    </row>
    <row r="731" spans="1:48" ht="14.2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6"/>
      <c r="AD731" s="26"/>
      <c r="AE731" s="26"/>
      <c r="AF731" s="26"/>
      <c r="AG731" s="26"/>
      <c r="AH731" s="26"/>
      <c r="AI731" s="26"/>
      <c r="AJ731" s="26"/>
      <c r="AK731" s="26"/>
      <c r="AL731" s="26"/>
      <c r="AM731" s="26"/>
      <c r="AN731" s="26"/>
      <c r="AO731" s="26"/>
      <c r="AP731" s="26"/>
      <c r="AQ731" s="26"/>
      <c r="AR731" s="26"/>
      <c r="AS731" s="26"/>
      <c r="AT731" s="26"/>
      <c r="AU731" s="26"/>
      <c r="AV731" s="26"/>
    </row>
    <row r="732" spans="1:48" ht="14.2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6"/>
      <c r="AD732" s="26"/>
      <c r="AE732" s="26"/>
      <c r="AF732" s="26"/>
      <c r="AG732" s="26"/>
      <c r="AH732" s="26"/>
      <c r="AI732" s="26"/>
      <c r="AJ732" s="26"/>
      <c r="AK732" s="26"/>
      <c r="AL732" s="26"/>
      <c r="AM732" s="26"/>
      <c r="AN732" s="26"/>
      <c r="AO732" s="26"/>
      <c r="AP732" s="26"/>
      <c r="AQ732" s="26"/>
      <c r="AR732" s="26"/>
      <c r="AS732" s="26"/>
      <c r="AT732" s="26"/>
      <c r="AU732" s="26"/>
      <c r="AV732" s="26"/>
    </row>
    <row r="733" spans="1:48" ht="14.2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6"/>
      <c r="AD733" s="26"/>
      <c r="AE733" s="26"/>
      <c r="AF733" s="26"/>
      <c r="AG733" s="26"/>
      <c r="AH733" s="26"/>
      <c r="AI733" s="26"/>
      <c r="AJ733" s="26"/>
      <c r="AK733" s="26"/>
      <c r="AL733" s="26"/>
      <c r="AM733" s="26"/>
      <c r="AN733" s="26"/>
      <c r="AO733" s="26"/>
      <c r="AP733" s="26"/>
      <c r="AQ733" s="26"/>
      <c r="AR733" s="26"/>
      <c r="AS733" s="26"/>
      <c r="AT733" s="26"/>
      <c r="AU733" s="26"/>
      <c r="AV733" s="26"/>
    </row>
    <row r="734" spans="1:48" ht="14.2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6"/>
      <c r="AD734" s="26"/>
      <c r="AE734" s="26"/>
      <c r="AF734" s="26"/>
      <c r="AG734" s="26"/>
      <c r="AH734" s="26"/>
      <c r="AI734" s="26"/>
      <c r="AJ734" s="26"/>
      <c r="AK734" s="26"/>
      <c r="AL734" s="26"/>
      <c r="AM734" s="26"/>
      <c r="AN734" s="26"/>
      <c r="AO734" s="26"/>
      <c r="AP734" s="26"/>
      <c r="AQ734" s="26"/>
      <c r="AR734" s="26"/>
      <c r="AS734" s="26"/>
      <c r="AT734" s="26"/>
      <c r="AU734" s="26"/>
      <c r="AV734" s="26"/>
    </row>
    <row r="735" spans="1:48" ht="14.2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6"/>
      <c r="AD735" s="26"/>
      <c r="AE735" s="26"/>
      <c r="AF735" s="26"/>
      <c r="AG735" s="26"/>
      <c r="AH735" s="26"/>
      <c r="AI735" s="26"/>
      <c r="AJ735" s="26"/>
      <c r="AK735" s="26"/>
      <c r="AL735" s="26"/>
      <c r="AM735" s="26"/>
      <c r="AN735" s="26"/>
      <c r="AO735" s="26"/>
      <c r="AP735" s="26"/>
      <c r="AQ735" s="26"/>
      <c r="AR735" s="26"/>
      <c r="AS735" s="26"/>
      <c r="AT735" s="26"/>
      <c r="AU735" s="26"/>
      <c r="AV735" s="26"/>
    </row>
    <row r="736" spans="1:48" ht="14.2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6"/>
      <c r="AD736" s="26"/>
      <c r="AE736" s="26"/>
      <c r="AF736" s="26"/>
      <c r="AG736" s="26"/>
      <c r="AH736" s="26"/>
      <c r="AI736" s="26"/>
      <c r="AJ736" s="26"/>
      <c r="AK736" s="26"/>
      <c r="AL736" s="26"/>
      <c r="AM736" s="26"/>
      <c r="AN736" s="26"/>
      <c r="AO736" s="26"/>
      <c r="AP736" s="26"/>
      <c r="AQ736" s="26"/>
      <c r="AR736" s="26"/>
      <c r="AS736" s="26"/>
      <c r="AT736" s="26"/>
      <c r="AU736" s="26"/>
      <c r="AV736" s="26"/>
    </row>
    <row r="737" spans="1:48" ht="14.2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6"/>
      <c r="AD737" s="26"/>
      <c r="AE737" s="26"/>
      <c r="AF737" s="26"/>
      <c r="AG737" s="26"/>
      <c r="AH737" s="26"/>
      <c r="AI737" s="26"/>
      <c r="AJ737" s="26"/>
      <c r="AK737" s="26"/>
      <c r="AL737" s="26"/>
      <c r="AM737" s="26"/>
      <c r="AN737" s="26"/>
      <c r="AO737" s="26"/>
      <c r="AP737" s="26"/>
      <c r="AQ737" s="26"/>
      <c r="AR737" s="26"/>
      <c r="AS737" s="26"/>
      <c r="AT737" s="26"/>
      <c r="AU737" s="26"/>
      <c r="AV737" s="26"/>
    </row>
    <row r="738" spans="1:48" ht="14.2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6"/>
      <c r="AD738" s="26"/>
      <c r="AE738" s="26"/>
      <c r="AF738" s="26"/>
      <c r="AG738" s="26"/>
      <c r="AH738" s="26"/>
      <c r="AI738" s="26"/>
      <c r="AJ738" s="26"/>
      <c r="AK738" s="26"/>
      <c r="AL738" s="26"/>
      <c r="AM738" s="26"/>
      <c r="AN738" s="26"/>
      <c r="AO738" s="26"/>
      <c r="AP738" s="26"/>
      <c r="AQ738" s="26"/>
      <c r="AR738" s="26"/>
      <c r="AS738" s="26"/>
      <c r="AT738" s="26"/>
      <c r="AU738" s="26"/>
      <c r="AV738" s="26"/>
    </row>
    <row r="739" spans="1:48" ht="14.2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6"/>
      <c r="AD739" s="26"/>
      <c r="AE739" s="26"/>
      <c r="AF739" s="26"/>
      <c r="AG739" s="26"/>
      <c r="AH739" s="26"/>
      <c r="AI739" s="26"/>
      <c r="AJ739" s="26"/>
      <c r="AK739" s="26"/>
      <c r="AL739" s="26"/>
      <c r="AM739" s="26"/>
      <c r="AN739" s="26"/>
      <c r="AO739" s="26"/>
      <c r="AP739" s="26"/>
      <c r="AQ739" s="26"/>
      <c r="AR739" s="26"/>
      <c r="AS739" s="26"/>
      <c r="AT739" s="26"/>
      <c r="AU739" s="26"/>
      <c r="AV739" s="26"/>
    </row>
    <row r="740" spans="1:48" ht="14.2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6"/>
      <c r="AD740" s="26"/>
      <c r="AE740" s="26"/>
      <c r="AF740" s="26"/>
      <c r="AG740" s="26"/>
      <c r="AH740" s="26"/>
      <c r="AI740" s="26"/>
      <c r="AJ740" s="26"/>
      <c r="AK740" s="26"/>
      <c r="AL740" s="26"/>
      <c r="AM740" s="26"/>
      <c r="AN740" s="26"/>
      <c r="AO740" s="26"/>
      <c r="AP740" s="26"/>
      <c r="AQ740" s="26"/>
      <c r="AR740" s="26"/>
      <c r="AS740" s="26"/>
      <c r="AT740" s="26"/>
      <c r="AU740" s="26"/>
      <c r="AV740" s="26"/>
    </row>
    <row r="741" spans="1:48" ht="14.2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6"/>
      <c r="AD741" s="26"/>
      <c r="AE741" s="26"/>
      <c r="AF741" s="26"/>
      <c r="AG741" s="26"/>
      <c r="AH741" s="26"/>
      <c r="AI741" s="26"/>
      <c r="AJ741" s="26"/>
      <c r="AK741" s="26"/>
      <c r="AL741" s="26"/>
      <c r="AM741" s="26"/>
      <c r="AN741" s="26"/>
      <c r="AO741" s="26"/>
      <c r="AP741" s="26"/>
      <c r="AQ741" s="26"/>
      <c r="AR741" s="26"/>
      <c r="AS741" s="26"/>
      <c r="AT741" s="26"/>
      <c r="AU741" s="26"/>
      <c r="AV741" s="26"/>
    </row>
    <row r="742" spans="1:48" ht="14.2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6"/>
      <c r="AD742" s="26"/>
      <c r="AE742" s="26"/>
      <c r="AF742" s="26"/>
      <c r="AG742" s="26"/>
      <c r="AH742" s="26"/>
      <c r="AI742" s="26"/>
      <c r="AJ742" s="26"/>
      <c r="AK742" s="26"/>
      <c r="AL742" s="26"/>
      <c r="AM742" s="26"/>
      <c r="AN742" s="26"/>
      <c r="AO742" s="26"/>
      <c r="AP742" s="26"/>
      <c r="AQ742" s="26"/>
      <c r="AR742" s="26"/>
      <c r="AS742" s="26"/>
      <c r="AT742" s="26"/>
      <c r="AU742" s="26"/>
      <c r="AV742" s="26"/>
    </row>
    <row r="743" spans="1:48" ht="14.2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6"/>
      <c r="AD743" s="26"/>
      <c r="AE743" s="26"/>
      <c r="AF743" s="26"/>
      <c r="AG743" s="26"/>
      <c r="AH743" s="26"/>
      <c r="AI743" s="26"/>
      <c r="AJ743" s="26"/>
      <c r="AK743" s="26"/>
      <c r="AL743" s="26"/>
      <c r="AM743" s="26"/>
      <c r="AN743" s="26"/>
      <c r="AO743" s="26"/>
      <c r="AP743" s="26"/>
      <c r="AQ743" s="26"/>
      <c r="AR743" s="26"/>
      <c r="AS743" s="26"/>
      <c r="AT743" s="26"/>
      <c r="AU743" s="26"/>
      <c r="AV743" s="26"/>
    </row>
    <row r="744" spans="1:48" ht="14.2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6"/>
      <c r="AD744" s="26"/>
      <c r="AE744" s="26"/>
      <c r="AF744" s="26"/>
      <c r="AG744" s="26"/>
      <c r="AH744" s="26"/>
      <c r="AI744" s="26"/>
      <c r="AJ744" s="26"/>
      <c r="AK744" s="26"/>
      <c r="AL744" s="26"/>
      <c r="AM744" s="26"/>
      <c r="AN744" s="26"/>
      <c r="AO744" s="26"/>
      <c r="AP744" s="26"/>
      <c r="AQ744" s="26"/>
      <c r="AR744" s="26"/>
      <c r="AS744" s="26"/>
      <c r="AT744" s="26"/>
      <c r="AU744" s="26"/>
      <c r="AV744" s="26"/>
    </row>
    <row r="745" spans="1:48" ht="14.2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6"/>
      <c r="AD745" s="26"/>
      <c r="AE745" s="26"/>
      <c r="AF745" s="26"/>
      <c r="AG745" s="26"/>
      <c r="AH745" s="26"/>
      <c r="AI745" s="26"/>
      <c r="AJ745" s="26"/>
      <c r="AK745" s="26"/>
      <c r="AL745" s="26"/>
      <c r="AM745" s="26"/>
      <c r="AN745" s="26"/>
      <c r="AO745" s="26"/>
      <c r="AP745" s="26"/>
      <c r="AQ745" s="26"/>
      <c r="AR745" s="26"/>
      <c r="AS745" s="26"/>
      <c r="AT745" s="26"/>
      <c r="AU745" s="26"/>
      <c r="AV745" s="26"/>
    </row>
    <row r="746" spans="1:48" ht="14.2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6"/>
      <c r="AD746" s="26"/>
      <c r="AE746" s="26"/>
      <c r="AF746" s="26"/>
      <c r="AG746" s="26"/>
      <c r="AH746" s="26"/>
      <c r="AI746" s="26"/>
      <c r="AJ746" s="26"/>
      <c r="AK746" s="26"/>
      <c r="AL746" s="26"/>
      <c r="AM746" s="26"/>
      <c r="AN746" s="26"/>
      <c r="AO746" s="26"/>
      <c r="AP746" s="26"/>
      <c r="AQ746" s="26"/>
      <c r="AR746" s="26"/>
      <c r="AS746" s="26"/>
      <c r="AT746" s="26"/>
      <c r="AU746" s="26"/>
      <c r="AV746" s="26"/>
    </row>
    <row r="747" spans="1:48" ht="14.2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6"/>
      <c r="AD747" s="26"/>
      <c r="AE747" s="26"/>
      <c r="AF747" s="26"/>
      <c r="AG747" s="26"/>
      <c r="AH747" s="26"/>
      <c r="AI747" s="26"/>
      <c r="AJ747" s="26"/>
      <c r="AK747" s="26"/>
      <c r="AL747" s="26"/>
      <c r="AM747" s="26"/>
      <c r="AN747" s="26"/>
      <c r="AO747" s="26"/>
      <c r="AP747" s="26"/>
      <c r="AQ747" s="26"/>
      <c r="AR747" s="26"/>
      <c r="AS747" s="26"/>
      <c r="AT747" s="26"/>
      <c r="AU747" s="26"/>
      <c r="AV747" s="26"/>
    </row>
    <row r="748" spans="1:48" ht="14.2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6"/>
      <c r="AD748" s="26"/>
      <c r="AE748" s="26"/>
      <c r="AF748" s="26"/>
      <c r="AG748" s="26"/>
      <c r="AH748" s="26"/>
      <c r="AI748" s="26"/>
      <c r="AJ748" s="26"/>
      <c r="AK748" s="26"/>
      <c r="AL748" s="26"/>
      <c r="AM748" s="26"/>
      <c r="AN748" s="26"/>
      <c r="AO748" s="26"/>
      <c r="AP748" s="26"/>
      <c r="AQ748" s="26"/>
      <c r="AR748" s="26"/>
      <c r="AS748" s="26"/>
      <c r="AT748" s="26"/>
      <c r="AU748" s="26"/>
      <c r="AV748" s="26"/>
    </row>
    <row r="749" spans="1:48" ht="14.2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6"/>
      <c r="AD749" s="26"/>
      <c r="AE749" s="26"/>
      <c r="AF749" s="26"/>
      <c r="AG749" s="26"/>
      <c r="AH749" s="26"/>
      <c r="AI749" s="26"/>
      <c r="AJ749" s="26"/>
      <c r="AK749" s="26"/>
      <c r="AL749" s="26"/>
      <c r="AM749" s="26"/>
      <c r="AN749" s="26"/>
      <c r="AO749" s="26"/>
      <c r="AP749" s="26"/>
      <c r="AQ749" s="26"/>
      <c r="AR749" s="26"/>
      <c r="AS749" s="26"/>
      <c r="AT749" s="26"/>
      <c r="AU749" s="26"/>
      <c r="AV749" s="26"/>
    </row>
    <row r="750" spans="1:48" ht="14.2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6"/>
      <c r="AD750" s="26"/>
      <c r="AE750" s="26"/>
      <c r="AF750" s="26"/>
      <c r="AG750" s="26"/>
      <c r="AH750" s="26"/>
      <c r="AI750" s="26"/>
      <c r="AJ750" s="26"/>
      <c r="AK750" s="26"/>
      <c r="AL750" s="26"/>
      <c r="AM750" s="26"/>
      <c r="AN750" s="26"/>
      <c r="AO750" s="26"/>
      <c r="AP750" s="26"/>
      <c r="AQ750" s="26"/>
      <c r="AR750" s="26"/>
      <c r="AS750" s="26"/>
      <c r="AT750" s="26"/>
      <c r="AU750" s="26"/>
      <c r="AV750" s="26"/>
    </row>
    <row r="751" spans="1:48" ht="14.2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6"/>
      <c r="AD751" s="26"/>
      <c r="AE751" s="26"/>
      <c r="AF751" s="26"/>
      <c r="AG751" s="26"/>
      <c r="AH751" s="26"/>
      <c r="AI751" s="26"/>
      <c r="AJ751" s="26"/>
      <c r="AK751" s="26"/>
      <c r="AL751" s="26"/>
      <c r="AM751" s="26"/>
      <c r="AN751" s="26"/>
      <c r="AO751" s="26"/>
      <c r="AP751" s="26"/>
      <c r="AQ751" s="26"/>
      <c r="AR751" s="26"/>
      <c r="AS751" s="26"/>
      <c r="AT751" s="26"/>
      <c r="AU751" s="26"/>
      <c r="AV751" s="26"/>
    </row>
    <row r="752" spans="1:48" ht="14.2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6"/>
      <c r="AD752" s="26"/>
      <c r="AE752" s="26"/>
      <c r="AF752" s="26"/>
      <c r="AG752" s="26"/>
      <c r="AH752" s="26"/>
      <c r="AI752" s="26"/>
      <c r="AJ752" s="26"/>
      <c r="AK752" s="26"/>
      <c r="AL752" s="26"/>
      <c r="AM752" s="26"/>
      <c r="AN752" s="26"/>
      <c r="AO752" s="26"/>
      <c r="AP752" s="26"/>
      <c r="AQ752" s="26"/>
      <c r="AR752" s="26"/>
      <c r="AS752" s="26"/>
      <c r="AT752" s="26"/>
      <c r="AU752" s="26"/>
      <c r="AV752" s="26"/>
    </row>
    <row r="753" spans="1:48" ht="14.2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6"/>
      <c r="AD753" s="26"/>
      <c r="AE753" s="26"/>
      <c r="AF753" s="26"/>
      <c r="AG753" s="26"/>
      <c r="AH753" s="26"/>
      <c r="AI753" s="26"/>
      <c r="AJ753" s="26"/>
      <c r="AK753" s="26"/>
      <c r="AL753" s="26"/>
      <c r="AM753" s="26"/>
      <c r="AN753" s="26"/>
      <c r="AO753" s="26"/>
      <c r="AP753" s="26"/>
      <c r="AQ753" s="26"/>
      <c r="AR753" s="26"/>
      <c r="AS753" s="26"/>
      <c r="AT753" s="26"/>
      <c r="AU753" s="26"/>
      <c r="AV753" s="26"/>
    </row>
    <row r="754" spans="1:48" ht="14.2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6"/>
      <c r="AD754" s="26"/>
      <c r="AE754" s="26"/>
      <c r="AF754" s="26"/>
      <c r="AG754" s="26"/>
      <c r="AH754" s="26"/>
      <c r="AI754" s="26"/>
      <c r="AJ754" s="26"/>
      <c r="AK754" s="26"/>
      <c r="AL754" s="26"/>
      <c r="AM754" s="26"/>
      <c r="AN754" s="26"/>
      <c r="AO754" s="26"/>
      <c r="AP754" s="26"/>
      <c r="AQ754" s="26"/>
      <c r="AR754" s="26"/>
      <c r="AS754" s="26"/>
      <c r="AT754" s="26"/>
      <c r="AU754" s="26"/>
      <c r="AV754" s="26"/>
    </row>
    <row r="755" spans="1:48" ht="14.2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6"/>
      <c r="AD755" s="26"/>
      <c r="AE755" s="26"/>
      <c r="AF755" s="26"/>
      <c r="AG755" s="26"/>
      <c r="AH755" s="26"/>
      <c r="AI755" s="26"/>
      <c r="AJ755" s="26"/>
      <c r="AK755" s="26"/>
      <c r="AL755" s="26"/>
      <c r="AM755" s="26"/>
      <c r="AN755" s="26"/>
      <c r="AO755" s="26"/>
      <c r="AP755" s="26"/>
      <c r="AQ755" s="26"/>
      <c r="AR755" s="26"/>
      <c r="AS755" s="26"/>
      <c r="AT755" s="26"/>
      <c r="AU755" s="26"/>
      <c r="AV755" s="26"/>
    </row>
    <row r="756" spans="1:48" ht="14.2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6"/>
      <c r="AD756" s="26"/>
      <c r="AE756" s="26"/>
      <c r="AF756" s="26"/>
      <c r="AG756" s="26"/>
      <c r="AH756" s="26"/>
      <c r="AI756" s="26"/>
      <c r="AJ756" s="26"/>
      <c r="AK756" s="26"/>
      <c r="AL756" s="26"/>
      <c r="AM756" s="26"/>
      <c r="AN756" s="26"/>
      <c r="AO756" s="26"/>
      <c r="AP756" s="26"/>
      <c r="AQ756" s="26"/>
      <c r="AR756" s="26"/>
      <c r="AS756" s="26"/>
      <c r="AT756" s="26"/>
      <c r="AU756" s="26"/>
      <c r="AV756" s="26"/>
    </row>
    <row r="757" spans="1:48" ht="14.2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6"/>
      <c r="AD757" s="26"/>
      <c r="AE757" s="26"/>
      <c r="AF757" s="26"/>
      <c r="AG757" s="26"/>
      <c r="AH757" s="26"/>
      <c r="AI757" s="26"/>
      <c r="AJ757" s="26"/>
      <c r="AK757" s="26"/>
      <c r="AL757" s="26"/>
      <c r="AM757" s="26"/>
      <c r="AN757" s="26"/>
      <c r="AO757" s="26"/>
      <c r="AP757" s="26"/>
      <c r="AQ757" s="26"/>
      <c r="AR757" s="26"/>
      <c r="AS757" s="26"/>
      <c r="AT757" s="26"/>
      <c r="AU757" s="26"/>
      <c r="AV757" s="26"/>
    </row>
    <row r="758" spans="1:48" ht="14.2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6"/>
      <c r="AD758" s="26"/>
      <c r="AE758" s="26"/>
      <c r="AF758" s="26"/>
      <c r="AG758" s="26"/>
      <c r="AH758" s="26"/>
      <c r="AI758" s="26"/>
      <c r="AJ758" s="26"/>
      <c r="AK758" s="26"/>
      <c r="AL758" s="26"/>
      <c r="AM758" s="26"/>
      <c r="AN758" s="26"/>
      <c r="AO758" s="26"/>
      <c r="AP758" s="26"/>
      <c r="AQ758" s="26"/>
      <c r="AR758" s="26"/>
      <c r="AS758" s="26"/>
      <c r="AT758" s="26"/>
      <c r="AU758" s="26"/>
      <c r="AV758" s="26"/>
    </row>
    <row r="759" spans="1:48" ht="14.2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6"/>
      <c r="AD759" s="26"/>
      <c r="AE759" s="26"/>
      <c r="AF759" s="26"/>
      <c r="AG759" s="26"/>
      <c r="AH759" s="26"/>
      <c r="AI759" s="26"/>
      <c r="AJ759" s="26"/>
      <c r="AK759" s="26"/>
      <c r="AL759" s="26"/>
      <c r="AM759" s="26"/>
      <c r="AN759" s="26"/>
      <c r="AO759" s="26"/>
      <c r="AP759" s="26"/>
      <c r="AQ759" s="26"/>
      <c r="AR759" s="26"/>
      <c r="AS759" s="26"/>
      <c r="AT759" s="26"/>
      <c r="AU759" s="26"/>
      <c r="AV759" s="26"/>
    </row>
    <row r="760" spans="1:48" ht="14.2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6"/>
      <c r="AD760" s="26"/>
      <c r="AE760" s="26"/>
      <c r="AF760" s="26"/>
      <c r="AG760" s="26"/>
      <c r="AH760" s="26"/>
      <c r="AI760" s="26"/>
      <c r="AJ760" s="26"/>
      <c r="AK760" s="26"/>
      <c r="AL760" s="26"/>
      <c r="AM760" s="26"/>
      <c r="AN760" s="26"/>
      <c r="AO760" s="26"/>
      <c r="AP760" s="26"/>
      <c r="AQ760" s="26"/>
      <c r="AR760" s="26"/>
      <c r="AS760" s="26"/>
      <c r="AT760" s="26"/>
      <c r="AU760" s="26"/>
      <c r="AV760" s="26"/>
    </row>
    <row r="761" spans="1:48" ht="14.2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6"/>
      <c r="AD761" s="26"/>
      <c r="AE761" s="26"/>
      <c r="AF761" s="26"/>
      <c r="AG761" s="26"/>
      <c r="AH761" s="26"/>
      <c r="AI761" s="26"/>
      <c r="AJ761" s="26"/>
      <c r="AK761" s="26"/>
      <c r="AL761" s="26"/>
      <c r="AM761" s="26"/>
      <c r="AN761" s="26"/>
      <c r="AO761" s="26"/>
      <c r="AP761" s="26"/>
      <c r="AQ761" s="26"/>
      <c r="AR761" s="26"/>
      <c r="AS761" s="26"/>
      <c r="AT761" s="26"/>
      <c r="AU761" s="26"/>
      <c r="AV761" s="26"/>
    </row>
    <row r="762" spans="1:48" ht="14.2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6"/>
      <c r="AD762" s="26"/>
      <c r="AE762" s="26"/>
      <c r="AF762" s="26"/>
      <c r="AG762" s="26"/>
      <c r="AH762" s="26"/>
      <c r="AI762" s="26"/>
      <c r="AJ762" s="26"/>
      <c r="AK762" s="26"/>
      <c r="AL762" s="26"/>
      <c r="AM762" s="26"/>
      <c r="AN762" s="26"/>
      <c r="AO762" s="26"/>
      <c r="AP762" s="26"/>
      <c r="AQ762" s="26"/>
      <c r="AR762" s="26"/>
      <c r="AS762" s="26"/>
      <c r="AT762" s="26"/>
      <c r="AU762" s="26"/>
      <c r="AV762" s="26"/>
    </row>
    <row r="763" spans="1:48" ht="14.2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6"/>
      <c r="AD763" s="26"/>
      <c r="AE763" s="26"/>
      <c r="AF763" s="26"/>
      <c r="AG763" s="26"/>
      <c r="AH763" s="26"/>
      <c r="AI763" s="26"/>
      <c r="AJ763" s="26"/>
      <c r="AK763" s="26"/>
      <c r="AL763" s="26"/>
      <c r="AM763" s="26"/>
      <c r="AN763" s="26"/>
      <c r="AO763" s="26"/>
      <c r="AP763" s="26"/>
      <c r="AQ763" s="26"/>
      <c r="AR763" s="26"/>
      <c r="AS763" s="26"/>
      <c r="AT763" s="26"/>
      <c r="AU763" s="26"/>
      <c r="AV763" s="26"/>
    </row>
    <row r="764" spans="1:48" ht="14.2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6"/>
      <c r="AD764" s="26"/>
      <c r="AE764" s="26"/>
      <c r="AF764" s="26"/>
      <c r="AG764" s="26"/>
      <c r="AH764" s="26"/>
      <c r="AI764" s="26"/>
      <c r="AJ764" s="26"/>
      <c r="AK764" s="26"/>
      <c r="AL764" s="26"/>
      <c r="AM764" s="26"/>
      <c r="AN764" s="26"/>
      <c r="AO764" s="26"/>
      <c r="AP764" s="26"/>
      <c r="AQ764" s="26"/>
      <c r="AR764" s="26"/>
      <c r="AS764" s="26"/>
      <c r="AT764" s="26"/>
      <c r="AU764" s="26"/>
      <c r="AV764" s="26"/>
    </row>
    <row r="765" spans="1:48" ht="14.2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6"/>
      <c r="AD765" s="26"/>
      <c r="AE765" s="26"/>
      <c r="AF765" s="26"/>
      <c r="AG765" s="26"/>
      <c r="AH765" s="26"/>
      <c r="AI765" s="26"/>
      <c r="AJ765" s="26"/>
      <c r="AK765" s="26"/>
      <c r="AL765" s="26"/>
      <c r="AM765" s="26"/>
      <c r="AN765" s="26"/>
      <c r="AO765" s="26"/>
      <c r="AP765" s="26"/>
      <c r="AQ765" s="26"/>
      <c r="AR765" s="26"/>
      <c r="AS765" s="26"/>
      <c r="AT765" s="26"/>
      <c r="AU765" s="26"/>
      <c r="AV765" s="26"/>
    </row>
    <row r="766" spans="1:48" ht="14.2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6"/>
      <c r="AD766" s="26"/>
      <c r="AE766" s="26"/>
      <c r="AF766" s="26"/>
      <c r="AG766" s="26"/>
      <c r="AH766" s="26"/>
      <c r="AI766" s="26"/>
      <c r="AJ766" s="26"/>
      <c r="AK766" s="26"/>
      <c r="AL766" s="26"/>
      <c r="AM766" s="26"/>
      <c r="AN766" s="26"/>
      <c r="AO766" s="26"/>
      <c r="AP766" s="26"/>
      <c r="AQ766" s="26"/>
      <c r="AR766" s="26"/>
      <c r="AS766" s="26"/>
      <c r="AT766" s="26"/>
      <c r="AU766" s="26"/>
      <c r="AV766" s="26"/>
    </row>
    <row r="767" spans="1:48" ht="14.2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6"/>
      <c r="AD767" s="26"/>
      <c r="AE767" s="26"/>
      <c r="AF767" s="26"/>
      <c r="AG767" s="26"/>
      <c r="AH767" s="26"/>
      <c r="AI767" s="26"/>
      <c r="AJ767" s="26"/>
      <c r="AK767" s="26"/>
      <c r="AL767" s="26"/>
      <c r="AM767" s="26"/>
      <c r="AN767" s="26"/>
      <c r="AO767" s="26"/>
      <c r="AP767" s="26"/>
      <c r="AQ767" s="26"/>
      <c r="AR767" s="26"/>
      <c r="AS767" s="26"/>
      <c r="AT767" s="26"/>
      <c r="AU767" s="26"/>
      <c r="AV767" s="26"/>
    </row>
    <row r="768" spans="1:48" ht="14.2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6"/>
      <c r="AD768" s="26"/>
      <c r="AE768" s="26"/>
      <c r="AF768" s="26"/>
      <c r="AG768" s="26"/>
      <c r="AH768" s="26"/>
      <c r="AI768" s="26"/>
      <c r="AJ768" s="26"/>
      <c r="AK768" s="26"/>
      <c r="AL768" s="26"/>
      <c r="AM768" s="26"/>
      <c r="AN768" s="26"/>
      <c r="AO768" s="26"/>
      <c r="AP768" s="26"/>
      <c r="AQ768" s="26"/>
      <c r="AR768" s="26"/>
      <c r="AS768" s="26"/>
      <c r="AT768" s="26"/>
      <c r="AU768" s="26"/>
      <c r="AV768" s="26"/>
    </row>
    <row r="769" spans="1:48" ht="14.2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6"/>
      <c r="AD769" s="26"/>
      <c r="AE769" s="26"/>
      <c r="AF769" s="26"/>
      <c r="AG769" s="26"/>
      <c r="AH769" s="26"/>
      <c r="AI769" s="26"/>
      <c r="AJ769" s="26"/>
      <c r="AK769" s="26"/>
      <c r="AL769" s="26"/>
      <c r="AM769" s="26"/>
      <c r="AN769" s="26"/>
      <c r="AO769" s="26"/>
      <c r="AP769" s="26"/>
      <c r="AQ769" s="26"/>
      <c r="AR769" s="26"/>
      <c r="AS769" s="26"/>
      <c r="AT769" s="26"/>
      <c r="AU769" s="26"/>
      <c r="AV769" s="26"/>
    </row>
    <row r="770" spans="1:48" ht="14.2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6"/>
      <c r="AD770" s="26"/>
      <c r="AE770" s="26"/>
      <c r="AF770" s="26"/>
      <c r="AG770" s="26"/>
      <c r="AH770" s="26"/>
      <c r="AI770" s="26"/>
      <c r="AJ770" s="26"/>
      <c r="AK770" s="26"/>
      <c r="AL770" s="26"/>
      <c r="AM770" s="26"/>
      <c r="AN770" s="26"/>
      <c r="AO770" s="26"/>
      <c r="AP770" s="26"/>
      <c r="AQ770" s="26"/>
      <c r="AR770" s="26"/>
      <c r="AS770" s="26"/>
      <c r="AT770" s="26"/>
      <c r="AU770" s="26"/>
      <c r="AV770" s="26"/>
    </row>
    <row r="771" spans="1:48" ht="14.2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6"/>
      <c r="AD771" s="26"/>
      <c r="AE771" s="26"/>
      <c r="AF771" s="26"/>
      <c r="AG771" s="26"/>
      <c r="AH771" s="26"/>
      <c r="AI771" s="26"/>
      <c r="AJ771" s="26"/>
      <c r="AK771" s="26"/>
      <c r="AL771" s="26"/>
      <c r="AM771" s="26"/>
      <c r="AN771" s="26"/>
      <c r="AO771" s="26"/>
      <c r="AP771" s="26"/>
      <c r="AQ771" s="26"/>
      <c r="AR771" s="26"/>
      <c r="AS771" s="26"/>
      <c r="AT771" s="26"/>
      <c r="AU771" s="26"/>
      <c r="AV771" s="26"/>
    </row>
    <row r="772" spans="1:48" ht="14.2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6"/>
      <c r="AD772" s="26"/>
      <c r="AE772" s="26"/>
      <c r="AF772" s="26"/>
      <c r="AG772" s="26"/>
      <c r="AH772" s="26"/>
      <c r="AI772" s="26"/>
      <c r="AJ772" s="26"/>
      <c r="AK772" s="26"/>
      <c r="AL772" s="26"/>
      <c r="AM772" s="26"/>
      <c r="AN772" s="26"/>
      <c r="AO772" s="26"/>
      <c r="AP772" s="26"/>
      <c r="AQ772" s="26"/>
      <c r="AR772" s="26"/>
      <c r="AS772" s="26"/>
      <c r="AT772" s="26"/>
      <c r="AU772" s="26"/>
      <c r="AV772" s="26"/>
    </row>
    <row r="773" spans="1:48" ht="14.2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6"/>
      <c r="AD773" s="26"/>
      <c r="AE773" s="26"/>
      <c r="AF773" s="26"/>
      <c r="AG773" s="26"/>
      <c r="AH773" s="26"/>
      <c r="AI773" s="26"/>
      <c r="AJ773" s="26"/>
      <c r="AK773" s="26"/>
      <c r="AL773" s="26"/>
      <c r="AM773" s="26"/>
      <c r="AN773" s="26"/>
      <c r="AO773" s="26"/>
      <c r="AP773" s="26"/>
      <c r="AQ773" s="26"/>
      <c r="AR773" s="26"/>
      <c r="AS773" s="26"/>
      <c r="AT773" s="26"/>
      <c r="AU773" s="26"/>
      <c r="AV773" s="26"/>
    </row>
    <row r="774" spans="1:48" ht="14.2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6"/>
      <c r="AD774" s="26"/>
      <c r="AE774" s="26"/>
      <c r="AF774" s="26"/>
      <c r="AG774" s="26"/>
      <c r="AH774" s="26"/>
      <c r="AI774" s="26"/>
      <c r="AJ774" s="26"/>
      <c r="AK774" s="26"/>
      <c r="AL774" s="26"/>
      <c r="AM774" s="26"/>
      <c r="AN774" s="26"/>
      <c r="AO774" s="26"/>
      <c r="AP774" s="26"/>
      <c r="AQ774" s="26"/>
      <c r="AR774" s="26"/>
      <c r="AS774" s="26"/>
      <c r="AT774" s="26"/>
      <c r="AU774" s="26"/>
      <c r="AV774" s="26"/>
    </row>
    <row r="775" spans="1:48" ht="14.2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6"/>
      <c r="AD775" s="26"/>
      <c r="AE775" s="26"/>
      <c r="AF775" s="26"/>
      <c r="AG775" s="26"/>
      <c r="AH775" s="26"/>
      <c r="AI775" s="26"/>
      <c r="AJ775" s="26"/>
      <c r="AK775" s="26"/>
      <c r="AL775" s="26"/>
      <c r="AM775" s="26"/>
      <c r="AN775" s="26"/>
      <c r="AO775" s="26"/>
      <c r="AP775" s="26"/>
      <c r="AQ775" s="26"/>
      <c r="AR775" s="26"/>
      <c r="AS775" s="26"/>
      <c r="AT775" s="26"/>
      <c r="AU775" s="26"/>
      <c r="AV775" s="26"/>
    </row>
    <row r="776" spans="1:48" ht="14.2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6"/>
      <c r="AD776" s="26"/>
      <c r="AE776" s="26"/>
      <c r="AF776" s="26"/>
      <c r="AG776" s="26"/>
      <c r="AH776" s="26"/>
      <c r="AI776" s="26"/>
      <c r="AJ776" s="26"/>
      <c r="AK776" s="26"/>
      <c r="AL776" s="26"/>
      <c r="AM776" s="26"/>
      <c r="AN776" s="26"/>
      <c r="AO776" s="26"/>
      <c r="AP776" s="26"/>
      <c r="AQ776" s="26"/>
      <c r="AR776" s="26"/>
      <c r="AS776" s="26"/>
      <c r="AT776" s="26"/>
      <c r="AU776" s="26"/>
      <c r="AV776" s="26"/>
    </row>
    <row r="777" spans="1:48" ht="14.2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6"/>
      <c r="AD777" s="26"/>
      <c r="AE777" s="26"/>
      <c r="AF777" s="26"/>
      <c r="AG777" s="26"/>
      <c r="AH777" s="26"/>
      <c r="AI777" s="26"/>
      <c r="AJ777" s="26"/>
      <c r="AK777" s="26"/>
      <c r="AL777" s="26"/>
      <c r="AM777" s="26"/>
      <c r="AN777" s="26"/>
      <c r="AO777" s="26"/>
      <c r="AP777" s="26"/>
      <c r="AQ777" s="26"/>
      <c r="AR777" s="26"/>
      <c r="AS777" s="26"/>
      <c r="AT777" s="26"/>
      <c r="AU777" s="26"/>
      <c r="AV777" s="26"/>
    </row>
    <row r="778" spans="1:48" ht="14.2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6"/>
      <c r="AD778" s="26"/>
      <c r="AE778" s="26"/>
      <c r="AF778" s="26"/>
      <c r="AG778" s="26"/>
      <c r="AH778" s="26"/>
      <c r="AI778" s="26"/>
      <c r="AJ778" s="26"/>
      <c r="AK778" s="26"/>
      <c r="AL778" s="26"/>
      <c r="AM778" s="26"/>
      <c r="AN778" s="26"/>
      <c r="AO778" s="26"/>
      <c r="AP778" s="26"/>
      <c r="AQ778" s="26"/>
      <c r="AR778" s="26"/>
      <c r="AS778" s="26"/>
      <c r="AT778" s="26"/>
      <c r="AU778" s="26"/>
      <c r="AV778" s="26"/>
    </row>
    <row r="779" spans="1:48" ht="14.2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6"/>
      <c r="AD779" s="26"/>
      <c r="AE779" s="26"/>
      <c r="AF779" s="26"/>
      <c r="AG779" s="26"/>
      <c r="AH779" s="26"/>
      <c r="AI779" s="26"/>
      <c r="AJ779" s="26"/>
      <c r="AK779" s="26"/>
      <c r="AL779" s="26"/>
      <c r="AM779" s="26"/>
      <c r="AN779" s="26"/>
      <c r="AO779" s="26"/>
      <c r="AP779" s="26"/>
      <c r="AQ779" s="26"/>
      <c r="AR779" s="26"/>
      <c r="AS779" s="26"/>
      <c r="AT779" s="26"/>
      <c r="AU779" s="26"/>
      <c r="AV779" s="26"/>
    </row>
    <row r="780" spans="1:48" ht="14.2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6"/>
      <c r="AD780" s="26"/>
      <c r="AE780" s="26"/>
      <c r="AF780" s="26"/>
      <c r="AG780" s="26"/>
      <c r="AH780" s="26"/>
      <c r="AI780" s="26"/>
      <c r="AJ780" s="26"/>
      <c r="AK780" s="26"/>
      <c r="AL780" s="26"/>
      <c r="AM780" s="26"/>
      <c r="AN780" s="26"/>
      <c r="AO780" s="26"/>
      <c r="AP780" s="26"/>
      <c r="AQ780" s="26"/>
      <c r="AR780" s="26"/>
      <c r="AS780" s="26"/>
      <c r="AT780" s="26"/>
      <c r="AU780" s="26"/>
      <c r="AV780" s="26"/>
    </row>
    <row r="781" spans="1:48" ht="14.2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6"/>
      <c r="AD781" s="26"/>
      <c r="AE781" s="26"/>
      <c r="AF781" s="26"/>
      <c r="AG781" s="26"/>
      <c r="AH781" s="26"/>
      <c r="AI781" s="26"/>
      <c r="AJ781" s="26"/>
      <c r="AK781" s="26"/>
      <c r="AL781" s="26"/>
      <c r="AM781" s="26"/>
      <c r="AN781" s="26"/>
      <c r="AO781" s="26"/>
      <c r="AP781" s="26"/>
      <c r="AQ781" s="26"/>
      <c r="AR781" s="26"/>
      <c r="AS781" s="26"/>
      <c r="AT781" s="26"/>
      <c r="AU781" s="26"/>
      <c r="AV781" s="26"/>
    </row>
    <row r="782" spans="1:48" ht="14.2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6"/>
      <c r="AD782" s="26"/>
      <c r="AE782" s="26"/>
      <c r="AF782" s="26"/>
      <c r="AG782" s="26"/>
      <c r="AH782" s="26"/>
      <c r="AI782" s="26"/>
      <c r="AJ782" s="26"/>
      <c r="AK782" s="26"/>
      <c r="AL782" s="26"/>
      <c r="AM782" s="26"/>
      <c r="AN782" s="26"/>
      <c r="AO782" s="26"/>
      <c r="AP782" s="26"/>
      <c r="AQ782" s="26"/>
      <c r="AR782" s="26"/>
      <c r="AS782" s="26"/>
      <c r="AT782" s="26"/>
      <c r="AU782" s="26"/>
      <c r="AV782" s="26"/>
    </row>
    <row r="783" spans="1:48" ht="14.2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6"/>
      <c r="AD783" s="26"/>
      <c r="AE783" s="26"/>
      <c r="AF783" s="26"/>
      <c r="AG783" s="26"/>
      <c r="AH783" s="26"/>
      <c r="AI783" s="26"/>
      <c r="AJ783" s="26"/>
      <c r="AK783" s="26"/>
      <c r="AL783" s="26"/>
      <c r="AM783" s="26"/>
      <c r="AN783" s="26"/>
      <c r="AO783" s="26"/>
      <c r="AP783" s="26"/>
      <c r="AQ783" s="26"/>
      <c r="AR783" s="26"/>
      <c r="AS783" s="26"/>
      <c r="AT783" s="26"/>
      <c r="AU783" s="26"/>
      <c r="AV783" s="26"/>
    </row>
    <row r="784" spans="1:48" ht="14.2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6"/>
      <c r="AD784" s="26"/>
      <c r="AE784" s="26"/>
      <c r="AF784" s="26"/>
      <c r="AG784" s="26"/>
      <c r="AH784" s="26"/>
      <c r="AI784" s="26"/>
      <c r="AJ784" s="26"/>
      <c r="AK784" s="26"/>
      <c r="AL784" s="26"/>
      <c r="AM784" s="26"/>
      <c r="AN784" s="26"/>
      <c r="AO784" s="26"/>
      <c r="AP784" s="26"/>
      <c r="AQ784" s="26"/>
      <c r="AR784" s="26"/>
      <c r="AS784" s="26"/>
      <c r="AT784" s="26"/>
      <c r="AU784" s="26"/>
      <c r="AV784" s="26"/>
    </row>
    <row r="785" spans="1:48" ht="14.2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6"/>
      <c r="AD785" s="26"/>
      <c r="AE785" s="26"/>
      <c r="AF785" s="26"/>
      <c r="AG785" s="26"/>
      <c r="AH785" s="26"/>
      <c r="AI785" s="26"/>
      <c r="AJ785" s="26"/>
      <c r="AK785" s="26"/>
      <c r="AL785" s="26"/>
      <c r="AM785" s="26"/>
      <c r="AN785" s="26"/>
      <c r="AO785" s="26"/>
      <c r="AP785" s="26"/>
      <c r="AQ785" s="26"/>
      <c r="AR785" s="26"/>
      <c r="AS785" s="26"/>
      <c r="AT785" s="26"/>
      <c r="AU785" s="26"/>
      <c r="AV785" s="26"/>
    </row>
    <row r="786" spans="1:48" ht="14.2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6"/>
      <c r="AD786" s="26"/>
      <c r="AE786" s="26"/>
      <c r="AF786" s="26"/>
      <c r="AG786" s="26"/>
      <c r="AH786" s="26"/>
      <c r="AI786" s="26"/>
      <c r="AJ786" s="26"/>
      <c r="AK786" s="26"/>
      <c r="AL786" s="26"/>
      <c r="AM786" s="26"/>
      <c r="AN786" s="26"/>
      <c r="AO786" s="26"/>
      <c r="AP786" s="26"/>
      <c r="AQ786" s="26"/>
      <c r="AR786" s="26"/>
      <c r="AS786" s="26"/>
      <c r="AT786" s="26"/>
      <c r="AU786" s="26"/>
      <c r="AV786" s="26"/>
    </row>
    <row r="787" spans="1:48" ht="14.2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6"/>
      <c r="AD787" s="26"/>
      <c r="AE787" s="26"/>
      <c r="AF787" s="26"/>
      <c r="AG787" s="26"/>
      <c r="AH787" s="26"/>
      <c r="AI787" s="26"/>
      <c r="AJ787" s="26"/>
      <c r="AK787" s="26"/>
      <c r="AL787" s="26"/>
      <c r="AM787" s="26"/>
      <c r="AN787" s="26"/>
      <c r="AO787" s="26"/>
      <c r="AP787" s="26"/>
      <c r="AQ787" s="26"/>
      <c r="AR787" s="26"/>
      <c r="AS787" s="26"/>
      <c r="AT787" s="26"/>
      <c r="AU787" s="26"/>
      <c r="AV787" s="26"/>
    </row>
    <row r="788" spans="1:48" ht="14.2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6"/>
      <c r="AD788" s="26"/>
      <c r="AE788" s="26"/>
      <c r="AF788" s="26"/>
      <c r="AG788" s="26"/>
      <c r="AH788" s="26"/>
      <c r="AI788" s="26"/>
      <c r="AJ788" s="26"/>
      <c r="AK788" s="26"/>
      <c r="AL788" s="26"/>
      <c r="AM788" s="26"/>
      <c r="AN788" s="26"/>
      <c r="AO788" s="26"/>
      <c r="AP788" s="26"/>
      <c r="AQ788" s="26"/>
      <c r="AR788" s="26"/>
      <c r="AS788" s="26"/>
      <c r="AT788" s="26"/>
      <c r="AU788" s="26"/>
      <c r="AV788" s="26"/>
    </row>
    <row r="789" spans="1:48" ht="14.2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6"/>
      <c r="AD789" s="26"/>
      <c r="AE789" s="26"/>
      <c r="AF789" s="26"/>
      <c r="AG789" s="26"/>
      <c r="AH789" s="26"/>
      <c r="AI789" s="26"/>
      <c r="AJ789" s="26"/>
      <c r="AK789" s="26"/>
      <c r="AL789" s="26"/>
      <c r="AM789" s="26"/>
      <c r="AN789" s="26"/>
      <c r="AO789" s="26"/>
      <c r="AP789" s="26"/>
      <c r="AQ789" s="26"/>
      <c r="AR789" s="26"/>
      <c r="AS789" s="26"/>
      <c r="AT789" s="26"/>
      <c r="AU789" s="26"/>
      <c r="AV789" s="26"/>
    </row>
    <row r="790" spans="1:48" ht="14.2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6"/>
      <c r="AD790" s="26"/>
      <c r="AE790" s="26"/>
      <c r="AF790" s="26"/>
      <c r="AG790" s="26"/>
      <c r="AH790" s="26"/>
      <c r="AI790" s="26"/>
      <c r="AJ790" s="26"/>
      <c r="AK790" s="26"/>
      <c r="AL790" s="26"/>
      <c r="AM790" s="26"/>
      <c r="AN790" s="26"/>
      <c r="AO790" s="26"/>
      <c r="AP790" s="26"/>
      <c r="AQ790" s="26"/>
      <c r="AR790" s="26"/>
      <c r="AS790" s="26"/>
      <c r="AT790" s="26"/>
      <c r="AU790" s="26"/>
      <c r="AV790" s="26"/>
    </row>
    <row r="791" spans="1:48" ht="14.2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6"/>
      <c r="AD791" s="26"/>
      <c r="AE791" s="26"/>
      <c r="AF791" s="26"/>
      <c r="AG791" s="26"/>
      <c r="AH791" s="26"/>
      <c r="AI791" s="26"/>
      <c r="AJ791" s="26"/>
      <c r="AK791" s="26"/>
      <c r="AL791" s="26"/>
      <c r="AM791" s="26"/>
      <c r="AN791" s="26"/>
      <c r="AO791" s="26"/>
      <c r="AP791" s="26"/>
      <c r="AQ791" s="26"/>
      <c r="AR791" s="26"/>
      <c r="AS791" s="26"/>
      <c r="AT791" s="26"/>
      <c r="AU791" s="26"/>
      <c r="AV791" s="26"/>
    </row>
    <row r="792" spans="1:48" ht="14.2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6"/>
      <c r="AD792" s="26"/>
      <c r="AE792" s="26"/>
      <c r="AF792" s="26"/>
      <c r="AG792" s="26"/>
      <c r="AH792" s="26"/>
      <c r="AI792" s="26"/>
      <c r="AJ792" s="26"/>
      <c r="AK792" s="26"/>
      <c r="AL792" s="26"/>
      <c r="AM792" s="26"/>
      <c r="AN792" s="26"/>
      <c r="AO792" s="26"/>
      <c r="AP792" s="26"/>
      <c r="AQ792" s="26"/>
      <c r="AR792" s="26"/>
      <c r="AS792" s="26"/>
      <c r="AT792" s="26"/>
      <c r="AU792" s="26"/>
      <c r="AV792" s="26"/>
    </row>
    <row r="793" spans="1:48" ht="14.2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6"/>
      <c r="AD793" s="26"/>
      <c r="AE793" s="26"/>
      <c r="AF793" s="26"/>
      <c r="AG793" s="26"/>
      <c r="AH793" s="26"/>
      <c r="AI793" s="26"/>
      <c r="AJ793" s="26"/>
      <c r="AK793" s="26"/>
      <c r="AL793" s="26"/>
      <c r="AM793" s="26"/>
      <c r="AN793" s="26"/>
      <c r="AO793" s="26"/>
      <c r="AP793" s="26"/>
      <c r="AQ793" s="26"/>
      <c r="AR793" s="26"/>
      <c r="AS793" s="26"/>
      <c r="AT793" s="26"/>
      <c r="AU793" s="26"/>
      <c r="AV793" s="26"/>
    </row>
    <row r="794" spans="1:48" ht="14.2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6"/>
      <c r="AD794" s="26"/>
      <c r="AE794" s="26"/>
      <c r="AF794" s="26"/>
      <c r="AG794" s="26"/>
      <c r="AH794" s="26"/>
      <c r="AI794" s="26"/>
      <c r="AJ794" s="26"/>
      <c r="AK794" s="26"/>
      <c r="AL794" s="26"/>
      <c r="AM794" s="26"/>
      <c r="AN794" s="26"/>
      <c r="AO794" s="26"/>
      <c r="AP794" s="26"/>
      <c r="AQ794" s="26"/>
      <c r="AR794" s="26"/>
      <c r="AS794" s="26"/>
      <c r="AT794" s="26"/>
      <c r="AU794" s="26"/>
      <c r="AV794" s="26"/>
    </row>
    <row r="795" spans="1:48" ht="14.2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6"/>
      <c r="AD795" s="26"/>
      <c r="AE795" s="26"/>
      <c r="AF795" s="26"/>
      <c r="AG795" s="26"/>
      <c r="AH795" s="26"/>
      <c r="AI795" s="26"/>
      <c r="AJ795" s="26"/>
      <c r="AK795" s="26"/>
      <c r="AL795" s="26"/>
      <c r="AM795" s="26"/>
      <c r="AN795" s="26"/>
      <c r="AO795" s="26"/>
      <c r="AP795" s="26"/>
      <c r="AQ795" s="26"/>
      <c r="AR795" s="26"/>
      <c r="AS795" s="26"/>
      <c r="AT795" s="26"/>
      <c r="AU795" s="26"/>
      <c r="AV795" s="26"/>
    </row>
    <row r="796" spans="1:48" ht="14.2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6"/>
      <c r="AD796" s="26"/>
      <c r="AE796" s="26"/>
      <c r="AF796" s="26"/>
      <c r="AG796" s="26"/>
      <c r="AH796" s="26"/>
      <c r="AI796" s="26"/>
      <c r="AJ796" s="26"/>
      <c r="AK796" s="26"/>
      <c r="AL796" s="26"/>
      <c r="AM796" s="26"/>
      <c r="AN796" s="26"/>
      <c r="AO796" s="26"/>
      <c r="AP796" s="26"/>
      <c r="AQ796" s="26"/>
      <c r="AR796" s="26"/>
      <c r="AS796" s="26"/>
      <c r="AT796" s="26"/>
      <c r="AU796" s="26"/>
      <c r="AV796" s="26"/>
    </row>
    <row r="797" spans="1:48" ht="14.2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6"/>
      <c r="AD797" s="26"/>
      <c r="AE797" s="26"/>
      <c r="AF797" s="26"/>
      <c r="AG797" s="26"/>
      <c r="AH797" s="26"/>
      <c r="AI797" s="26"/>
      <c r="AJ797" s="26"/>
      <c r="AK797" s="26"/>
      <c r="AL797" s="26"/>
      <c r="AM797" s="26"/>
      <c r="AN797" s="26"/>
      <c r="AO797" s="26"/>
      <c r="AP797" s="26"/>
      <c r="AQ797" s="26"/>
      <c r="AR797" s="26"/>
      <c r="AS797" s="26"/>
      <c r="AT797" s="26"/>
      <c r="AU797" s="26"/>
      <c r="AV797" s="26"/>
    </row>
    <row r="798" spans="1:48" ht="14.2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6"/>
      <c r="AD798" s="26"/>
      <c r="AE798" s="26"/>
      <c r="AF798" s="26"/>
      <c r="AG798" s="26"/>
      <c r="AH798" s="26"/>
      <c r="AI798" s="26"/>
      <c r="AJ798" s="26"/>
      <c r="AK798" s="26"/>
      <c r="AL798" s="26"/>
      <c r="AM798" s="26"/>
      <c r="AN798" s="26"/>
      <c r="AO798" s="26"/>
      <c r="AP798" s="26"/>
      <c r="AQ798" s="26"/>
      <c r="AR798" s="26"/>
      <c r="AS798" s="26"/>
      <c r="AT798" s="26"/>
      <c r="AU798" s="26"/>
      <c r="AV798" s="26"/>
    </row>
    <row r="799" spans="1:48" ht="14.2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6"/>
      <c r="AD799" s="26"/>
      <c r="AE799" s="26"/>
      <c r="AF799" s="26"/>
      <c r="AG799" s="26"/>
      <c r="AH799" s="26"/>
      <c r="AI799" s="26"/>
      <c r="AJ799" s="26"/>
      <c r="AK799" s="26"/>
      <c r="AL799" s="26"/>
      <c r="AM799" s="26"/>
      <c r="AN799" s="26"/>
      <c r="AO799" s="26"/>
      <c r="AP799" s="26"/>
      <c r="AQ799" s="26"/>
      <c r="AR799" s="26"/>
      <c r="AS799" s="26"/>
      <c r="AT799" s="26"/>
      <c r="AU799" s="26"/>
      <c r="AV799" s="26"/>
    </row>
    <row r="800" spans="1:48" ht="14.2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6"/>
      <c r="AD800" s="26"/>
      <c r="AE800" s="26"/>
      <c r="AF800" s="26"/>
      <c r="AG800" s="26"/>
      <c r="AH800" s="26"/>
      <c r="AI800" s="26"/>
      <c r="AJ800" s="26"/>
      <c r="AK800" s="26"/>
      <c r="AL800" s="26"/>
      <c r="AM800" s="26"/>
      <c r="AN800" s="26"/>
      <c r="AO800" s="26"/>
      <c r="AP800" s="26"/>
      <c r="AQ800" s="26"/>
      <c r="AR800" s="26"/>
      <c r="AS800" s="26"/>
      <c r="AT800" s="26"/>
      <c r="AU800" s="26"/>
      <c r="AV800" s="26"/>
    </row>
    <row r="801" spans="1:48" ht="14.2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6"/>
      <c r="AD801" s="26"/>
      <c r="AE801" s="26"/>
      <c r="AF801" s="26"/>
      <c r="AG801" s="26"/>
      <c r="AH801" s="26"/>
      <c r="AI801" s="26"/>
      <c r="AJ801" s="26"/>
      <c r="AK801" s="26"/>
      <c r="AL801" s="26"/>
      <c r="AM801" s="26"/>
      <c r="AN801" s="26"/>
      <c r="AO801" s="26"/>
      <c r="AP801" s="26"/>
      <c r="AQ801" s="26"/>
      <c r="AR801" s="26"/>
      <c r="AS801" s="26"/>
      <c r="AT801" s="26"/>
      <c r="AU801" s="26"/>
      <c r="AV801" s="26"/>
    </row>
    <row r="802" spans="1:48" ht="14.2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6"/>
      <c r="AD802" s="26"/>
      <c r="AE802" s="26"/>
      <c r="AF802" s="26"/>
      <c r="AG802" s="26"/>
      <c r="AH802" s="26"/>
      <c r="AI802" s="26"/>
      <c r="AJ802" s="26"/>
      <c r="AK802" s="26"/>
      <c r="AL802" s="26"/>
      <c r="AM802" s="26"/>
      <c r="AN802" s="26"/>
      <c r="AO802" s="26"/>
      <c r="AP802" s="26"/>
      <c r="AQ802" s="26"/>
      <c r="AR802" s="26"/>
      <c r="AS802" s="26"/>
      <c r="AT802" s="26"/>
      <c r="AU802" s="26"/>
      <c r="AV802" s="26"/>
    </row>
    <row r="803" spans="1:48" ht="14.2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6"/>
      <c r="AD803" s="26"/>
      <c r="AE803" s="26"/>
      <c r="AF803" s="26"/>
      <c r="AG803" s="26"/>
      <c r="AH803" s="26"/>
      <c r="AI803" s="26"/>
      <c r="AJ803" s="26"/>
      <c r="AK803" s="26"/>
      <c r="AL803" s="26"/>
      <c r="AM803" s="26"/>
      <c r="AN803" s="26"/>
      <c r="AO803" s="26"/>
      <c r="AP803" s="26"/>
      <c r="AQ803" s="26"/>
      <c r="AR803" s="26"/>
      <c r="AS803" s="26"/>
      <c r="AT803" s="26"/>
      <c r="AU803" s="26"/>
      <c r="AV803" s="26"/>
    </row>
    <row r="804" spans="1:48" ht="14.2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6"/>
      <c r="AD804" s="26"/>
      <c r="AE804" s="26"/>
      <c r="AF804" s="26"/>
      <c r="AG804" s="26"/>
      <c r="AH804" s="26"/>
      <c r="AI804" s="26"/>
      <c r="AJ804" s="26"/>
      <c r="AK804" s="26"/>
      <c r="AL804" s="26"/>
      <c r="AM804" s="26"/>
      <c r="AN804" s="26"/>
      <c r="AO804" s="26"/>
      <c r="AP804" s="26"/>
      <c r="AQ804" s="26"/>
      <c r="AR804" s="26"/>
      <c r="AS804" s="26"/>
      <c r="AT804" s="26"/>
      <c r="AU804" s="26"/>
      <c r="AV804" s="26"/>
    </row>
    <row r="805" spans="1:48" ht="14.2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6"/>
      <c r="AD805" s="26"/>
      <c r="AE805" s="26"/>
      <c r="AF805" s="26"/>
      <c r="AG805" s="26"/>
      <c r="AH805" s="26"/>
      <c r="AI805" s="26"/>
      <c r="AJ805" s="26"/>
      <c r="AK805" s="26"/>
      <c r="AL805" s="26"/>
      <c r="AM805" s="26"/>
      <c r="AN805" s="26"/>
      <c r="AO805" s="26"/>
      <c r="AP805" s="26"/>
      <c r="AQ805" s="26"/>
      <c r="AR805" s="26"/>
      <c r="AS805" s="26"/>
      <c r="AT805" s="26"/>
      <c r="AU805" s="26"/>
      <c r="AV805" s="26"/>
    </row>
    <row r="806" spans="1:48" ht="14.2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6"/>
      <c r="AD806" s="26"/>
      <c r="AE806" s="26"/>
      <c r="AF806" s="26"/>
      <c r="AG806" s="26"/>
      <c r="AH806" s="26"/>
      <c r="AI806" s="26"/>
      <c r="AJ806" s="26"/>
      <c r="AK806" s="26"/>
      <c r="AL806" s="26"/>
      <c r="AM806" s="26"/>
      <c r="AN806" s="26"/>
      <c r="AO806" s="26"/>
      <c r="AP806" s="26"/>
      <c r="AQ806" s="26"/>
      <c r="AR806" s="26"/>
      <c r="AS806" s="26"/>
      <c r="AT806" s="26"/>
      <c r="AU806" s="26"/>
      <c r="AV806" s="26"/>
    </row>
    <row r="807" spans="1:48" ht="14.2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6"/>
      <c r="AD807" s="26"/>
      <c r="AE807" s="26"/>
      <c r="AF807" s="26"/>
      <c r="AG807" s="26"/>
      <c r="AH807" s="26"/>
      <c r="AI807" s="26"/>
      <c r="AJ807" s="26"/>
      <c r="AK807" s="26"/>
      <c r="AL807" s="26"/>
      <c r="AM807" s="26"/>
      <c r="AN807" s="26"/>
      <c r="AO807" s="26"/>
      <c r="AP807" s="26"/>
      <c r="AQ807" s="26"/>
      <c r="AR807" s="26"/>
      <c r="AS807" s="26"/>
      <c r="AT807" s="26"/>
      <c r="AU807" s="26"/>
      <c r="AV807" s="26"/>
    </row>
    <row r="808" spans="1:48" ht="14.2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6"/>
      <c r="AD808" s="26"/>
      <c r="AE808" s="26"/>
      <c r="AF808" s="26"/>
      <c r="AG808" s="26"/>
      <c r="AH808" s="26"/>
      <c r="AI808" s="26"/>
      <c r="AJ808" s="26"/>
      <c r="AK808" s="26"/>
      <c r="AL808" s="26"/>
      <c r="AM808" s="26"/>
      <c r="AN808" s="26"/>
      <c r="AO808" s="26"/>
      <c r="AP808" s="26"/>
      <c r="AQ808" s="26"/>
      <c r="AR808" s="26"/>
      <c r="AS808" s="26"/>
      <c r="AT808" s="26"/>
      <c r="AU808" s="26"/>
      <c r="AV808" s="26"/>
    </row>
    <row r="809" spans="1:48" ht="14.2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6"/>
      <c r="AD809" s="26"/>
      <c r="AE809" s="26"/>
      <c r="AF809" s="26"/>
      <c r="AG809" s="26"/>
      <c r="AH809" s="26"/>
      <c r="AI809" s="26"/>
      <c r="AJ809" s="26"/>
      <c r="AK809" s="26"/>
      <c r="AL809" s="26"/>
      <c r="AM809" s="26"/>
      <c r="AN809" s="26"/>
      <c r="AO809" s="26"/>
      <c r="AP809" s="26"/>
      <c r="AQ809" s="26"/>
      <c r="AR809" s="26"/>
      <c r="AS809" s="26"/>
      <c r="AT809" s="26"/>
      <c r="AU809" s="26"/>
      <c r="AV809" s="26"/>
    </row>
    <row r="810" spans="1:48" ht="14.2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6"/>
      <c r="AD810" s="26"/>
      <c r="AE810" s="26"/>
      <c r="AF810" s="26"/>
      <c r="AG810" s="26"/>
      <c r="AH810" s="26"/>
      <c r="AI810" s="26"/>
      <c r="AJ810" s="26"/>
      <c r="AK810" s="26"/>
      <c r="AL810" s="26"/>
      <c r="AM810" s="26"/>
      <c r="AN810" s="26"/>
      <c r="AO810" s="26"/>
      <c r="AP810" s="26"/>
      <c r="AQ810" s="26"/>
      <c r="AR810" s="26"/>
      <c r="AS810" s="26"/>
      <c r="AT810" s="26"/>
      <c r="AU810" s="26"/>
      <c r="AV810" s="26"/>
    </row>
    <row r="811" spans="1:48" ht="14.2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6"/>
      <c r="AD811" s="26"/>
      <c r="AE811" s="26"/>
      <c r="AF811" s="26"/>
      <c r="AG811" s="26"/>
      <c r="AH811" s="26"/>
      <c r="AI811" s="26"/>
      <c r="AJ811" s="26"/>
      <c r="AK811" s="26"/>
      <c r="AL811" s="26"/>
      <c r="AM811" s="26"/>
      <c r="AN811" s="26"/>
      <c r="AO811" s="26"/>
      <c r="AP811" s="26"/>
      <c r="AQ811" s="26"/>
      <c r="AR811" s="26"/>
      <c r="AS811" s="26"/>
      <c r="AT811" s="26"/>
      <c r="AU811" s="26"/>
      <c r="AV811" s="26"/>
    </row>
    <row r="812" spans="1:48" ht="14.2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6"/>
      <c r="AD812" s="26"/>
      <c r="AE812" s="26"/>
      <c r="AF812" s="26"/>
      <c r="AG812" s="26"/>
      <c r="AH812" s="26"/>
      <c r="AI812" s="26"/>
      <c r="AJ812" s="26"/>
      <c r="AK812" s="26"/>
      <c r="AL812" s="26"/>
      <c r="AM812" s="26"/>
      <c r="AN812" s="26"/>
      <c r="AO812" s="26"/>
      <c r="AP812" s="26"/>
      <c r="AQ812" s="26"/>
      <c r="AR812" s="26"/>
      <c r="AS812" s="26"/>
      <c r="AT812" s="26"/>
      <c r="AU812" s="26"/>
      <c r="AV812" s="26"/>
    </row>
    <row r="813" spans="1:48" ht="14.2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6"/>
      <c r="AD813" s="26"/>
      <c r="AE813" s="26"/>
      <c r="AF813" s="26"/>
      <c r="AG813" s="26"/>
      <c r="AH813" s="26"/>
      <c r="AI813" s="26"/>
      <c r="AJ813" s="26"/>
      <c r="AK813" s="26"/>
      <c r="AL813" s="26"/>
      <c r="AM813" s="26"/>
      <c r="AN813" s="26"/>
      <c r="AO813" s="26"/>
      <c r="AP813" s="26"/>
      <c r="AQ813" s="26"/>
      <c r="AR813" s="26"/>
      <c r="AS813" s="26"/>
      <c r="AT813" s="26"/>
      <c r="AU813" s="26"/>
      <c r="AV813" s="26"/>
    </row>
    <row r="814" spans="1:48" ht="14.2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6"/>
      <c r="AD814" s="26"/>
      <c r="AE814" s="26"/>
      <c r="AF814" s="26"/>
      <c r="AG814" s="26"/>
      <c r="AH814" s="26"/>
      <c r="AI814" s="26"/>
      <c r="AJ814" s="26"/>
      <c r="AK814" s="26"/>
      <c r="AL814" s="26"/>
      <c r="AM814" s="26"/>
      <c r="AN814" s="26"/>
      <c r="AO814" s="26"/>
      <c r="AP814" s="26"/>
      <c r="AQ814" s="26"/>
      <c r="AR814" s="26"/>
      <c r="AS814" s="26"/>
      <c r="AT814" s="26"/>
      <c r="AU814" s="26"/>
      <c r="AV814" s="26"/>
    </row>
    <row r="815" spans="1:48" ht="14.2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6"/>
      <c r="AD815" s="26"/>
      <c r="AE815" s="26"/>
      <c r="AF815" s="26"/>
      <c r="AG815" s="26"/>
      <c r="AH815" s="26"/>
      <c r="AI815" s="26"/>
      <c r="AJ815" s="26"/>
      <c r="AK815" s="26"/>
      <c r="AL815" s="26"/>
      <c r="AM815" s="26"/>
      <c r="AN815" s="26"/>
      <c r="AO815" s="26"/>
      <c r="AP815" s="26"/>
      <c r="AQ815" s="26"/>
      <c r="AR815" s="26"/>
      <c r="AS815" s="26"/>
      <c r="AT815" s="26"/>
      <c r="AU815" s="26"/>
      <c r="AV815" s="26"/>
    </row>
    <row r="816" spans="1:48" ht="14.2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6"/>
      <c r="AD816" s="26"/>
      <c r="AE816" s="26"/>
      <c r="AF816" s="26"/>
      <c r="AG816" s="26"/>
      <c r="AH816" s="26"/>
      <c r="AI816" s="26"/>
      <c r="AJ816" s="26"/>
      <c r="AK816" s="26"/>
      <c r="AL816" s="26"/>
      <c r="AM816" s="26"/>
      <c r="AN816" s="26"/>
      <c r="AO816" s="26"/>
      <c r="AP816" s="26"/>
      <c r="AQ816" s="26"/>
      <c r="AR816" s="26"/>
      <c r="AS816" s="26"/>
      <c r="AT816" s="26"/>
      <c r="AU816" s="26"/>
      <c r="AV816" s="26"/>
    </row>
    <row r="817" spans="1:48" ht="14.2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6"/>
      <c r="AD817" s="26"/>
      <c r="AE817" s="26"/>
      <c r="AF817" s="26"/>
      <c r="AG817" s="26"/>
      <c r="AH817" s="26"/>
      <c r="AI817" s="26"/>
      <c r="AJ817" s="26"/>
      <c r="AK817" s="26"/>
      <c r="AL817" s="26"/>
      <c r="AM817" s="26"/>
      <c r="AN817" s="26"/>
      <c r="AO817" s="26"/>
      <c r="AP817" s="26"/>
      <c r="AQ817" s="26"/>
      <c r="AR817" s="26"/>
      <c r="AS817" s="26"/>
      <c r="AT817" s="26"/>
      <c r="AU817" s="26"/>
      <c r="AV817" s="26"/>
    </row>
    <row r="818" spans="1:48" ht="14.2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6"/>
      <c r="AD818" s="26"/>
      <c r="AE818" s="26"/>
      <c r="AF818" s="26"/>
      <c r="AG818" s="26"/>
      <c r="AH818" s="26"/>
      <c r="AI818" s="26"/>
      <c r="AJ818" s="26"/>
      <c r="AK818" s="26"/>
      <c r="AL818" s="26"/>
      <c r="AM818" s="26"/>
      <c r="AN818" s="26"/>
      <c r="AO818" s="26"/>
      <c r="AP818" s="26"/>
      <c r="AQ818" s="26"/>
      <c r="AR818" s="26"/>
      <c r="AS818" s="26"/>
      <c r="AT818" s="26"/>
      <c r="AU818" s="26"/>
      <c r="AV818" s="26"/>
    </row>
    <row r="819" spans="1:48" ht="14.2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6"/>
      <c r="AD819" s="26"/>
      <c r="AE819" s="26"/>
      <c r="AF819" s="26"/>
      <c r="AG819" s="26"/>
      <c r="AH819" s="26"/>
      <c r="AI819" s="26"/>
      <c r="AJ819" s="26"/>
      <c r="AK819" s="26"/>
      <c r="AL819" s="26"/>
      <c r="AM819" s="26"/>
      <c r="AN819" s="26"/>
      <c r="AO819" s="26"/>
      <c r="AP819" s="26"/>
      <c r="AQ819" s="26"/>
      <c r="AR819" s="26"/>
      <c r="AS819" s="26"/>
      <c r="AT819" s="26"/>
      <c r="AU819" s="26"/>
      <c r="AV819" s="26"/>
    </row>
    <row r="820" spans="1:48" ht="14.2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6"/>
      <c r="AD820" s="26"/>
      <c r="AE820" s="26"/>
      <c r="AF820" s="26"/>
      <c r="AG820" s="26"/>
      <c r="AH820" s="26"/>
      <c r="AI820" s="26"/>
      <c r="AJ820" s="26"/>
      <c r="AK820" s="26"/>
      <c r="AL820" s="26"/>
      <c r="AM820" s="26"/>
      <c r="AN820" s="26"/>
      <c r="AO820" s="26"/>
      <c r="AP820" s="26"/>
      <c r="AQ820" s="26"/>
      <c r="AR820" s="26"/>
      <c r="AS820" s="26"/>
      <c r="AT820" s="26"/>
      <c r="AU820" s="26"/>
      <c r="AV820" s="26"/>
    </row>
    <row r="821" spans="1:48" ht="14.2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6"/>
      <c r="AD821" s="26"/>
      <c r="AE821" s="26"/>
      <c r="AF821" s="26"/>
      <c r="AG821" s="26"/>
      <c r="AH821" s="26"/>
      <c r="AI821" s="26"/>
      <c r="AJ821" s="26"/>
      <c r="AK821" s="26"/>
      <c r="AL821" s="26"/>
      <c r="AM821" s="26"/>
      <c r="AN821" s="26"/>
      <c r="AO821" s="26"/>
      <c r="AP821" s="26"/>
      <c r="AQ821" s="26"/>
      <c r="AR821" s="26"/>
      <c r="AS821" s="26"/>
      <c r="AT821" s="26"/>
      <c r="AU821" s="26"/>
      <c r="AV821" s="26"/>
    </row>
    <row r="822" spans="1:48" ht="14.2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6"/>
      <c r="AD822" s="26"/>
      <c r="AE822" s="26"/>
      <c r="AF822" s="26"/>
      <c r="AG822" s="26"/>
      <c r="AH822" s="26"/>
      <c r="AI822" s="26"/>
      <c r="AJ822" s="26"/>
      <c r="AK822" s="26"/>
      <c r="AL822" s="26"/>
      <c r="AM822" s="26"/>
      <c r="AN822" s="26"/>
      <c r="AO822" s="26"/>
      <c r="AP822" s="26"/>
      <c r="AQ822" s="26"/>
      <c r="AR822" s="26"/>
      <c r="AS822" s="26"/>
      <c r="AT822" s="26"/>
      <c r="AU822" s="26"/>
      <c r="AV822" s="26"/>
    </row>
    <row r="823" spans="1:48" ht="14.2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6"/>
      <c r="AD823" s="26"/>
      <c r="AE823" s="26"/>
      <c r="AF823" s="26"/>
      <c r="AG823" s="26"/>
      <c r="AH823" s="26"/>
      <c r="AI823" s="26"/>
      <c r="AJ823" s="26"/>
      <c r="AK823" s="26"/>
      <c r="AL823" s="26"/>
      <c r="AM823" s="26"/>
      <c r="AN823" s="26"/>
      <c r="AO823" s="26"/>
      <c r="AP823" s="26"/>
      <c r="AQ823" s="26"/>
      <c r="AR823" s="26"/>
      <c r="AS823" s="26"/>
      <c r="AT823" s="26"/>
      <c r="AU823" s="26"/>
      <c r="AV823" s="26"/>
    </row>
    <row r="824" spans="1:48" ht="14.2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6"/>
      <c r="AD824" s="26"/>
      <c r="AE824" s="26"/>
      <c r="AF824" s="26"/>
      <c r="AG824" s="26"/>
      <c r="AH824" s="26"/>
      <c r="AI824" s="26"/>
      <c r="AJ824" s="26"/>
      <c r="AK824" s="26"/>
      <c r="AL824" s="26"/>
      <c r="AM824" s="26"/>
      <c r="AN824" s="26"/>
      <c r="AO824" s="26"/>
      <c r="AP824" s="26"/>
      <c r="AQ824" s="26"/>
      <c r="AR824" s="26"/>
      <c r="AS824" s="26"/>
      <c r="AT824" s="26"/>
      <c r="AU824" s="26"/>
      <c r="AV824" s="26"/>
    </row>
    <row r="825" spans="1:48" ht="14.2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6"/>
      <c r="AD825" s="26"/>
      <c r="AE825" s="26"/>
      <c r="AF825" s="26"/>
      <c r="AG825" s="26"/>
      <c r="AH825" s="26"/>
      <c r="AI825" s="26"/>
      <c r="AJ825" s="26"/>
      <c r="AK825" s="26"/>
      <c r="AL825" s="26"/>
      <c r="AM825" s="26"/>
      <c r="AN825" s="26"/>
      <c r="AO825" s="26"/>
      <c r="AP825" s="26"/>
      <c r="AQ825" s="26"/>
      <c r="AR825" s="26"/>
      <c r="AS825" s="26"/>
      <c r="AT825" s="26"/>
      <c r="AU825" s="26"/>
      <c r="AV825" s="26"/>
    </row>
    <row r="826" spans="1:48" ht="14.2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6"/>
      <c r="AD826" s="26"/>
      <c r="AE826" s="26"/>
      <c r="AF826" s="26"/>
      <c r="AG826" s="26"/>
      <c r="AH826" s="26"/>
      <c r="AI826" s="26"/>
      <c r="AJ826" s="26"/>
      <c r="AK826" s="26"/>
      <c r="AL826" s="26"/>
      <c r="AM826" s="26"/>
      <c r="AN826" s="26"/>
      <c r="AO826" s="26"/>
      <c r="AP826" s="26"/>
      <c r="AQ826" s="26"/>
      <c r="AR826" s="26"/>
      <c r="AS826" s="26"/>
      <c r="AT826" s="26"/>
      <c r="AU826" s="26"/>
      <c r="AV826" s="26"/>
    </row>
    <row r="827" spans="1:48" ht="14.2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6"/>
      <c r="AD827" s="26"/>
      <c r="AE827" s="26"/>
      <c r="AF827" s="26"/>
      <c r="AG827" s="26"/>
      <c r="AH827" s="26"/>
      <c r="AI827" s="26"/>
      <c r="AJ827" s="26"/>
      <c r="AK827" s="26"/>
      <c r="AL827" s="26"/>
      <c r="AM827" s="26"/>
      <c r="AN827" s="26"/>
      <c r="AO827" s="26"/>
      <c r="AP827" s="26"/>
      <c r="AQ827" s="26"/>
      <c r="AR827" s="26"/>
      <c r="AS827" s="26"/>
      <c r="AT827" s="26"/>
      <c r="AU827" s="26"/>
      <c r="AV827" s="26"/>
    </row>
    <row r="828" spans="1:48" ht="14.2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6"/>
      <c r="AD828" s="26"/>
      <c r="AE828" s="26"/>
      <c r="AF828" s="26"/>
      <c r="AG828" s="26"/>
      <c r="AH828" s="26"/>
      <c r="AI828" s="26"/>
      <c r="AJ828" s="26"/>
      <c r="AK828" s="26"/>
      <c r="AL828" s="26"/>
      <c r="AM828" s="26"/>
      <c r="AN828" s="26"/>
      <c r="AO828" s="26"/>
      <c r="AP828" s="26"/>
      <c r="AQ828" s="26"/>
      <c r="AR828" s="26"/>
      <c r="AS828" s="26"/>
      <c r="AT828" s="26"/>
      <c r="AU828" s="26"/>
      <c r="AV828" s="26"/>
    </row>
    <row r="829" spans="1:48" ht="14.2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6"/>
      <c r="AD829" s="26"/>
      <c r="AE829" s="26"/>
      <c r="AF829" s="26"/>
      <c r="AG829" s="26"/>
      <c r="AH829" s="26"/>
      <c r="AI829" s="26"/>
      <c r="AJ829" s="26"/>
      <c r="AK829" s="26"/>
      <c r="AL829" s="26"/>
      <c r="AM829" s="26"/>
      <c r="AN829" s="26"/>
      <c r="AO829" s="26"/>
      <c r="AP829" s="26"/>
      <c r="AQ829" s="26"/>
      <c r="AR829" s="26"/>
      <c r="AS829" s="26"/>
      <c r="AT829" s="26"/>
      <c r="AU829" s="26"/>
      <c r="AV829" s="26"/>
    </row>
    <row r="830" spans="1:48" ht="14.2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6"/>
      <c r="AD830" s="26"/>
      <c r="AE830" s="26"/>
      <c r="AF830" s="26"/>
      <c r="AG830" s="26"/>
      <c r="AH830" s="26"/>
      <c r="AI830" s="26"/>
      <c r="AJ830" s="26"/>
      <c r="AK830" s="26"/>
      <c r="AL830" s="26"/>
      <c r="AM830" s="26"/>
      <c r="AN830" s="26"/>
      <c r="AO830" s="26"/>
      <c r="AP830" s="26"/>
      <c r="AQ830" s="26"/>
      <c r="AR830" s="26"/>
      <c r="AS830" s="26"/>
      <c r="AT830" s="26"/>
      <c r="AU830" s="26"/>
      <c r="AV830" s="26"/>
    </row>
    <row r="831" spans="1:48" ht="14.2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6"/>
      <c r="AD831" s="26"/>
      <c r="AE831" s="26"/>
      <c r="AF831" s="26"/>
      <c r="AG831" s="26"/>
      <c r="AH831" s="26"/>
      <c r="AI831" s="26"/>
      <c r="AJ831" s="26"/>
      <c r="AK831" s="26"/>
      <c r="AL831" s="26"/>
      <c r="AM831" s="26"/>
      <c r="AN831" s="26"/>
      <c r="AO831" s="26"/>
      <c r="AP831" s="26"/>
      <c r="AQ831" s="26"/>
      <c r="AR831" s="26"/>
      <c r="AS831" s="26"/>
      <c r="AT831" s="26"/>
      <c r="AU831" s="26"/>
      <c r="AV831" s="26"/>
    </row>
    <row r="832" spans="1:48" ht="14.2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6"/>
      <c r="AD832" s="26"/>
      <c r="AE832" s="26"/>
      <c r="AF832" s="26"/>
      <c r="AG832" s="26"/>
      <c r="AH832" s="26"/>
      <c r="AI832" s="26"/>
      <c r="AJ832" s="26"/>
      <c r="AK832" s="26"/>
      <c r="AL832" s="26"/>
      <c r="AM832" s="26"/>
      <c r="AN832" s="26"/>
      <c r="AO832" s="26"/>
      <c r="AP832" s="26"/>
      <c r="AQ832" s="26"/>
      <c r="AR832" s="26"/>
      <c r="AS832" s="26"/>
      <c r="AT832" s="26"/>
      <c r="AU832" s="26"/>
      <c r="AV832" s="26"/>
    </row>
    <row r="833" spans="1:48" ht="14.2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6"/>
      <c r="AD833" s="26"/>
      <c r="AE833" s="26"/>
      <c r="AF833" s="26"/>
      <c r="AG833" s="26"/>
      <c r="AH833" s="26"/>
      <c r="AI833" s="26"/>
      <c r="AJ833" s="26"/>
      <c r="AK833" s="26"/>
      <c r="AL833" s="26"/>
      <c r="AM833" s="26"/>
      <c r="AN833" s="26"/>
      <c r="AO833" s="26"/>
      <c r="AP833" s="26"/>
      <c r="AQ833" s="26"/>
      <c r="AR833" s="26"/>
      <c r="AS833" s="26"/>
      <c r="AT833" s="26"/>
      <c r="AU833" s="26"/>
      <c r="AV833" s="26"/>
    </row>
    <row r="834" spans="1:48" ht="14.2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6"/>
      <c r="AD834" s="26"/>
      <c r="AE834" s="26"/>
      <c r="AF834" s="26"/>
      <c r="AG834" s="26"/>
      <c r="AH834" s="26"/>
      <c r="AI834" s="26"/>
      <c r="AJ834" s="26"/>
      <c r="AK834" s="26"/>
      <c r="AL834" s="26"/>
      <c r="AM834" s="26"/>
      <c r="AN834" s="26"/>
      <c r="AO834" s="26"/>
      <c r="AP834" s="26"/>
      <c r="AQ834" s="26"/>
      <c r="AR834" s="26"/>
      <c r="AS834" s="26"/>
      <c r="AT834" s="26"/>
      <c r="AU834" s="26"/>
      <c r="AV834" s="26"/>
    </row>
    <row r="835" spans="1:48" ht="14.2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6"/>
      <c r="AD835" s="26"/>
      <c r="AE835" s="26"/>
      <c r="AF835" s="26"/>
      <c r="AG835" s="26"/>
      <c r="AH835" s="26"/>
      <c r="AI835" s="26"/>
      <c r="AJ835" s="26"/>
      <c r="AK835" s="26"/>
      <c r="AL835" s="26"/>
      <c r="AM835" s="26"/>
      <c r="AN835" s="26"/>
      <c r="AO835" s="26"/>
      <c r="AP835" s="26"/>
      <c r="AQ835" s="26"/>
      <c r="AR835" s="26"/>
      <c r="AS835" s="26"/>
      <c r="AT835" s="26"/>
      <c r="AU835" s="26"/>
      <c r="AV835" s="26"/>
    </row>
    <row r="836" spans="1:48" ht="14.2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6"/>
      <c r="AD836" s="26"/>
      <c r="AE836" s="26"/>
      <c r="AF836" s="26"/>
      <c r="AG836" s="26"/>
      <c r="AH836" s="26"/>
      <c r="AI836" s="26"/>
      <c r="AJ836" s="26"/>
      <c r="AK836" s="26"/>
      <c r="AL836" s="26"/>
      <c r="AM836" s="26"/>
      <c r="AN836" s="26"/>
      <c r="AO836" s="26"/>
      <c r="AP836" s="26"/>
      <c r="AQ836" s="26"/>
      <c r="AR836" s="26"/>
      <c r="AS836" s="26"/>
      <c r="AT836" s="26"/>
      <c r="AU836" s="26"/>
      <c r="AV836" s="26"/>
    </row>
    <row r="837" spans="1:48" ht="14.2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6"/>
      <c r="AD837" s="26"/>
      <c r="AE837" s="26"/>
      <c r="AF837" s="26"/>
      <c r="AG837" s="26"/>
      <c r="AH837" s="26"/>
      <c r="AI837" s="26"/>
      <c r="AJ837" s="26"/>
      <c r="AK837" s="26"/>
      <c r="AL837" s="26"/>
      <c r="AM837" s="26"/>
      <c r="AN837" s="26"/>
      <c r="AO837" s="26"/>
      <c r="AP837" s="26"/>
      <c r="AQ837" s="26"/>
      <c r="AR837" s="26"/>
      <c r="AS837" s="26"/>
      <c r="AT837" s="26"/>
      <c r="AU837" s="26"/>
      <c r="AV837" s="26"/>
    </row>
    <row r="838" spans="1:48" ht="14.2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6"/>
      <c r="AD838" s="26"/>
      <c r="AE838" s="26"/>
      <c r="AF838" s="26"/>
      <c r="AG838" s="26"/>
      <c r="AH838" s="26"/>
      <c r="AI838" s="26"/>
      <c r="AJ838" s="26"/>
      <c r="AK838" s="26"/>
      <c r="AL838" s="26"/>
      <c r="AM838" s="26"/>
      <c r="AN838" s="26"/>
      <c r="AO838" s="26"/>
      <c r="AP838" s="26"/>
      <c r="AQ838" s="26"/>
      <c r="AR838" s="26"/>
      <c r="AS838" s="26"/>
      <c r="AT838" s="26"/>
      <c r="AU838" s="26"/>
      <c r="AV838" s="26"/>
    </row>
    <row r="839" spans="1:48" ht="14.2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6"/>
      <c r="AD839" s="26"/>
      <c r="AE839" s="26"/>
      <c r="AF839" s="26"/>
      <c r="AG839" s="26"/>
      <c r="AH839" s="26"/>
      <c r="AI839" s="26"/>
      <c r="AJ839" s="26"/>
      <c r="AK839" s="26"/>
      <c r="AL839" s="26"/>
      <c r="AM839" s="26"/>
      <c r="AN839" s="26"/>
      <c r="AO839" s="26"/>
      <c r="AP839" s="26"/>
      <c r="AQ839" s="26"/>
      <c r="AR839" s="26"/>
      <c r="AS839" s="26"/>
      <c r="AT839" s="26"/>
      <c r="AU839" s="26"/>
      <c r="AV839" s="26"/>
    </row>
    <row r="840" spans="1:48" ht="14.2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6"/>
      <c r="AD840" s="26"/>
      <c r="AE840" s="26"/>
      <c r="AF840" s="26"/>
      <c r="AG840" s="26"/>
      <c r="AH840" s="26"/>
      <c r="AI840" s="26"/>
      <c r="AJ840" s="26"/>
      <c r="AK840" s="26"/>
      <c r="AL840" s="26"/>
      <c r="AM840" s="26"/>
      <c r="AN840" s="26"/>
      <c r="AO840" s="26"/>
      <c r="AP840" s="26"/>
      <c r="AQ840" s="26"/>
      <c r="AR840" s="26"/>
      <c r="AS840" s="26"/>
      <c r="AT840" s="26"/>
      <c r="AU840" s="26"/>
      <c r="AV840" s="26"/>
    </row>
    <row r="841" spans="1:48" ht="14.2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6"/>
      <c r="AD841" s="26"/>
      <c r="AE841" s="26"/>
      <c r="AF841" s="26"/>
      <c r="AG841" s="26"/>
      <c r="AH841" s="26"/>
      <c r="AI841" s="26"/>
      <c r="AJ841" s="26"/>
      <c r="AK841" s="26"/>
      <c r="AL841" s="26"/>
      <c r="AM841" s="26"/>
      <c r="AN841" s="26"/>
      <c r="AO841" s="26"/>
      <c r="AP841" s="26"/>
      <c r="AQ841" s="26"/>
      <c r="AR841" s="26"/>
      <c r="AS841" s="26"/>
      <c r="AT841" s="26"/>
      <c r="AU841" s="26"/>
      <c r="AV841" s="26"/>
    </row>
    <row r="842" spans="1:48" ht="14.2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6"/>
      <c r="AD842" s="26"/>
      <c r="AE842" s="26"/>
      <c r="AF842" s="26"/>
      <c r="AG842" s="26"/>
      <c r="AH842" s="26"/>
      <c r="AI842" s="26"/>
      <c r="AJ842" s="26"/>
      <c r="AK842" s="26"/>
      <c r="AL842" s="26"/>
      <c r="AM842" s="26"/>
      <c r="AN842" s="26"/>
      <c r="AO842" s="26"/>
      <c r="AP842" s="26"/>
      <c r="AQ842" s="26"/>
      <c r="AR842" s="26"/>
      <c r="AS842" s="26"/>
      <c r="AT842" s="26"/>
      <c r="AU842" s="26"/>
      <c r="AV842" s="26"/>
    </row>
    <row r="843" spans="1:48" ht="14.2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6"/>
      <c r="AD843" s="26"/>
      <c r="AE843" s="26"/>
      <c r="AF843" s="26"/>
      <c r="AG843" s="26"/>
      <c r="AH843" s="26"/>
      <c r="AI843" s="26"/>
      <c r="AJ843" s="26"/>
      <c r="AK843" s="26"/>
      <c r="AL843" s="26"/>
      <c r="AM843" s="26"/>
      <c r="AN843" s="26"/>
      <c r="AO843" s="26"/>
      <c r="AP843" s="26"/>
      <c r="AQ843" s="26"/>
      <c r="AR843" s="26"/>
      <c r="AS843" s="26"/>
      <c r="AT843" s="26"/>
      <c r="AU843" s="26"/>
      <c r="AV843" s="26"/>
    </row>
    <row r="844" spans="1:48" ht="14.2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6"/>
      <c r="AD844" s="26"/>
      <c r="AE844" s="26"/>
      <c r="AF844" s="26"/>
      <c r="AG844" s="26"/>
      <c r="AH844" s="26"/>
      <c r="AI844" s="26"/>
      <c r="AJ844" s="26"/>
      <c r="AK844" s="26"/>
      <c r="AL844" s="26"/>
      <c r="AM844" s="26"/>
      <c r="AN844" s="26"/>
      <c r="AO844" s="26"/>
      <c r="AP844" s="26"/>
      <c r="AQ844" s="26"/>
      <c r="AR844" s="26"/>
      <c r="AS844" s="26"/>
      <c r="AT844" s="26"/>
      <c r="AU844" s="26"/>
      <c r="AV844" s="26"/>
    </row>
    <row r="845" spans="1:48" ht="14.2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6"/>
      <c r="AD845" s="26"/>
      <c r="AE845" s="26"/>
      <c r="AF845" s="26"/>
      <c r="AG845" s="26"/>
      <c r="AH845" s="26"/>
      <c r="AI845" s="26"/>
      <c r="AJ845" s="26"/>
      <c r="AK845" s="26"/>
      <c r="AL845" s="26"/>
      <c r="AM845" s="26"/>
      <c r="AN845" s="26"/>
      <c r="AO845" s="26"/>
      <c r="AP845" s="26"/>
      <c r="AQ845" s="26"/>
      <c r="AR845" s="26"/>
      <c r="AS845" s="26"/>
      <c r="AT845" s="26"/>
      <c r="AU845" s="26"/>
      <c r="AV845" s="26"/>
    </row>
    <row r="846" spans="1:48" ht="14.2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6"/>
      <c r="AD846" s="26"/>
      <c r="AE846" s="26"/>
      <c r="AF846" s="26"/>
      <c r="AG846" s="26"/>
      <c r="AH846" s="26"/>
      <c r="AI846" s="26"/>
      <c r="AJ846" s="26"/>
      <c r="AK846" s="26"/>
      <c r="AL846" s="26"/>
      <c r="AM846" s="26"/>
      <c r="AN846" s="26"/>
      <c r="AO846" s="26"/>
      <c r="AP846" s="26"/>
      <c r="AQ846" s="26"/>
      <c r="AR846" s="26"/>
      <c r="AS846" s="26"/>
      <c r="AT846" s="26"/>
      <c r="AU846" s="26"/>
      <c r="AV846" s="26"/>
    </row>
    <row r="847" spans="1:48" ht="14.2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6"/>
      <c r="AD847" s="26"/>
      <c r="AE847" s="26"/>
      <c r="AF847" s="26"/>
      <c r="AG847" s="26"/>
      <c r="AH847" s="26"/>
      <c r="AI847" s="26"/>
      <c r="AJ847" s="26"/>
      <c r="AK847" s="26"/>
      <c r="AL847" s="26"/>
      <c r="AM847" s="26"/>
      <c r="AN847" s="26"/>
      <c r="AO847" s="26"/>
      <c r="AP847" s="26"/>
      <c r="AQ847" s="26"/>
      <c r="AR847" s="26"/>
      <c r="AS847" s="26"/>
      <c r="AT847" s="26"/>
      <c r="AU847" s="26"/>
      <c r="AV847" s="26"/>
    </row>
    <row r="848" spans="1:48" ht="14.2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6"/>
      <c r="AD848" s="26"/>
      <c r="AE848" s="26"/>
      <c r="AF848" s="26"/>
      <c r="AG848" s="26"/>
      <c r="AH848" s="26"/>
      <c r="AI848" s="26"/>
      <c r="AJ848" s="26"/>
      <c r="AK848" s="26"/>
      <c r="AL848" s="26"/>
      <c r="AM848" s="26"/>
      <c r="AN848" s="26"/>
      <c r="AO848" s="26"/>
      <c r="AP848" s="26"/>
      <c r="AQ848" s="26"/>
      <c r="AR848" s="26"/>
      <c r="AS848" s="26"/>
      <c r="AT848" s="26"/>
      <c r="AU848" s="26"/>
      <c r="AV848" s="26"/>
    </row>
    <row r="849" spans="1:48" ht="14.2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6"/>
      <c r="AD849" s="26"/>
      <c r="AE849" s="26"/>
      <c r="AF849" s="26"/>
      <c r="AG849" s="26"/>
      <c r="AH849" s="26"/>
      <c r="AI849" s="26"/>
      <c r="AJ849" s="26"/>
      <c r="AK849" s="26"/>
      <c r="AL849" s="26"/>
      <c r="AM849" s="26"/>
      <c r="AN849" s="26"/>
      <c r="AO849" s="26"/>
      <c r="AP849" s="26"/>
      <c r="AQ849" s="26"/>
      <c r="AR849" s="26"/>
      <c r="AS849" s="26"/>
      <c r="AT849" s="26"/>
      <c r="AU849" s="26"/>
      <c r="AV849" s="26"/>
    </row>
    <row r="850" spans="1:48" ht="14.2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6"/>
      <c r="AD850" s="26"/>
      <c r="AE850" s="26"/>
      <c r="AF850" s="26"/>
      <c r="AG850" s="26"/>
      <c r="AH850" s="26"/>
      <c r="AI850" s="26"/>
      <c r="AJ850" s="26"/>
      <c r="AK850" s="26"/>
      <c r="AL850" s="26"/>
      <c r="AM850" s="26"/>
      <c r="AN850" s="26"/>
      <c r="AO850" s="26"/>
      <c r="AP850" s="26"/>
      <c r="AQ850" s="26"/>
      <c r="AR850" s="26"/>
      <c r="AS850" s="26"/>
      <c r="AT850" s="26"/>
      <c r="AU850" s="26"/>
      <c r="AV850" s="26"/>
    </row>
    <row r="851" spans="1:48" ht="14.2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6"/>
      <c r="AD851" s="26"/>
      <c r="AE851" s="26"/>
      <c r="AF851" s="26"/>
      <c r="AG851" s="26"/>
      <c r="AH851" s="26"/>
      <c r="AI851" s="26"/>
      <c r="AJ851" s="26"/>
      <c r="AK851" s="26"/>
      <c r="AL851" s="26"/>
      <c r="AM851" s="26"/>
      <c r="AN851" s="26"/>
      <c r="AO851" s="26"/>
      <c r="AP851" s="26"/>
      <c r="AQ851" s="26"/>
      <c r="AR851" s="26"/>
      <c r="AS851" s="26"/>
      <c r="AT851" s="26"/>
      <c r="AU851" s="26"/>
      <c r="AV851" s="26"/>
    </row>
    <row r="852" spans="1:48" ht="14.2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6"/>
      <c r="AD852" s="26"/>
      <c r="AE852" s="26"/>
      <c r="AF852" s="26"/>
      <c r="AG852" s="26"/>
      <c r="AH852" s="26"/>
      <c r="AI852" s="26"/>
      <c r="AJ852" s="26"/>
      <c r="AK852" s="26"/>
      <c r="AL852" s="26"/>
      <c r="AM852" s="26"/>
      <c r="AN852" s="26"/>
      <c r="AO852" s="26"/>
      <c r="AP852" s="26"/>
      <c r="AQ852" s="26"/>
      <c r="AR852" s="26"/>
      <c r="AS852" s="26"/>
      <c r="AT852" s="26"/>
      <c r="AU852" s="26"/>
      <c r="AV852" s="26"/>
    </row>
    <row r="853" spans="1:48" ht="14.2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6"/>
      <c r="AD853" s="26"/>
      <c r="AE853" s="26"/>
      <c r="AF853" s="26"/>
      <c r="AG853" s="26"/>
      <c r="AH853" s="26"/>
      <c r="AI853" s="26"/>
      <c r="AJ853" s="26"/>
      <c r="AK853" s="26"/>
      <c r="AL853" s="26"/>
      <c r="AM853" s="26"/>
      <c r="AN853" s="26"/>
      <c r="AO853" s="26"/>
      <c r="AP853" s="26"/>
      <c r="AQ853" s="26"/>
      <c r="AR853" s="26"/>
      <c r="AS853" s="26"/>
      <c r="AT853" s="26"/>
      <c r="AU853" s="26"/>
      <c r="AV853" s="26"/>
    </row>
    <row r="854" spans="1:48" ht="14.2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6"/>
      <c r="AD854" s="26"/>
      <c r="AE854" s="26"/>
      <c r="AF854" s="26"/>
      <c r="AG854" s="26"/>
      <c r="AH854" s="26"/>
      <c r="AI854" s="26"/>
      <c r="AJ854" s="26"/>
      <c r="AK854" s="26"/>
      <c r="AL854" s="26"/>
      <c r="AM854" s="26"/>
      <c r="AN854" s="26"/>
      <c r="AO854" s="26"/>
      <c r="AP854" s="26"/>
      <c r="AQ854" s="26"/>
      <c r="AR854" s="26"/>
      <c r="AS854" s="26"/>
      <c r="AT854" s="26"/>
      <c r="AU854" s="26"/>
      <c r="AV854" s="26"/>
    </row>
    <row r="855" spans="1:48" ht="14.2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6"/>
      <c r="AD855" s="26"/>
      <c r="AE855" s="26"/>
      <c r="AF855" s="26"/>
      <c r="AG855" s="26"/>
      <c r="AH855" s="26"/>
      <c r="AI855" s="26"/>
      <c r="AJ855" s="26"/>
      <c r="AK855" s="26"/>
      <c r="AL855" s="26"/>
      <c r="AM855" s="26"/>
      <c r="AN855" s="26"/>
      <c r="AO855" s="26"/>
      <c r="AP855" s="26"/>
      <c r="AQ855" s="26"/>
      <c r="AR855" s="26"/>
      <c r="AS855" s="26"/>
      <c r="AT855" s="26"/>
      <c r="AU855" s="26"/>
      <c r="AV855" s="26"/>
    </row>
    <row r="856" spans="1:48" ht="14.2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6"/>
      <c r="AD856" s="26"/>
      <c r="AE856" s="26"/>
      <c r="AF856" s="26"/>
      <c r="AG856" s="26"/>
      <c r="AH856" s="26"/>
      <c r="AI856" s="26"/>
      <c r="AJ856" s="26"/>
      <c r="AK856" s="26"/>
      <c r="AL856" s="26"/>
      <c r="AM856" s="26"/>
      <c r="AN856" s="26"/>
      <c r="AO856" s="26"/>
      <c r="AP856" s="26"/>
      <c r="AQ856" s="26"/>
      <c r="AR856" s="26"/>
      <c r="AS856" s="26"/>
      <c r="AT856" s="26"/>
      <c r="AU856" s="26"/>
      <c r="AV856" s="26"/>
    </row>
    <row r="857" spans="1:48" ht="14.2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6"/>
      <c r="AD857" s="26"/>
      <c r="AE857" s="26"/>
      <c r="AF857" s="26"/>
      <c r="AG857" s="26"/>
      <c r="AH857" s="26"/>
      <c r="AI857" s="26"/>
      <c r="AJ857" s="26"/>
      <c r="AK857" s="26"/>
      <c r="AL857" s="26"/>
      <c r="AM857" s="26"/>
      <c r="AN857" s="26"/>
      <c r="AO857" s="26"/>
      <c r="AP857" s="26"/>
      <c r="AQ857" s="26"/>
      <c r="AR857" s="26"/>
      <c r="AS857" s="26"/>
      <c r="AT857" s="26"/>
      <c r="AU857" s="26"/>
      <c r="AV857" s="26"/>
    </row>
    <row r="858" spans="1:48" ht="14.2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6"/>
      <c r="AD858" s="26"/>
      <c r="AE858" s="26"/>
      <c r="AF858" s="26"/>
      <c r="AG858" s="26"/>
      <c r="AH858" s="26"/>
      <c r="AI858" s="26"/>
      <c r="AJ858" s="26"/>
      <c r="AK858" s="26"/>
      <c r="AL858" s="26"/>
      <c r="AM858" s="26"/>
      <c r="AN858" s="26"/>
      <c r="AO858" s="26"/>
      <c r="AP858" s="26"/>
      <c r="AQ858" s="26"/>
      <c r="AR858" s="26"/>
      <c r="AS858" s="26"/>
      <c r="AT858" s="26"/>
      <c r="AU858" s="26"/>
      <c r="AV858" s="26"/>
    </row>
    <row r="859" spans="1:48" ht="14.2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6"/>
      <c r="AD859" s="26"/>
      <c r="AE859" s="26"/>
      <c r="AF859" s="26"/>
      <c r="AG859" s="26"/>
      <c r="AH859" s="26"/>
      <c r="AI859" s="26"/>
      <c r="AJ859" s="26"/>
      <c r="AK859" s="26"/>
      <c r="AL859" s="26"/>
      <c r="AM859" s="26"/>
      <c r="AN859" s="26"/>
      <c r="AO859" s="26"/>
      <c r="AP859" s="26"/>
      <c r="AQ859" s="26"/>
      <c r="AR859" s="26"/>
      <c r="AS859" s="26"/>
      <c r="AT859" s="26"/>
      <c r="AU859" s="26"/>
      <c r="AV859" s="26"/>
    </row>
    <row r="860" spans="1:48" ht="14.2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6"/>
      <c r="AD860" s="26"/>
      <c r="AE860" s="26"/>
      <c r="AF860" s="26"/>
      <c r="AG860" s="26"/>
      <c r="AH860" s="26"/>
      <c r="AI860" s="26"/>
      <c r="AJ860" s="26"/>
      <c r="AK860" s="26"/>
      <c r="AL860" s="26"/>
      <c r="AM860" s="26"/>
      <c r="AN860" s="26"/>
      <c r="AO860" s="26"/>
      <c r="AP860" s="26"/>
      <c r="AQ860" s="26"/>
      <c r="AR860" s="26"/>
      <c r="AS860" s="26"/>
      <c r="AT860" s="26"/>
      <c r="AU860" s="26"/>
      <c r="AV860" s="26"/>
    </row>
    <row r="861" spans="1:48" ht="14.2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6"/>
      <c r="AD861" s="26"/>
      <c r="AE861" s="26"/>
      <c r="AF861" s="26"/>
      <c r="AG861" s="26"/>
      <c r="AH861" s="26"/>
      <c r="AI861" s="26"/>
      <c r="AJ861" s="26"/>
      <c r="AK861" s="26"/>
      <c r="AL861" s="26"/>
      <c r="AM861" s="26"/>
      <c r="AN861" s="26"/>
      <c r="AO861" s="26"/>
      <c r="AP861" s="26"/>
      <c r="AQ861" s="26"/>
      <c r="AR861" s="26"/>
      <c r="AS861" s="26"/>
      <c r="AT861" s="26"/>
      <c r="AU861" s="26"/>
      <c r="AV861" s="26"/>
    </row>
    <row r="862" spans="1:48" ht="14.2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6"/>
      <c r="AD862" s="26"/>
      <c r="AE862" s="26"/>
      <c r="AF862" s="26"/>
      <c r="AG862" s="26"/>
      <c r="AH862" s="26"/>
      <c r="AI862" s="26"/>
      <c r="AJ862" s="26"/>
      <c r="AK862" s="26"/>
      <c r="AL862" s="26"/>
      <c r="AM862" s="26"/>
      <c r="AN862" s="26"/>
      <c r="AO862" s="26"/>
      <c r="AP862" s="26"/>
      <c r="AQ862" s="26"/>
      <c r="AR862" s="26"/>
      <c r="AS862" s="26"/>
      <c r="AT862" s="26"/>
      <c r="AU862" s="26"/>
      <c r="AV862" s="26"/>
    </row>
    <row r="863" spans="1:48" ht="14.2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6"/>
      <c r="AD863" s="26"/>
      <c r="AE863" s="26"/>
      <c r="AF863" s="26"/>
      <c r="AG863" s="26"/>
      <c r="AH863" s="26"/>
      <c r="AI863" s="26"/>
      <c r="AJ863" s="26"/>
      <c r="AK863" s="26"/>
      <c r="AL863" s="26"/>
      <c r="AM863" s="26"/>
      <c r="AN863" s="26"/>
      <c r="AO863" s="26"/>
      <c r="AP863" s="26"/>
      <c r="AQ863" s="26"/>
      <c r="AR863" s="26"/>
      <c r="AS863" s="26"/>
      <c r="AT863" s="26"/>
      <c r="AU863" s="26"/>
      <c r="AV863" s="26"/>
    </row>
    <row r="864" spans="1:48" ht="14.2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6"/>
      <c r="AD864" s="26"/>
      <c r="AE864" s="26"/>
      <c r="AF864" s="26"/>
      <c r="AG864" s="26"/>
      <c r="AH864" s="26"/>
      <c r="AI864" s="26"/>
      <c r="AJ864" s="26"/>
      <c r="AK864" s="26"/>
      <c r="AL864" s="26"/>
      <c r="AM864" s="26"/>
      <c r="AN864" s="26"/>
      <c r="AO864" s="26"/>
      <c r="AP864" s="26"/>
      <c r="AQ864" s="26"/>
      <c r="AR864" s="26"/>
      <c r="AS864" s="26"/>
      <c r="AT864" s="26"/>
      <c r="AU864" s="26"/>
      <c r="AV864" s="26"/>
    </row>
    <row r="865" spans="1:48" ht="14.2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6"/>
      <c r="AD865" s="26"/>
      <c r="AE865" s="26"/>
      <c r="AF865" s="26"/>
      <c r="AG865" s="26"/>
      <c r="AH865" s="26"/>
      <c r="AI865" s="26"/>
      <c r="AJ865" s="26"/>
      <c r="AK865" s="26"/>
      <c r="AL865" s="26"/>
      <c r="AM865" s="26"/>
      <c r="AN865" s="26"/>
      <c r="AO865" s="26"/>
      <c r="AP865" s="26"/>
      <c r="AQ865" s="26"/>
      <c r="AR865" s="26"/>
      <c r="AS865" s="26"/>
      <c r="AT865" s="26"/>
      <c r="AU865" s="26"/>
      <c r="AV865" s="26"/>
    </row>
    <row r="866" spans="1:48" ht="14.2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6"/>
      <c r="AD866" s="26"/>
      <c r="AE866" s="26"/>
      <c r="AF866" s="26"/>
      <c r="AG866" s="26"/>
      <c r="AH866" s="26"/>
      <c r="AI866" s="26"/>
      <c r="AJ866" s="26"/>
      <c r="AK866" s="26"/>
      <c r="AL866" s="26"/>
      <c r="AM866" s="26"/>
      <c r="AN866" s="26"/>
      <c r="AO866" s="26"/>
      <c r="AP866" s="26"/>
      <c r="AQ866" s="26"/>
      <c r="AR866" s="26"/>
      <c r="AS866" s="26"/>
      <c r="AT866" s="26"/>
      <c r="AU866" s="26"/>
      <c r="AV866" s="26"/>
    </row>
    <row r="867" spans="1:48" ht="14.2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6"/>
      <c r="AD867" s="26"/>
      <c r="AE867" s="26"/>
      <c r="AF867" s="26"/>
      <c r="AG867" s="26"/>
      <c r="AH867" s="26"/>
      <c r="AI867" s="26"/>
      <c r="AJ867" s="26"/>
      <c r="AK867" s="26"/>
      <c r="AL867" s="26"/>
      <c r="AM867" s="26"/>
      <c r="AN867" s="26"/>
      <c r="AO867" s="26"/>
      <c r="AP867" s="26"/>
      <c r="AQ867" s="26"/>
      <c r="AR867" s="26"/>
      <c r="AS867" s="26"/>
      <c r="AT867" s="26"/>
      <c r="AU867" s="26"/>
      <c r="AV867" s="26"/>
    </row>
    <row r="868" spans="1:48" ht="14.2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6"/>
      <c r="AD868" s="26"/>
      <c r="AE868" s="26"/>
      <c r="AF868" s="26"/>
      <c r="AG868" s="26"/>
      <c r="AH868" s="26"/>
      <c r="AI868" s="26"/>
      <c r="AJ868" s="26"/>
      <c r="AK868" s="26"/>
      <c r="AL868" s="26"/>
      <c r="AM868" s="26"/>
      <c r="AN868" s="26"/>
      <c r="AO868" s="26"/>
      <c r="AP868" s="26"/>
      <c r="AQ868" s="26"/>
      <c r="AR868" s="26"/>
      <c r="AS868" s="26"/>
      <c r="AT868" s="26"/>
      <c r="AU868" s="26"/>
      <c r="AV868" s="26"/>
    </row>
    <row r="869" spans="1:48" ht="14.2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6"/>
      <c r="AD869" s="26"/>
      <c r="AE869" s="26"/>
      <c r="AF869" s="26"/>
      <c r="AG869" s="26"/>
      <c r="AH869" s="26"/>
      <c r="AI869" s="26"/>
      <c r="AJ869" s="26"/>
      <c r="AK869" s="26"/>
      <c r="AL869" s="26"/>
      <c r="AM869" s="26"/>
      <c r="AN869" s="26"/>
      <c r="AO869" s="26"/>
      <c r="AP869" s="26"/>
      <c r="AQ869" s="26"/>
      <c r="AR869" s="26"/>
      <c r="AS869" s="26"/>
      <c r="AT869" s="26"/>
      <c r="AU869" s="26"/>
      <c r="AV869" s="26"/>
    </row>
    <row r="870" spans="1:48" ht="14.2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6"/>
      <c r="AD870" s="26"/>
      <c r="AE870" s="26"/>
      <c r="AF870" s="26"/>
      <c r="AG870" s="26"/>
      <c r="AH870" s="26"/>
      <c r="AI870" s="26"/>
      <c r="AJ870" s="26"/>
      <c r="AK870" s="26"/>
      <c r="AL870" s="26"/>
      <c r="AM870" s="26"/>
      <c r="AN870" s="26"/>
      <c r="AO870" s="26"/>
      <c r="AP870" s="26"/>
      <c r="AQ870" s="26"/>
      <c r="AR870" s="26"/>
      <c r="AS870" s="26"/>
      <c r="AT870" s="26"/>
      <c r="AU870" s="26"/>
      <c r="AV870" s="26"/>
    </row>
    <row r="871" spans="1:48" ht="14.2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6"/>
      <c r="AD871" s="26"/>
      <c r="AE871" s="26"/>
      <c r="AF871" s="26"/>
      <c r="AG871" s="26"/>
      <c r="AH871" s="26"/>
      <c r="AI871" s="26"/>
      <c r="AJ871" s="26"/>
      <c r="AK871" s="26"/>
      <c r="AL871" s="26"/>
      <c r="AM871" s="26"/>
      <c r="AN871" s="26"/>
      <c r="AO871" s="26"/>
      <c r="AP871" s="26"/>
      <c r="AQ871" s="26"/>
      <c r="AR871" s="26"/>
      <c r="AS871" s="26"/>
      <c r="AT871" s="26"/>
      <c r="AU871" s="26"/>
      <c r="AV871" s="26"/>
    </row>
    <row r="872" spans="1:48" ht="14.2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6"/>
      <c r="AD872" s="26"/>
      <c r="AE872" s="26"/>
      <c r="AF872" s="26"/>
      <c r="AG872" s="26"/>
      <c r="AH872" s="26"/>
      <c r="AI872" s="26"/>
      <c r="AJ872" s="26"/>
      <c r="AK872" s="26"/>
      <c r="AL872" s="26"/>
      <c r="AM872" s="26"/>
      <c r="AN872" s="26"/>
      <c r="AO872" s="26"/>
      <c r="AP872" s="26"/>
      <c r="AQ872" s="26"/>
      <c r="AR872" s="26"/>
      <c r="AS872" s="26"/>
      <c r="AT872" s="26"/>
      <c r="AU872" s="26"/>
      <c r="AV872" s="26"/>
    </row>
    <row r="873" spans="1:48" ht="14.2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6"/>
      <c r="AD873" s="26"/>
      <c r="AE873" s="26"/>
      <c r="AF873" s="26"/>
      <c r="AG873" s="26"/>
      <c r="AH873" s="26"/>
      <c r="AI873" s="26"/>
      <c r="AJ873" s="26"/>
      <c r="AK873" s="26"/>
      <c r="AL873" s="26"/>
      <c r="AM873" s="26"/>
      <c r="AN873" s="26"/>
      <c r="AO873" s="26"/>
      <c r="AP873" s="26"/>
      <c r="AQ873" s="26"/>
      <c r="AR873" s="26"/>
      <c r="AS873" s="26"/>
      <c r="AT873" s="26"/>
      <c r="AU873" s="26"/>
      <c r="AV873" s="26"/>
    </row>
    <row r="874" spans="1:48" ht="14.2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6"/>
      <c r="AD874" s="26"/>
      <c r="AE874" s="26"/>
      <c r="AF874" s="26"/>
      <c r="AG874" s="26"/>
      <c r="AH874" s="26"/>
      <c r="AI874" s="26"/>
      <c r="AJ874" s="26"/>
      <c r="AK874" s="26"/>
      <c r="AL874" s="26"/>
      <c r="AM874" s="26"/>
      <c r="AN874" s="26"/>
      <c r="AO874" s="26"/>
      <c r="AP874" s="26"/>
      <c r="AQ874" s="26"/>
      <c r="AR874" s="26"/>
      <c r="AS874" s="26"/>
      <c r="AT874" s="26"/>
      <c r="AU874" s="26"/>
      <c r="AV874" s="26"/>
    </row>
    <row r="875" spans="1:48" ht="14.2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6"/>
      <c r="AD875" s="26"/>
      <c r="AE875" s="26"/>
      <c r="AF875" s="26"/>
      <c r="AG875" s="26"/>
      <c r="AH875" s="26"/>
      <c r="AI875" s="26"/>
      <c r="AJ875" s="26"/>
      <c r="AK875" s="26"/>
      <c r="AL875" s="26"/>
      <c r="AM875" s="26"/>
      <c r="AN875" s="26"/>
      <c r="AO875" s="26"/>
      <c r="AP875" s="26"/>
      <c r="AQ875" s="26"/>
      <c r="AR875" s="26"/>
      <c r="AS875" s="26"/>
      <c r="AT875" s="26"/>
      <c r="AU875" s="26"/>
      <c r="AV875" s="26"/>
    </row>
    <row r="876" spans="1:48" ht="14.2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6"/>
      <c r="AD876" s="26"/>
      <c r="AE876" s="26"/>
      <c r="AF876" s="26"/>
      <c r="AG876" s="26"/>
      <c r="AH876" s="26"/>
      <c r="AI876" s="26"/>
      <c r="AJ876" s="26"/>
      <c r="AK876" s="26"/>
      <c r="AL876" s="26"/>
      <c r="AM876" s="26"/>
      <c r="AN876" s="26"/>
      <c r="AO876" s="26"/>
      <c r="AP876" s="26"/>
      <c r="AQ876" s="26"/>
      <c r="AR876" s="26"/>
      <c r="AS876" s="26"/>
      <c r="AT876" s="26"/>
      <c r="AU876" s="26"/>
      <c r="AV876" s="26"/>
    </row>
    <row r="877" spans="1:48" ht="14.2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6"/>
      <c r="AD877" s="26"/>
      <c r="AE877" s="26"/>
      <c r="AF877" s="26"/>
      <c r="AG877" s="26"/>
      <c r="AH877" s="26"/>
      <c r="AI877" s="26"/>
      <c r="AJ877" s="26"/>
      <c r="AK877" s="26"/>
      <c r="AL877" s="26"/>
      <c r="AM877" s="26"/>
      <c r="AN877" s="26"/>
      <c r="AO877" s="26"/>
      <c r="AP877" s="26"/>
      <c r="AQ877" s="26"/>
      <c r="AR877" s="26"/>
      <c r="AS877" s="26"/>
      <c r="AT877" s="26"/>
      <c r="AU877" s="26"/>
      <c r="AV877" s="26"/>
    </row>
    <row r="878" spans="1:48" ht="14.2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6"/>
      <c r="AD878" s="26"/>
      <c r="AE878" s="26"/>
      <c r="AF878" s="26"/>
      <c r="AG878" s="26"/>
      <c r="AH878" s="26"/>
      <c r="AI878" s="26"/>
      <c r="AJ878" s="26"/>
      <c r="AK878" s="26"/>
      <c r="AL878" s="26"/>
      <c r="AM878" s="26"/>
      <c r="AN878" s="26"/>
      <c r="AO878" s="26"/>
      <c r="AP878" s="26"/>
      <c r="AQ878" s="26"/>
      <c r="AR878" s="26"/>
      <c r="AS878" s="26"/>
      <c r="AT878" s="26"/>
      <c r="AU878" s="26"/>
      <c r="AV878" s="26"/>
    </row>
    <row r="879" spans="1:48" ht="14.2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6"/>
      <c r="AD879" s="26"/>
      <c r="AE879" s="26"/>
      <c r="AF879" s="26"/>
      <c r="AG879" s="26"/>
      <c r="AH879" s="26"/>
      <c r="AI879" s="26"/>
      <c r="AJ879" s="26"/>
      <c r="AK879" s="26"/>
      <c r="AL879" s="26"/>
      <c r="AM879" s="26"/>
      <c r="AN879" s="26"/>
      <c r="AO879" s="26"/>
      <c r="AP879" s="26"/>
      <c r="AQ879" s="26"/>
      <c r="AR879" s="26"/>
      <c r="AS879" s="26"/>
      <c r="AT879" s="26"/>
      <c r="AU879" s="26"/>
      <c r="AV879" s="26"/>
    </row>
    <row r="880" spans="1:48" ht="14.2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6"/>
      <c r="AD880" s="26"/>
      <c r="AE880" s="26"/>
      <c r="AF880" s="26"/>
      <c r="AG880" s="26"/>
      <c r="AH880" s="26"/>
      <c r="AI880" s="26"/>
      <c r="AJ880" s="26"/>
      <c r="AK880" s="26"/>
      <c r="AL880" s="26"/>
      <c r="AM880" s="26"/>
      <c r="AN880" s="26"/>
      <c r="AO880" s="26"/>
      <c r="AP880" s="26"/>
      <c r="AQ880" s="26"/>
      <c r="AR880" s="26"/>
      <c r="AS880" s="26"/>
      <c r="AT880" s="26"/>
      <c r="AU880" s="26"/>
      <c r="AV880" s="26"/>
    </row>
    <row r="881" spans="1:48" ht="14.2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6"/>
      <c r="AD881" s="26"/>
      <c r="AE881" s="26"/>
      <c r="AF881" s="26"/>
      <c r="AG881" s="26"/>
      <c r="AH881" s="26"/>
      <c r="AI881" s="26"/>
      <c r="AJ881" s="26"/>
      <c r="AK881" s="26"/>
      <c r="AL881" s="26"/>
      <c r="AM881" s="26"/>
      <c r="AN881" s="26"/>
      <c r="AO881" s="26"/>
      <c r="AP881" s="26"/>
      <c r="AQ881" s="26"/>
      <c r="AR881" s="26"/>
      <c r="AS881" s="26"/>
      <c r="AT881" s="26"/>
      <c r="AU881" s="26"/>
      <c r="AV881" s="26"/>
    </row>
    <row r="882" spans="1:48" ht="14.2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6"/>
      <c r="AD882" s="26"/>
      <c r="AE882" s="26"/>
      <c r="AF882" s="26"/>
      <c r="AG882" s="26"/>
      <c r="AH882" s="26"/>
      <c r="AI882" s="26"/>
      <c r="AJ882" s="26"/>
      <c r="AK882" s="26"/>
      <c r="AL882" s="26"/>
      <c r="AM882" s="26"/>
      <c r="AN882" s="26"/>
      <c r="AO882" s="26"/>
      <c r="AP882" s="26"/>
      <c r="AQ882" s="26"/>
      <c r="AR882" s="26"/>
      <c r="AS882" s="26"/>
      <c r="AT882" s="26"/>
      <c r="AU882" s="26"/>
      <c r="AV882" s="26"/>
    </row>
    <row r="883" spans="1:48" ht="14.2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6"/>
      <c r="AD883" s="26"/>
      <c r="AE883" s="26"/>
      <c r="AF883" s="26"/>
      <c r="AG883" s="26"/>
      <c r="AH883" s="26"/>
      <c r="AI883" s="26"/>
      <c r="AJ883" s="26"/>
      <c r="AK883" s="26"/>
      <c r="AL883" s="26"/>
      <c r="AM883" s="26"/>
      <c r="AN883" s="26"/>
      <c r="AO883" s="26"/>
      <c r="AP883" s="26"/>
      <c r="AQ883" s="26"/>
      <c r="AR883" s="26"/>
      <c r="AS883" s="26"/>
      <c r="AT883" s="26"/>
      <c r="AU883" s="26"/>
      <c r="AV883" s="26"/>
    </row>
    <row r="884" spans="1:48" ht="14.2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6"/>
      <c r="AD884" s="26"/>
      <c r="AE884" s="26"/>
      <c r="AF884" s="26"/>
      <c r="AG884" s="26"/>
      <c r="AH884" s="26"/>
      <c r="AI884" s="26"/>
      <c r="AJ884" s="26"/>
      <c r="AK884" s="26"/>
      <c r="AL884" s="26"/>
      <c r="AM884" s="26"/>
      <c r="AN884" s="26"/>
      <c r="AO884" s="26"/>
      <c r="AP884" s="26"/>
      <c r="AQ884" s="26"/>
      <c r="AR884" s="26"/>
      <c r="AS884" s="26"/>
      <c r="AT884" s="26"/>
      <c r="AU884" s="26"/>
      <c r="AV884" s="26"/>
    </row>
    <row r="885" spans="1:48" ht="14.2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6"/>
      <c r="AD885" s="26"/>
      <c r="AE885" s="26"/>
      <c r="AF885" s="26"/>
      <c r="AG885" s="26"/>
      <c r="AH885" s="26"/>
      <c r="AI885" s="26"/>
      <c r="AJ885" s="26"/>
      <c r="AK885" s="26"/>
      <c r="AL885" s="26"/>
      <c r="AM885" s="26"/>
      <c r="AN885" s="26"/>
      <c r="AO885" s="26"/>
      <c r="AP885" s="26"/>
      <c r="AQ885" s="26"/>
      <c r="AR885" s="26"/>
      <c r="AS885" s="26"/>
      <c r="AT885" s="26"/>
      <c r="AU885" s="26"/>
      <c r="AV885" s="26"/>
    </row>
    <row r="886" spans="1:48" ht="14.2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6"/>
      <c r="AD886" s="26"/>
      <c r="AE886" s="26"/>
      <c r="AF886" s="26"/>
      <c r="AG886" s="26"/>
      <c r="AH886" s="26"/>
      <c r="AI886" s="26"/>
      <c r="AJ886" s="26"/>
      <c r="AK886" s="26"/>
      <c r="AL886" s="26"/>
      <c r="AM886" s="26"/>
      <c r="AN886" s="26"/>
      <c r="AO886" s="26"/>
      <c r="AP886" s="26"/>
      <c r="AQ886" s="26"/>
      <c r="AR886" s="26"/>
      <c r="AS886" s="26"/>
      <c r="AT886" s="26"/>
      <c r="AU886" s="26"/>
      <c r="AV886" s="26"/>
    </row>
    <row r="887" spans="1:48" ht="14.2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6"/>
      <c r="AD887" s="26"/>
      <c r="AE887" s="26"/>
      <c r="AF887" s="26"/>
      <c r="AG887" s="26"/>
      <c r="AH887" s="26"/>
      <c r="AI887" s="26"/>
      <c r="AJ887" s="26"/>
      <c r="AK887" s="26"/>
      <c r="AL887" s="26"/>
      <c r="AM887" s="26"/>
      <c r="AN887" s="26"/>
      <c r="AO887" s="26"/>
      <c r="AP887" s="26"/>
      <c r="AQ887" s="26"/>
      <c r="AR887" s="26"/>
      <c r="AS887" s="26"/>
      <c r="AT887" s="26"/>
      <c r="AU887" s="26"/>
      <c r="AV887" s="26"/>
    </row>
    <row r="888" spans="1:48" ht="14.2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6"/>
      <c r="AD888" s="26"/>
      <c r="AE888" s="26"/>
      <c r="AF888" s="26"/>
      <c r="AG888" s="26"/>
      <c r="AH888" s="26"/>
      <c r="AI888" s="26"/>
      <c r="AJ888" s="26"/>
      <c r="AK888" s="26"/>
      <c r="AL888" s="26"/>
      <c r="AM888" s="26"/>
      <c r="AN888" s="26"/>
      <c r="AO888" s="26"/>
      <c r="AP888" s="26"/>
      <c r="AQ888" s="26"/>
      <c r="AR888" s="26"/>
      <c r="AS888" s="26"/>
      <c r="AT888" s="26"/>
      <c r="AU888" s="26"/>
      <c r="AV888" s="26"/>
    </row>
    <row r="889" spans="1:48" ht="14.2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6"/>
      <c r="AD889" s="26"/>
      <c r="AE889" s="26"/>
      <c r="AF889" s="26"/>
      <c r="AG889" s="26"/>
      <c r="AH889" s="26"/>
      <c r="AI889" s="26"/>
      <c r="AJ889" s="26"/>
      <c r="AK889" s="26"/>
      <c r="AL889" s="26"/>
      <c r="AM889" s="26"/>
      <c r="AN889" s="26"/>
      <c r="AO889" s="26"/>
      <c r="AP889" s="26"/>
      <c r="AQ889" s="26"/>
      <c r="AR889" s="26"/>
      <c r="AS889" s="26"/>
      <c r="AT889" s="26"/>
      <c r="AU889" s="26"/>
      <c r="AV889" s="26"/>
    </row>
    <row r="890" spans="1:48" ht="14.2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6"/>
      <c r="AD890" s="26"/>
      <c r="AE890" s="26"/>
      <c r="AF890" s="26"/>
      <c r="AG890" s="26"/>
      <c r="AH890" s="26"/>
      <c r="AI890" s="26"/>
      <c r="AJ890" s="26"/>
      <c r="AK890" s="26"/>
      <c r="AL890" s="26"/>
      <c r="AM890" s="26"/>
      <c r="AN890" s="26"/>
      <c r="AO890" s="26"/>
      <c r="AP890" s="26"/>
      <c r="AQ890" s="26"/>
      <c r="AR890" s="26"/>
      <c r="AS890" s="26"/>
      <c r="AT890" s="26"/>
      <c r="AU890" s="26"/>
      <c r="AV890" s="26"/>
    </row>
    <row r="891" spans="1:48" ht="14.2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6"/>
      <c r="AD891" s="26"/>
      <c r="AE891" s="26"/>
      <c r="AF891" s="26"/>
      <c r="AG891" s="26"/>
      <c r="AH891" s="26"/>
      <c r="AI891" s="26"/>
      <c r="AJ891" s="26"/>
      <c r="AK891" s="26"/>
      <c r="AL891" s="26"/>
      <c r="AM891" s="26"/>
      <c r="AN891" s="26"/>
      <c r="AO891" s="26"/>
      <c r="AP891" s="26"/>
      <c r="AQ891" s="26"/>
      <c r="AR891" s="26"/>
      <c r="AS891" s="26"/>
      <c r="AT891" s="26"/>
      <c r="AU891" s="26"/>
      <c r="AV891" s="26"/>
    </row>
    <row r="892" spans="1:48" ht="14.2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6"/>
      <c r="AD892" s="26"/>
      <c r="AE892" s="26"/>
      <c r="AF892" s="26"/>
      <c r="AG892" s="26"/>
      <c r="AH892" s="26"/>
      <c r="AI892" s="26"/>
      <c r="AJ892" s="26"/>
      <c r="AK892" s="26"/>
      <c r="AL892" s="26"/>
      <c r="AM892" s="26"/>
      <c r="AN892" s="26"/>
      <c r="AO892" s="26"/>
      <c r="AP892" s="26"/>
      <c r="AQ892" s="26"/>
      <c r="AR892" s="26"/>
      <c r="AS892" s="26"/>
      <c r="AT892" s="26"/>
      <c r="AU892" s="26"/>
      <c r="AV892" s="26"/>
    </row>
    <row r="893" spans="1:48" ht="14.2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6"/>
      <c r="AD893" s="26"/>
      <c r="AE893" s="26"/>
      <c r="AF893" s="26"/>
      <c r="AG893" s="26"/>
      <c r="AH893" s="26"/>
      <c r="AI893" s="26"/>
      <c r="AJ893" s="26"/>
      <c r="AK893" s="26"/>
      <c r="AL893" s="26"/>
      <c r="AM893" s="26"/>
      <c r="AN893" s="26"/>
      <c r="AO893" s="26"/>
      <c r="AP893" s="26"/>
      <c r="AQ893" s="26"/>
      <c r="AR893" s="26"/>
      <c r="AS893" s="26"/>
      <c r="AT893" s="26"/>
      <c r="AU893" s="26"/>
      <c r="AV893" s="26"/>
    </row>
    <row r="894" spans="1:48" ht="14.2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6"/>
      <c r="AD894" s="26"/>
      <c r="AE894" s="26"/>
      <c r="AF894" s="26"/>
      <c r="AG894" s="26"/>
      <c r="AH894" s="26"/>
      <c r="AI894" s="26"/>
      <c r="AJ894" s="26"/>
      <c r="AK894" s="26"/>
      <c r="AL894" s="26"/>
      <c r="AM894" s="26"/>
      <c r="AN894" s="26"/>
      <c r="AO894" s="26"/>
      <c r="AP894" s="26"/>
      <c r="AQ894" s="26"/>
      <c r="AR894" s="26"/>
      <c r="AS894" s="26"/>
      <c r="AT894" s="26"/>
      <c r="AU894" s="26"/>
      <c r="AV894" s="26"/>
    </row>
    <row r="895" spans="1:48" ht="14.2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6"/>
      <c r="AD895" s="26"/>
      <c r="AE895" s="26"/>
      <c r="AF895" s="26"/>
      <c r="AG895" s="26"/>
      <c r="AH895" s="26"/>
      <c r="AI895" s="26"/>
      <c r="AJ895" s="26"/>
      <c r="AK895" s="26"/>
      <c r="AL895" s="26"/>
      <c r="AM895" s="26"/>
      <c r="AN895" s="26"/>
      <c r="AO895" s="26"/>
      <c r="AP895" s="26"/>
      <c r="AQ895" s="26"/>
      <c r="AR895" s="26"/>
      <c r="AS895" s="26"/>
      <c r="AT895" s="26"/>
      <c r="AU895" s="26"/>
      <c r="AV895" s="26"/>
    </row>
    <row r="896" spans="1:48" ht="14.2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6"/>
      <c r="AD896" s="26"/>
      <c r="AE896" s="26"/>
      <c r="AF896" s="26"/>
      <c r="AG896" s="26"/>
      <c r="AH896" s="26"/>
      <c r="AI896" s="26"/>
      <c r="AJ896" s="26"/>
      <c r="AK896" s="26"/>
      <c r="AL896" s="26"/>
      <c r="AM896" s="26"/>
      <c r="AN896" s="26"/>
      <c r="AO896" s="26"/>
      <c r="AP896" s="26"/>
      <c r="AQ896" s="26"/>
      <c r="AR896" s="26"/>
      <c r="AS896" s="26"/>
      <c r="AT896" s="26"/>
      <c r="AU896" s="26"/>
      <c r="AV896" s="26"/>
    </row>
    <row r="897" spans="1:48" ht="14.2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6"/>
      <c r="AD897" s="26"/>
      <c r="AE897" s="26"/>
      <c r="AF897" s="26"/>
      <c r="AG897" s="26"/>
      <c r="AH897" s="26"/>
      <c r="AI897" s="26"/>
      <c r="AJ897" s="26"/>
      <c r="AK897" s="26"/>
      <c r="AL897" s="26"/>
      <c r="AM897" s="26"/>
      <c r="AN897" s="26"/>
      <c r="AO897" s="26"/>
      <c r="AP897" s="26"/>
      <c r="AQ897" s="26"/>
      <c r="AR897" s="26"/>
      <c r="AS897" s="26"/>
      <c r="AT897" s="26"/>
      <c r="AU897" s="26"/>
      <c r="AV897" s="26"/>
    </row>
    <row r="898" spans="1:48" ht="14.2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6"/>
      <c r="AD898" s="26"/>
      <c r="AE898" s="26"/>
      <c r="AF898" s="26"/>
      <c r="AG898" s="26"/>
      <c r="AH898" s="26"/>
      <c r="AI898" s="26"/>
      <c r="AJ898" s="26"/>
      <c r="AK898" s="26"/>
      <c r="AL898" s="26"/>
      <c r="AM898" s="26"/>
      <c r="AN898" s="26"/>
      <c r="AO898" s="26"/>
      <c r="AP898" s="26"/>
      <c r="AQ898" s="26"/>
      <c r="AR898" s="26"/>
      <c r="AS898" s="26"/>
      <c r="AT898" s="26"/>
      <c r="AU898" s="26"/>
      <c r="AV898" s="26"/>
    </row>
    <row r="899" spans="1:48" ht="14.2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6"/>
      <c r="AD899" s="26"/>
      <c r="AE899" s="26"/>
      <c r="AF899" s="26"/>
      <c r="AG899" s="26"/>
      <c r="AH899" s="26"/>
      <c r="AI899" s="26"/>
      <c r="AJ899" s="26"/>
      <c r="AK899" s="26"/>
      <c r="AL899" s="26"/>
      <c r="AM899" s="26"/>
      <c r="AN899" s="26"/>
      <c r="AO899" s="26"/>
      <c r="AP899" s="26"/>
      <c r="AQ899" s="26"/>
      <c r="AR899" s="26"/>
      <c r="AS899" s="26"/>
      <c r="AT899" s="26"/>
      <c r="AU899" s="26"/>
      <c r="AV899" s="26"/>
    </row>
    <row r="900" spans="1:48" ht="14.2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6"/>
      <c r="AD900" s="26"/>
      <c r="AE900" s="26"/>
      <c r="AF900" s="26"/>
      <c r="AG900" s="26"/>
      <c r="AH900" s="26"/>
      <c r="AI900" s="26"/>
      <c r="AJ900" s="26"/>
      <c r="AK900" s="26"/>
      <c r="AL900" s="26"/>
      <c r="AM900" s="26"/>
      <c r="AN900" s="26"/>
      <c r="AO900" s="26"/>
      <c r="AP900" s="26"/>
      <c r="AQ900" s="26"/>
      <c r="AR900" s="26"/>
      <c r="AS900" s="26"/>
      <c r="AT900" s="26"/>
      <c r="AU900" s="26"/>
      <c r="AV900" s="26"/>
    </row>
    <row r="901" spans="1:48" ht="14.2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6"/>
      <c r="AD901" s="26"/>
      <c r="AE901" s="26"/>
      <c r="AF901" s="26"/>
      <c r="AG901" s="26"/>
      <c r="AH901" s="26"/>
      <c r="AI901" s="26"/>
      <c r="AJ901" s="26"/>
      <c r="AK901" s="26"/>
      <c r="AL901" s="26"/>
      <c r="AM901" s="26"/>
      <c r="AN901" s="26"/>
      <c r="AO901" s="26"/>
      <c r="AP901" s="26"/>
      <c r="AQ901" s="26"/>
      <c r="AR901" s="26"/>
      <c r="AS901" s="26"/>
      <c r="AT901" s="26"/>
      <c r="AU901" s="26"/>
      <c r="AV901" s="26"/>
    </row>
    <row r="902" spans="1:48" ht="14.2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6"/>
      <c r="AD902" s="26"/>
      <c r="AE902" s="26"/>
      <c r="AF902" s="26"/>
      <c r="AG902" s="26"/>
      <c r="AH902" s="26"/>
      <c r="AI902" s="26"/>
      <c r="AJ902" s="26"/>
      <c r="AK902" s="26"/>
      <c r="AL902" s="26"/>
      <c r="AM902" s="26"/>
      <c r="AN902" s="26"/>
      <c r="AO902" s="26"/>
      <c r="AP902" s="26"/>
      <c r="AQ902" s="26"/>
      <c r="AR902" s="26"/>
      <c r="AS902" s="26"/>
      <c r="AT902" s="26"/>
      <c r="AU902" s="26"/>
      <c r="AV902" s="26"/>
    </row>
    <row r="903" spans="1:48" ht="14.2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6"/>
      <c r="AD903" s="26"/>
      <c r="AE903" s="26"/>
      <c r="AF903" s="26"/>
      <c r="AG903" s="26"/>
      <c r="AH903" s="26"/>
      <c r="AI903" s="26"/>
      <c r="AJ903" s="26"/>
      <c r="AK903" s="26"/>
      <c r="AL903" s="26"/>
      <c r="AM903" s="26"/>
      <c r="AN903" s="26"/>
      <c r="AO903" s="26"/>
      <c r="AP903" s="26"/>
      <c r="AQ903" s="26"/>
      <c r="AR903" s="26"/>
      <c r="AS903" s="26"/>
      <c r="AT903" s="26"/>
      <c r="AU903" s="26"/>
      <c r="AV903" s="26"/>
    </row>
    <row r="904" spans="1:48" ht="14.2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6"/>
      <c r="AD904" s="26"/>
      <c r="AE904" s="26"/>
      <c r="AF904" s="26"/>
      <c r="AG904" s="26"/>
      <c r="AH904" s="26"/>
      <c r="AI904" s="26"/>
      <c r="AJ904" s="26"/>
      <c r="AK904" s="26"/>
      <c r="AL904" s="26"/>
      <c r="AM904" s="26"/>
      <c r="AN904" s="26"/>
      <c r="AO904" s="26"/>
      <c r="AP904" s="26"/>
      <c r="AQ904" s="26"/>
      <c r="AR904" s="26"/>
      <c r="AS904" s="26"/>
      <c r="AT904" s="26"/>
      <c r="AU904" s="26"/>
      <c r="AV904" s="26"/>
    </row>
    <row r="905" spans="1:48" ht="14.2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6"/>
      <c r="AD905" s="26"/>
      <c r="AE905" s="26"/>
      <c r="AF905" s="26"/>
      <c r="AG905" s="26"/>
      <c r="AH905" s="26"/>
      <c r="AI905" s="26"/>
      <c r="AJ905" s="26"/>
      <c r="AK905" s="26"/>
      <c r="AL905" s="26"/>
      <c r="AM905" s="26"/>
      <c r="AN905" s="26"/>
      <c r="AO905" s="26"/>
      <c r="AP905" s="26"/>
      <c r="AQ905" s="26"/>
      <c r="AR905" s="26"/>
      <c r="AS905" s="26"/>
      <c r="AT905" s="26"/>
      <c r="AU905" s="26"/>
      <c r="AV905" s="26"/>
    </row>
    <row r="906" spans="1:48" ht="14.2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6"/>
      <c r="AD906" s="26"/>
      <c r="AE906" s="26"/>
      <c r="AF906" s="26"/>
      <c r="AG906" s="26"/>
      <c r="AH906" s="26"/>
      <c r="AI906" s="26"/>
      <c r="AJ906" s="26"/>
      <c r="AK906" s="26"/>
      <c r="AL906" s="26"/>
      <c r="AM906" s="26"/>
      <c r="AN906" s="26"/>
      <c r="AO906" s="26"/>
      <c r="AP906" s="26"/>
      <c r="AQ906" s="26"/>
      <c r="AR906" s="26"/>
      <c r="AS906" s="26"/>
      <c r="AT906" s="26"/>
      <c r="AU906" s="26"/>
      <c r="AV906" s="26"/>
    </row>
    <row r="907" spans="1:48" ht="14.2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6"/>
      <c r="AD907" s="26"/>
      <c r="AE907" s="26"/>
      <c r="AF907" s="26"/>
      <c r="AG907" s="26"/>
      <c r="AH907" s="26"/>
      <c r="AI907" s="26"/>
      <c r="AJ907" s="26"/>
      <c r="AK907" s="26"/>
      <c r="AL907" s="26"/>
      <c r="AM907" s="26"/>
      <c r="AN907" s="26"/>
      <c r="AO907" s="26"/>
      <c r="AP907" s="26"/>
      <c r="AQ907" s="26"/>
      <c r="AR907" s="26"/>
      <c r="AS907" s="26"/>
      <c r="AT907" s="26"/>
      <c r="AU907" s="26"/>
      <c r="AV907" s="26"/>
    </row>
    <row r="908" spans="1:48" ht="14.2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6"/>
      <c r="AD908" s="26"/>
      <c r="AE908" s="26"/>
      <c r="AF908" s="26"/>
      <c r="AG908" s="26"/>
      <c r="AH908" s="26"/>
      <c r="AI908" s="26"/>
      <c r="AJ908" s="26"/>
      <c r="AK908" s="26"/>
      <c r="AL908" s="26"/>
      <c r="AM908" s="26"/>
      <c r="AN908" s="26"/>
      <c r="AO908" s="26"/>
      <c r="AP908" s="26"/>
      <c r="AQ908" s="26"/>
      <c r="AR908" s="26"/>
      <c r="AS908" s="26"/>
      <c r="AT908" s="26"/>
      <c r="AU908" s="26"/>
      <c r="AV908" s="26"/>
    </row>
    <row r="909" spans="1:48" ht="14.2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6"/>
      <c r="AD909" s="26"/>
      <c r="AE909" s="26"/>
      <c r="AF909" s="26"/>
      <c r="AG909" s="26"/>
      <c r="AH909" s="26"/>
      <c r="AI909" s="26"/>
      <c r="AJ909" s="26"/>
      <c r="AK909" s="26"/>
      <c r="AL909" s="26"/>
      <c r="AM909" s="26"/>
      <c r="AN909" s="26"/>
      <c r="AO909" s="26"/>
      <c r="AP909" s="26"/>
      <c r="AQ909" s="26"/>
      <c r="AR909" s="26"/>
      <c r="AS909" s="26"/>
      <c r="AT909" s="26"/>
      <c r="AU909" s="26"/>
      <c r="AV909" s="26"/>
    </row>
    <row r="910" spans="1:48" ht="14.2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6"/>
      <c r="AD910" s="26"/>
      <c r="AE910" s="26"/>
      <c r="AF910" s="26"/>
      <c r="AG910" s="26"/>
      <c r="AH910" s="26"/>
      <c r="AI910" s="26"/>
      <c r="AJ910" s="26"/>
      <c r="AK910" s="26"/>
      <c r="AL910" s="26"/>
      <c r="AM910" s="26"/>
      <c r="AN910" s="26"/>
      <c r="AO910" s="26"/>
      <c r="AP910" s="26"/>
      <c r="AQ910" s="26"/>
      <c r="AR910" s="26"/>
      <c r="AS910" s="26"/>
      <c r="AT910" s="26"/>
      <c r="AU910" s="26"/>
      <c r="AV910" s="26"/>
    </row>
    <row r="911" spans="1:48" ht="14.2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6"/>
      <c r="AD911" s="26"/>
      <c r="AE911" s="26"/>
      <c r="AF911" s="26"/>
      <c r="AG911" s="26"/>
      <c r="AH911" s="26"/>
      <c r="AI911" s="26"/>
      <c r="AJ911" s="26"/>
      <c r="AK911" s="26"/>
      <c r="AL911" s="26"/>
      <c r="AM911" s="26"/>
      <c r="AN911" s="26"/>
      <c r="AO911" s="26"/>
      <c r="AP911" s="26"/>
      <c r="AQ911" s="26"/>
      <c r="AR911" s="26"/>
      <c r="AS911" s="26"/>
      <c r="AT911" s="26"/>
      <c r="AU911" s="26"/>
      <c r="AV911" s="26"/>
    </row>
    <row r="912" spans="1:48" ht="14.2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6"/>
      <c r="AD912" s="26"/>
      <c r="AE912" s="26"/>
      <c r="AF912" s="26"/>
      <c r="AG912" s="26"/>
      <c r="AH912" s="26"/>
      <c r="AI912" s="26"/>
      <c r="AJ912" s="26"/>
      <c r="AK912" s="26"/>
      <c r="AL912" s="26"/>
      <c r="AM912" s="26"/>
      <c r="AN912" s="26"/>
      <c r="AO912" s="26"/>
      <c r="AP912" s="26"/>
      <c r="AQ912" s="26"/>
      <c r="AR912" s="26"/>
      <c r="AS912" s="26"/>
      <c r="AT912" s="26"/>
      <c r="AU912" s="26"/>
      <c r="AV912" s="26"/>
    </row>
    <row r="913" spans="1:48" ht="14.2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6"/>
      <c r="AD913" s="26"/>
      <c r="AE913" s="26"/>
      <c r="AF913" s="26"/>
      <c r="AG913" s="26"/>
      <c r="AH913" s="26"/>
      <c r="AI913" s="26"/>
      <c r="AJ913" s="26"/>
      <c r="AK913" s="26"/>
      <c r="AL913" s="26"/>
      <c r="AM913" s="26"/>
      <c r="AN913" s="26"/>
      <c r="AO913" s="26"/>
      <c r="AP913" s="26"/>
      <c r="AQ913" s="26"/>
      <c r="AR913" s="26"/>
      <c r="AS913" s="26"/>
      <c r="AT913" s="26"/>
      <c r="AU913" s="26"/>
      <c r="AV913" s="26"/>
    </row>
    <row r="914" spans="1:48" ht="14.2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6"/>
      <c r="AD914" s="26"/>
      <c r="AE914" s="26"/>
      <c r="AF914" s="26"/>
      <c r="AG914" s="26"/>
      <c r="AH914" s="26"/>
      <c r="AI914" s="26"/>
      <c r="AJ914" s="26"/>
      <c r="AK914" s="26"/>
      <c r="AL914" s="26"/>
      <c r="AM914" s="26"/>
      <c r="AN914" s="26"/>
      <c r="AO914" s="26"/>
      <c r="AP914" s="26"/>
      <c r="AQ914" s="26"/>
      <c r="AR914" s="26"/>
      <c r="AS914" s="26"/>
      <c r="AT914" s="26"/>
      <c r="AU914" s="26"/>
      <c r="AV914" s="26"/>
    </row>
    <row r="915" spans="1:48" ht="14.2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6"/>
      <c r="AD915" s="26"/>
      <c r="AE915" s="26"/>
      <c r="AF915" s="26"/>
      <c r="AG915" s="26"/>
      <c r="AH915" s="26"/>
      <c r="AI915" s="26"/>
      <c r="AJ915" s="26"/>
      <c r="AK915" s="26"/>
      <c r="AL915" s="26"/>
      <c r="AM915" s="26"/>
      <c r="AN915" s="26"/>
      <c r="AO915" s="26"/>
      <c r="AP915" s="26"/>
      <c r="AQ915" s="26"/>
      <c r="AR915" s="26"/>
      <c r="AS915" s="26"/>
      <c r="AT915" s="26"/>
      <c r="AU915" s="26"/>
      <c r="AV915" s="26"/>
    </row>
    <row r="916" spans="1:48" ht="14.2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6"/>
      <c r="AD916" s="26"/>
      <c r="AE916" s="26"/>
      <c r="AF916" s="26"/>
      <c r="AG916" s="26"/>
      <c r="AH916" s="26"/>
      <c r="AI916" s="26"/>
      <c r="AJ916" s="26"/>
      <c r="AK916" s="26"/>
      <c r="AL916" s="26"/>
      <c r="AM916" s="26"/>
      <c r="AN916" s="26"/>
      <c r="AO916" s="26"/>
      <c r="AP916" s="26"/>
      <c r="AQ916" s="26"/>
      <c r="AR916" s="26"/>
      <c r="AS916" s="26"/>
      <c r="AT916" s="26"/>
      <c r="AU916" s="26"/>
      <c r="AV916" s="26"/>
    </row>
    <row r="917" spans="1:48" ht="14.2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6"/>
      <c r="AD917" s="26"/>
      <c r="AE917" s="26"/>
      <c r="AF917" s="26"/>
      <c r="AG917" s="26"/>
      <c r="AH917" s="26"/>
      <c r="AI917" s="26"/>
      <c r="AJ917" s="26"/>
      <c r="AK917" s="26"/>
      <c r="AL917" s="26"/>
      <c r="AM917" s="26"/>
      <c r="AN917" s="26"/>
      <c r="AO917" s="26"/>
      <c r="AP917" s="26"/>
      <c r="AQ917" s="26"/>
      <c r="AR917" s="26"/>
      <c r="AS917" s="26"/>
      <c r="AT917" s="26"/>
      <c r="AU917" s="26"/>
      <c r="AV917" s="26"/>
    </row>
    <row r="918" spans="1:48" ht="14.2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6"/>
      <c r="AD918" s="26"/>
      <c r="AE918" s="26"/>
      <c r="AF918" s="26"/>
      <c r="AG918" s="26"/>
      <c r="AH918" s="26"/>
      <c r="AI918" s="26"/>
      <c r="AJ918" s="26"/>
      <c r="AK918" s="26"/>
      <c r="AL918" s="26"/>
      <c r="AM918" s="26"/>
      <c r="AN918" s="26"/>
      <c r="AO918" s="26"/>
      <c r="AP918" s="26"/>
      <c r="AQ918" s="26"/>
      <c r="AR918" s="26"/>
      <c r="AS918" s="26"/>
      <c r="AT918" s="26"/>
      <c r="AU918" s="26"/>
      <c r="AV918" s="26"/>
    </row>
    <row r="919" spans="1:48" ht="14.2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6"/>
      <c r="AD919" s="26"/>
      <c r="AE919" s="26"/>
      <c r="AF919" s="26"/>
      <c r="AG919" s="26"/>
      <c r="AH919" s="26"/>
      <c r="AI919" s="26"/>
      <c r="AJ919" s="26"/>
      <c r="AK919" s="26"/>
      <c r="AL919" s="26"/>
      <c r="AM919" s="26"/>
      <c r="AN919" s="26"/>
      <c r="AO919" s="26"/>
      <c r="AP919" s="26"/>
      <c r="AQ919" s="26"/>
      <c r="AR919" s="26"/>
      <c r="AS919" s="26"/>
      <c r="AT919" s="26"/>
      <c r="AU919" s="26"/>
      <c r="AV919" s="26"/>
    </row>
    <row r="920" spans="1:48" ht="14.2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6"/>
      <c r="AD920" s="26"/>
      <c r="AE920" s="26"/>
      <c r="AF920" s="26"/>
      <c r="AG920" s="26"/>
      <c r="AH920" s="26"/>
      <c r="AI920" s="26"/>
      <c r="AJ920" s="26"/>
      <c r="AK920" s="26"/>
      <c r="AL920" s="26"/>
      <c r="AM920" s="26"/>
      <c r="AN920" s="26"/>
      <c r="AO920" s="26"/>
      <c r="AP920" s="26"/>
      <c r="AQ920" s="26"/>
      <c r="AR920" s="26"/>
      <c r="AS920" s="26"/>
      <c r="AT920" s="26"/>
      <c r="AU920" s="26"/>
      <c r="AV920" s="26"/>
    </row>
    <row r="921" spans="1:48" ht="14.2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6"/>
      <c r="AD921" s="26"/>
      <c r="AE921" s="26"/>
      <c r="AF921" s="26"/>
      <c r="AG921" s="26"/>
      <c r="AH921" s="26"/>
      <c r="AI921" s="26"/>
      <c r="AJ921" s="26"/>
      <c r="AK921" s="26"/>
      <c r="AL921" s="26"/>
      <c r="AM921" s="26"/>
      <c r="AN921" s="26"/>
      <c r="AO921" s="26"/>
      <c r="AP921" s="26"/>
      <c r="AQ921" s="26"/>
      <c r="AR921" s="26"/>
      <c r="AS921" s="26"/>
      <c r="AT921" s="26"/>
      <c r="AU921" s="26"/>
      <c r="AV921" s="26"/>
    </row>
    <row r="922" spans="1:48" ht="14.2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6"/>
      <c r="AD922" s="26"/>
      <c r="AE922" s="26"/>
      <c r="AF922" s="26"/>
      <c r="AG922" s="26"/>
      <c r="AH922" s="26"/>
      <c r="AI922" s="26"/>
      <c r="AJ922" s="26"/>
      <c r="AK922" s="26"/>
      <c r="AL922" s="26"/>
      <c r="AM922" s="26"/>
      <c r="AN922" s="26"/>
      <c r="AO922" s="26"/>
      <c r="AP922" s="26"/>
      <c r="AQ922" s="26"/>
      <c r="AR922" s="26"/>
      <c r="AS922" s="26"/>
      <c r="AT922" s="26"/>
      <c r="AU922" s="26"/>
      <c r="AV922" s="26"/>
    </row>
    <row r="923" spans="1:48" ht="14.2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6"/>
      <c r="AD923" s="26"/>
      <c r="AE923" s="26"/>
      <c r="AF923" s="26"/>
      <c r="AG923" s="26"/>
      <c r="AH923" s="26"/>
      <c r="AI923" s="26"/>
      <c r="AJ923" s="26"/>
      <c r="AK923" s="26"/>
      <c r="AL923" s="26"/>
      <c r="AM923" s="26"/>
      <c r="AN923" s="26"/>
      <c r="AO923" s="26"/>
      <c r="AP923" s="26"/>
      <c r="AQ923" s="26"/>
      <c r="AR923" s="26"/>
      <c r="AS923" s="26"/>
      <c r="AT923" s="26"/>
      <c r="AU923" s="26"/>
      <c r="AV923" s="26"/>
    </row>
    <row r="924" spans="1:48" ht="14.2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6"/>
      <c r="AD924" s="26"/>
      <c r="AE924" s="26"/>
      <c r="AF924" s="26"/>
      <c r="AG924" s="26"/>
      <c r="AH924" s="26"/>
      <c r="AI924" s="26"/>
      <c r="AJ924" s="26"/>
      <c r="AK924" s="26"/>
      <c r="AL924" s="26"/>
      <c r="AM924" s="26"/>
      <c r="AN924" s="26"/>
      <c r="AO924" s="26"/>
      <c r="AP924" s="26"/>
      <c r="AQ924" s="26"/>
      <c r="AR924" s="26"/>
      <c r="AS924" s="26"/>
      <c r="AT924" s="26"/>
      <c r="AU924" s="26"/>
      <c r="AV924" s="26"/>
    </row>
    <row r="925" spans="1:48" ht="14.2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6"/>
      <c r="AD925" s="26"/>
      <c r="AE925" s="26"/>
      <c r="AF925" s="26"/>
      <c r="AG925" s="26"/>
      <c r="AH925" s="26"/>
      <c r="AI925" s="26"/>
      <c r="AJ925" s="26"/>
      <c r="AK925" s="26"/>
      <c r="AL925" s="26"/>
      <c r="AM925" s="26"/>
      <c r="AN925" s="26"/>
      <c r="AO925" s="26"/>
      <c r="AP925" s="26"/>
      <c r="AQ925" s="26"/>
      <c r="AR925" s="26"/>
      <c r="AS925" s="26"/>
      <c r="AT925" s="26"/>
      <c r="AU925" s="26"/>
      <c r="AV925" s="26"/>
    </row>
    <row r="926" spans="1:48" ht="14.2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6"/>
      <c r="AD926" s="26"/>
      <c r="AE926" s="26"/>
      <c r="AF926" s="26"/>
      <c r="AG926" s="26"/>
      <c r="AH926" s="26"/>
      <c r="AI926" s="26"/>
      <c r="AJ926" s="26"/>
      <c r="AK926" s="26"/>
      <c r="AL926" s="26"/>
      <c r="AM926" s="26"/>
      <c r="AN926" s="26"/>
      <c r="AO926" s="26"/>
      <c r="AP926" s="26"/>
      <c r="AQ926" s="26"/>
      <c r="AR926" s="26"/>
      <c r="AS926" s="26"/>
      <c r="AT926" s="26"/>
      <c r="AU926" s="26"/>
      <c r="AV926" s="26"/>
    </row>
    <row r="927" spans="1:48" ht="14.2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6"/>
      <c r="AD927" s="26"/>
      <c r="AE927" s="26"/>
      <c r="AF927" s="26"/>
      <c r="AG927" s="26"/>
      <c r="AH927" s="26"/>
      <c r="AI927" s="26"/>
      <c r="AJ927" s="26"/>
      <c r="AK927" s="26"/>
      <c r="AL927" s="26"/>
      <c r="AM927" s="26"/>
      <c r="AN927" s="26"/>
      <c r="AO927" s="26"/>
      <c r="AP927" s="26"/>
      <c r="AQ927" s="26"/>
      <c r="AR927" s="26"/>
      <c r="AS927" s="26"/>
      <c r="AT927" s="26"/>
      <c r="AU927" s="26"/>
      <c r="AV927" s="26"/>
    </row>
    <row r="928" spans="1:48" ht="14.2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6"/>
      <c r="AD928" s="26"/>
      <c r="AE928" s="26"/>
      <c r="AF928" s="26"/>
      <c r="AG928" s="26"/>
      <c r="AH928" s="26"/>
      <c r="AI928" s="26"/>
      <c r="AJ928" s="26"/>
      <c r="AK928" s="26"/>
      <c r="AL928" s="26"/>
      <c r="AM928" s="26"/>
      <c r="AN928" s="26"/>
      <c r="AO928" s="26"/>
      <c r="AP928" s="26"/>
      <c r="AQ928" s="26"/>
      <c r="AR928" s="26"/>
      <c r="AS928" s="26"/>
      <c r="AT928" s="26"/>
      <c r="AU928" s="26"/>
      <c r="AV928" s="26"/>
    </row>
    <row r="929" spans="1:48" ht="14.2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6"/>
      <c r="AD929" s="26"/>
      <c r="AE929" s="26"/>
      <c r="AF929" s="26"/>
      <c r="AG929" s="26"/>
      <c r="AH929" s="26"/>
      <c r="AI929" s="26"/>
      <c r="AJ929" s="26"/>
      <c r="AK929" s="26"/>
      <c r="AL929" s="26"/>
      <c r="AM929" s="26"/>
      <c r="AN929" s="26"/>
      <c r="AO929" s="26"/>
      <c r="AP929" s="26"/>
      <c r="AQ929" s="26"/>
      <c r="AR929" s="26"/>
      <c r="AS929" s="26"/>
      <c r="AT929" s="26"/>
      <c r="AU929" s="26"/>
      <c r="AV929" s="26"/>
    </row>
    <row r="930" spans="1:48" ht="14.2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6"/>
      <c r="AD930" s="26"/>
      <c r="AE930" s="26"/>
      <c r="AF930" s="26"/>
      <c r="AG930" s="26"/>
      <c r="AH930" s="26"/>
      <c r="AI930" s="26"/>
      <c r="AJ930" s="26"/>
      <c r="AK930" s="26"/>
      <c r="AL930" s="26"/>
      <c r="AM930" s="26"/>
      <c r="AN930" s="26"/>
      <c r="AO930" s="26"/>
      <c r="AP930" s="26"/>
      <c r="AQ930" s="26"/>
      <c r="AR930" s="26"/>
      <c r="AS930" s="26"/>
      <c r="AT930" s="26"/>
      <c r="AU930" s="26"/>
      <c r="AV930" s="26"/>
    </row>
    <row r="931" spans="1:48" ht="14.2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6"/>
      <c r="AD931" s="26"/>
      <c r="AE931" s="26"/>
      <c r="AF931" s="26"/>
      <c r="AG931" s="26"/>
      <c r="AH931" s="26"/>
      <c r="AI931" s="26"/>
      <c r="AJ931" s="26"/>
      <c r="AK931" s="26"/>
      <c r="AL931" s="26"/>
      <c r="AM931" s="26"/>
      <c r="AN931" s="26"/>
      <c r="AO931" s="26"/>
      <c r="AP931" s="26"/>
      <c r="AQ931" s="26"/>
      <c r="AR931" s="26"/>
      <c r="AS931" s="26"/>
      <c r="AT931" s="26"/>
      <c r="AU931" s="26"/>
      <c r="AV931" s="26"/>
    </row>
    <row r="932" spans="1:48" ht="14.2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6"/>
      <c r="AD932" s="26"/>
      <c r="AE932" s="26"/>
      <c r="AF932" s="26"/>
      <c r="AG932" s="26"/>
      <c r="AH932" s="26"/>
      <c r="AI932" s="26"/>
      <c r="AJ932" s="26"/>
      <c r="AK932" s="26"/>
      <c r="AL932" s="26"/>
      <c r="AM932" s="26"/>
      <c r="AN932" s="26"/>
      <c r="AO932" s="26"/>
      <c r="AP932" s="26"/>
      <c r="AQ932" s="26"/>
      <c r="AR932" s="26"/>
      <c r="AS932" s="26"/>
      <c r="AT932" s="26"/>
      <c r="AU932" s="26"/>
      <c r="AV932" s="26"/>
    </row>
    <row r="933" spans="1:48" ht="14.2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6"/>
      <c r="AD933" s="26"/>
      <c r="AE933" s="26"/>
      <c r="AF933" s="26"/>
      <c r="AG933" s="26"/>
      <c r="AH933" s="26"/>
      <c r="AI933" s="26"/>
      <c r="AJ933" s="26"/>
      <c r="AK933" s="26"/>
      <c r="AL933" s="26"/>
      <c r="AM933" s="26"/>
      <c r="AN933" s="26"/>
      <c r="AO933" s="26"/>
      <c r="AP933" s="26"/>
      <c r="AQ933" s="26"/>
      <c r="AR933" s="26"/>
      <c r="AS933" s="26"/>
      <c r="AT933" s="26"/>
      <c r="AU933" s="26"/>
      <c r="AV933" s="26"/>
    </row>
    <row r="934" spans="1:48" ht="14.2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6"/>
      <c r="AD934" s="26"/>
      <c r="AE934" s="26"/>
      <c r="AF934" s="26"/>
      <c r="AG934" s="26"/>
      <c r="AH934" s="26"/>
      <c r="AI934" s="26"/>
      <c r="AJ934" s="26"/>
      <c r="AK934" s="26"/>
      <c r="AL934" s="26"/>
      <c r="AM934" s="26"/>
      <c r="AN934" s="26"/>
      <c r="AO934" s="26"/>
      <c r="AP934" s="26"/>
      <c r="AQ934" s="26"/>
      <c r="AR934" s="26"/>
      <c r="AS934" s="26"/>
      <c r="AT934" s="26"/>
      <c r="AU934" s="26"/>
      <c r="AV934" s="26"/>
    </row>
    <row r="935" spans="1:48" ht="14.2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6"/>
      <c r="AD935" s="26"/>
      <c r="AE935" s="26"/>
      <c r="AF935" s="26"/>
      <c r="AG935" s="26"/>
      <c r="AH935" s="26"/>
      <c r="AI935" s="26"/>
      <c r="AJ935" s="26"/>
      <c r="AK935" s="26"/>
      <c r="AL935" s="26"/>
      <c r="AM935" s="26"/>
      <c r="AN935" s="26"/>
      <c r="AO935" s="26"/>
      <c r="AP935" s="26"/>
      <c r="AQ935" s="26"/>
      <c r="AR935" s="26"/>
      <c r="AS935" s="26"/>
      <c r="AT935" s="26"/>
      <c r="AU935" s="26"/>
      <c r="AV935" s="26"/>
    </row>
    <row r="936" spans="1:48" ht="14.2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6"/>
      <c r="AD936" s="26"/>
      <c r="AE936" s="26"/>
      <c r="AF936" s="26"/>
      <c r="AG936" s="26"/>
      <c r="AH936" s="26"/>
      <c r="AI936" s="26"/>
      <c r="AJ936" s="26"/>
      <c r="AK936" s="26"/>
      <c r="AL936" s="26"/>
      <c r="AM936" s="26"/>
      <c r="AN936" s="26"/>
      <c r="AO936" s="26"/>
      <c r="AP936" s="26"/>
      <c r="AQ936" s="26"/>
      <c r="AR936" s="26"/>
      <c r="AS936" s="26"/>
      <c r="AT936" s="26"/>
      <c r="AU936" s="26"/>
      <c r="AV936" s="26"/>
    </row>
    <row r="937" spans="1:48" ht="14.2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6"/>
      <c r="AD937" s="26"/>
      <c r="AE937" s="26"/>
      <c r="AF937" s="26"/>
      <c r="AG937" s="26"/>
      <c r="AH937" s="26"/>
      <c r="AI937" s="26"/>
      <c r="AJ937" s="26"/>
      <c r="AK937" s="26"/>
      <c r="AL937" s="26"/>
      <c r="AM937" s="26"/>
      <c r="AN937" s="26"/>
      <c r="AO937" s="26"/>
      <c r="AP937" s="26"/>
      <c r="AQ937" s="26"/>
      <c r="AR937" s="26"/>
      <c r="AS937" s="26"/>
      <c r="AT937" s="26"/>
      <c r="AU937" s="26"/>
      <c r="AV937" s="26"/>
    </row>
    <row r="938" spans="1:48" ht="14.2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6"/>
      <c r="AD938" s="26"/>
      <c r="AE938" s="26"/>
      <c r="AF938" s="26"/>
      <c r="AG938" s="26"/>
      <c r="AH938" s="26"/>
      <c r="AI938" s="26"/>
      <c r="AJ938" s="26"/>
      <c r="AK938" s="26"/>
      <c r="AL938" s="26"/>
      <c r="AM938" s="26"/>
      <c r="AN938" s="26"/>
      <c r="AO938" s="26"/>
      <c r="AP938" s="26"/>
      <c r="AQ938" s="26"/>
      <c r="AR938" s="26"/>
      <c r="AS938" s="26"/>
      <c r="AT938" s="26"/>
      <c r="AU938" s="26"/>
      <c r="AV938" s="26"/>
    </row>
    <row r="939" spans="1:48" ht="14.2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6"/>
      <c r="AD939" s="26"/>
      <c r="AE939" s="26"/>
      <c r="AF939" s="26"/>
      <c r="AG939" s="26"/>
      <c r="AH939" s="26"/>
      <c r="AI939" s="26"/>
      <c r="AJ939" s="26"/>
      <c r="AK939" s="26"/>
      <c r="AL939" s="26"/>
      <c r="AM939" s="26"/>
      <c r="AN939" s="26"/>
      <c r="AO939" s="26"/>
      <c r="AP939" s="26"/>
      <c r="AQ939" s="26"/>
      <c r="AR939" s="26"/>
      <c r="AS939" s="26"/>
      <c r="AT939" s="26"/>
      <c r="AU939" s="26"/>
      <c r="AV939" s="26"/>
    </row>
    <row r="940" spans="1:48" ht="14.2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6"/>
      <c r="AD940" s="26"/>
      <c r="AE940" s="26"/>
      <c r="AF940" s="26"/>
      <c r="AG940" s="26"/>
      <c r="AH940" s="26"/>
      <c r="AI940" s="26"/>
      <c r="AJ940" s="26"/>
      <c r="AK940" s="26"/>
      <c r="AL940" s="26"/>
      <c r="AM940" s="26"/>
      <c r="AN940" s="26"/>
      <c r="AO940" s="26"/>
      <c r="AP940" s="26"/>
      <c r="AQ940" s="26"/>
      <c r="AR940" s="26"/>
      <c r="AS940" s="26"/>
      <c r="AT940" s="26"/>
      <c r="AU940" s="26"/>
      <c r="AV940" s="26"/>
    </row>
    <row r="941" spans="1:48" ht="14.2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6"/>
      <c r="AD941" s="26"/>
      <c r="AE941" s="26"/>
      <c r="AF941" s="26"/>
      <c r="AG941" s="26"/>
      <c r="AH941" s="26"/>
      <c r="AI941" s="26"/>
      <c r="AJ941" s="26"/>
      <c r="AK941" s="26"/>
      <c r="AL941" s="26"/>
      <c r="AM941" s="26"/>
      <c r="AN941" s="26"/>
      <c r="AO941" s="26"/>
      <c r="AP941" s="26"/>
      <c r="AQ941" s="26"/>
      <c r="AR941" s="26"/>
      <c r="AS941" s="26"/>
      <c r="AT941" s="26"/>
      <c r="AU941" s="26"/>
      <c r="AV941" s="26"/>
    </row>
    <row r="942" spans="1:48" ht="14.2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6"/>
      <c r="AD942" s="26"/>
      <c r="AE942" s="26"/>
      <c r="AF942" s="26"/>
      <c r="AG942" s="26"/>
      <c r="AH942" s="26"/>
      <c r="AI942" s="26"/>
      <c r="AJ942" s="26"/>
      <c r="AK942" s="26"/>
      <c r="AL942" s="26"/>
      <c r="AM942" s="26"/>
      <c r="AN942" s="26"/>
      <c r="AO942" s="26"/>
      <c r="AP942" s="26"/>
      <c r="AQ942" s="26"/>
      <c r="AR942" s="26"/>
      <c r="AS942" s="26"/>
      <c r="AT942" s="26"/>
      <c r="AU942" s="26"/>
      <c r="AV942" s="26"/>
    </row>
    <row r="943" spans="1:48" ht="14.2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6"/>
      <c r="AD943" s="26"/>
      <c r="AE943" s="26"/>
      <c r="AF943" s="26"/>
      <c r="AG943" s="26"/>
      <c r="AH943" s="26"/>
      <c r="AI943" s="26"/>
      <c r="AJ943" s="26"/>
      <c r="AK943" s="26"/>
      <c r="AL943" s="26"/>
      <c r="AM943" s="26"/>
      <c r="AN943" s="26"/>
      <c r="AO943" s="26"/>
      <c r="AP943" s="26"/>
      <c r="AQ943" s="26"/>
      <c r="AR943" s="26"/>
      <c r="AS943" s="26"/>
      <c r="AT943" s="26"/>
      <c r="AU943" s="26"/>
      <c r="AV943" s="26"/>
    </row>
    <row r="944" spans="1:48" ht="14.2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6"/>
      <c r="AD944" s="26"/>
      <c r="AE944" s="26"/>
      <c r="AF944" s="26"/>
      <c r="AG944" s="26"/>
      <c r="AH944" s="26"/>
      <c r="AI944" s="26"/>
      <c r="AJ944" s="26"/>
      <c r="AK944" s="26"/>
      <c r="AL944" s="26"/>
      <c r="AM944" s="26"/>
      <c r="AN944" s="26"/>
      <c r="AO944" s="26"/>
      <c r="AP944" s="26"/>
      <c r="AQ944" s="26"/>
      <c r="AR944" s="26"/>
      <c r="AS944" s="26"/>
      <c r="AT944" s="26"/>
      <c r="AU944" s="26"/>
      <c r="AV944" s="26"/>
    </row>
    <row r="945" spans="1:48" ht="14.2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6"/>
      <c r="AD945" s="26"/>
      <c r="AE945" s="26"/>
      <c r="AF945" s="26"/>
      <c r="AG945" s="26"/>
      <c r="AH945" s="26"/>
      <c r="AI945" s="26"/>
      <c r="AJ945" s="26"/>
      <c r="AK945" s="26"/>
      <c r="AL945" s="26"/>
      <c r="AM945" s="26"/>
      <c r="AN945" s="26"/>
      <c r="AO945" s="26"/>
      <c r="AP945" s="26"/>
      <c r="AQ945" s="26"/>
      <c r="AR945" s="26"/>
      <c r="AS945" s="26"/>
      <c r="AT945" s="26"/>
      <c r="AU945" s="26"/>
      <c r="AV945" s="26"/>
    </row>
    <row r="946" spans="1:48" ht="14.2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6"/>
      <c r="AD946" s="26"/>
      <c r="AE946" s="26"/>
      <c r="AF946" s="26"/>
      <c r="AG946" s="26"/>
      <c r="AH946" s="26"/>
      <c r="AI946" s="26"/>
      <c r="AJ946" s="26"/>
      <c r="AK946" s="26"/>
      <c r="AL946" s="26"/>
      <c r="AM946" s="26"/>
      <c r="AN946" s="26"/>
      <c r="AO946" s="26"/>
      <c r="AP946" s="26"/>
      <c r="AQ946" s="26"/>
      <c r="AR946" s="26"/>
      <c r="AS946" s="26"/>
      <c r="AT946" s="26"/>
      <c r="AU946" s="26"/>
      <c r="AV946" s="26"/>
    </row>
    <row r="947" spans="1:48" ht="14.2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6"/>
      <c r="AD947" s="26"/>
      <c r="AE947" s="26"/>
      <c r="AF947" s="26"/>
      <c r="AG947" s="26"/>
      <c r="AH947" s="26"/>
      <c r="AI947" s="26"/>
      <c r="AJ947" s="26"/>
      <c r="AK947" s="26"/>
      <c r="AL947" s="26"/>
      <c r="AM947" s="26"/>
      <c r="AN947" s="26"/>
      <c r="AO947" s="26"/>
      <c r="AP947" s="26"/>
      <c r="AQ947" s="26"/>
      <c r="AR947" s="26"/>
      <c r="AS947" s="26"/>
      <c r="AT947" s="26"/>
      <c r="AU947" s="26"/>
      <c r="AV947" s="26"/>
    </row>
    <row r="948" spans="1:48" ht="14.2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6"/>
      <c r="AD948" s="26"/>
      <c r="AE948" s="26"/>
      <c r="AF948" s="26"/>
      <c r="AG948" s="26"/>
      <c r="AH948" s="26"/>
      <c r="AI948" s="26"/>
      <c r="AJ948" s="26"/>
      <c r="AK948" s="26"/>
      <c r="AL948" s="26"/>
      <c r="AM948" s="26"/>
      <c r="AN948" s="26"/>
      <c r="AO948" s="26"/>
      <c r="AP948" s="26"/>
      <c r="AQ948" s="26"/>
      <c r="AR948" s="26"/>
      <c r="AS948" s="26"/>
      <c r="AT948" s="26"/>
      <c r="AU948" s="26"/>
      <c r="AV948" s="26"/>
    </row>
    <row r="949" spans="1:48" ht="14.2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6"/>
      <c r="AD949" s="26"/>
      <c r="AE949" s="26"/>
      <c r="AF949" s="26"/>
      <c r="AG949" s="26"/>
      <c r="AH949" s="26"/>
      <c r="AI949" s="26"/>
      <c r="AJ949" s="26"/>
      <c r="AK949" s="26"/>
      <c r="AL949" s="26"/>
      <c r="AM949" s="26"/>
      <c r="AN949" s="26"/>
      <c r="AO949" s="26"/>
      <c r="AP949" s="26"/>
      <c r="AQ949" s="26"/>
      <c r="AR949" s="26"/>
      <c r="AS949" s="26"/>
      <c r="AT949" s="26"/>
      <c r="AU949" s="26"/>
      <c r="AV949" s="26"/>
    </row>
    <row r="950" spans="1:48" ht="14.2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6"/>
      <c r="AD950" s="26"/>
      <c r="AE950" s="26"/>
      <c r="AF950" s="26"/>
      <c r="AG950" s="26"/>
      <c r="AH950" s="26"/>
      <c r="AI950" s="26"/>
      <c r="AJ950" s="26"/>
      <c r="AK950" s="26"/>
      <c r="AL950" s="26"/>
      <c r="AM950" s="26"/>
      <c r="AN950" s="26"/>
      <c r="AO950" s="26"/>
      <c r="AP950" s="26"/>
      <c r="AQ950" s="26"/>
      <c r="AR950" s="26"/>
      <c r="AS950" s="26"/>
      <c r="AT950" s="26"/>
      <c r="AU950" s="26"/>
      <c r="AV950" s="26"/>
    </row>
    <row r="951" spans="1:48" ht="14.2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6"/>
      <c r="AD951" s="26"/>
      <c r="AE951" s="26"/>
      <c r="AF951" s="26"/>
      <c r="AG951" s="26"/>
      <c r="AH951" s="26"/>
      <c r="AI951" s="26"/>
      <c r="AJ951" s="26"/>
      <c r="AK951" s="26"/>
      <c r="AL951" s="26"/>
      <c r="AM951" s="26"/>
      <c r="AN951" s="26"/>
      <c r="AO951" s="26"/>
      <c r="AP951" s="26"/>
      <c r="AQ951" s="26"/>
      <c r="AR951" s="26"/>
      <c r="AS951" s="26"/>
      <c r="AT951" s="26"/>
      <c r="AU951" s="26"/>
      <c r="AV951" s="26"/>
    </row>
    <row r="952" spans="1:48" ht="14.2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6"/>
      <c r="AD952" s="26"/>
      <c r="AE952" s="26"/>
      <c r="AF952" s="26"/>
      <c r="AG952" s="26"/>
      <c r="AH952" s="26"/>
      <c r="AI952" s="26"/>
      <c r="AJ952" s="26"/>
      <c r="AK952" s="26"/>
      <c r="AL952" s="26"/>
      <c r="AM952" s="26"/>
      <c r="AN952" s="26"/>
      <c r="AO952" s="26"/>
      <c r="AP952" s="26"/>
      <c r="AQ952" s="26"/>
      <c r="AR952" s="26"/>
      <c r="AS952" s="26"/>
      <c r="AT952" s="26"/>
      <c r="AU952" s="26"/>
      <c r="AV952" s="26"/>
    </row>
    <row r="953" spans="1:48" ht="14.2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6"/>
      <c r="AD953" s="26"/>
      <c r="AE953" s="26"/>
      <c r="AF953" s="26"/>
      <c r="AG953" s="26"/>
      <c r="AH953" s="26"/>
      <c r="AI953" s="26"/>
      <c r="AJ953" s="26"/>
      <c r="AK953" s="26"/>
      <c r="AL953" s="26"/>
      <c r="AM953" s="26"/>
      <c r="AN953" s="26"/>
      <c r="AO953" s="26"/>
      <c r="AP953" s="26"/>
      <c r="AQ953" s="26"/>
      <c r="AR953" s="26"/>
      <c r="AS953" s="26"/>
      <c r="AT953" s="26"/>
      <c r="AU953" s="26"/>
      <c r="AV953" s="26"/>
    </row>
    <row r="954" spans="1:48" ht="14.2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6"/>
      <c r="AD954" s="26"/>
      <c r="AE954" s="26"/>
      <c r="AF954" s="26"/>
      <c r="AG954" s="26"/>
      <c r="AH954" s="26"/>
      <c r="AI954" s="26"/>
      <c r="AJ954" s="26"/>
      <c r="AK954" s="26"/>
      <c r="AL954" s="26"/>
      <c r="AM954" s="26"/>
      <c r="AN954" s="26"/>
      <c r="AO954" s="26"/>
      <c r="AP954" s="26"/>
      <c r="AQ954" s="26"/>
      <c r="AR954" s="26"/>
      <c r="AS954" s="26"/>
      <c r="AT954" s="26"/>
      <c r="AU954" s="26"/>
      <c r="AV954" s="26"/>
    </row>
    <row r="955" spans="1:48" ht="14.2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6"/>
      <c r="AD955" s="26"/>
      <c r="AE955" s="26"/>
      <c r="AF955" s="26"/>
      <c r="AG955" s="26"/>
      <c r="AH955" s="26"/>
      <c r="AI955" s="26"/>
      <c r="AJ955" s="26"/>
      <c r="AK955" s="26"/>
      <c r="AL955" s="26"/>
      <c r="AM955" s="26"/>
      <c r="AN955" s="26"/>
      <c r="AO955" s="26"/>
      <c r="AP955" s="26"/>
      <c r="AQ955" s="26"/>
      <c r="AR955" s="26"/>
      <c r="AS955" s="26"/>
      <c r="AT955" s="26"/>
      <c r="AU955" s="26"/>
      <c r="AV955" s="26"/>
    </row>
    <row r="956" spans="1:48" ht="14.2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6"/>
      <c r="AD956" s="26"/>
      <c r="AE956" s="26"/>
      <c r="AF956" s="26"/>
      <c r="AG956" s="26"/>
      <c r="AH956" s="26"/>
      <c r="AI956" s="26"/>
      <c r="AJ956" s="26"/>
      <c r="AK956" s="26"/>
      <c r="AL956" s="26"/>
      <c r="AM956" s="26"/>
      <c r="AN956" s="26"/>
      <c r="AO956" s="26"/>
      <c r="AP956" s="26"/>
      <c r="AQ956" s="26"/>
      <c r="AR956" s="26"/>
      <c r="AS956" s="26"/>
      <c r="AT956" s="26"/>
      <c r="AU956" s="26"/>
      <c r="AV956" s="26"/>
    </row>
    <row r="957" spans="1:48" ht="14.2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6"/>
      <c r="AD957" s="26"/>
      <c r="AE957" s="26"/>
      <c r="AF957" s="26"/>
      <c r="AG957" s="26"/>
      <c r="AH957" s="26"/>
      <c r="AI957" s="26"/>
      <c r="AJ957" s="26"/>
      <c r="AK957" s="26"/>
      <c r="AL957" s="26"/>
      <c r="AM957" s="26"/>
      <c r="AN957" s="26"/>
      <c r="AO957" s="26"/>
      <c r="AP957" s="26"/>
      <c r="AQ957" s="26"/>
      <c r="AR957" s="26"/>
      <c r="AS957" s="26"/>
      <c r="AT957" s="26"/>
      <c r="AU957" s="26"/>
      <c r="AV957" s="26"/>
    </row>
    <row r="958" spans="1:48" ht="14.2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6"/>
      <c r="AD958" s="26"/>
      <c r="AE958" s="26"/>
      <c r="AF958" s="26"/>
      <c r="AG958" s="26"/>
      <c r="AH958" s="26"/>
      <c r="AI958" s="26"/>
      <c r="AJ958" s="26"/>
      <c r="AK958" s="26"/>
      <c r="AL958" s="26"/>
      <c r="AM958" s="26"/>
      <c r="AN958" s="26"/>
      <c r="AO958" s="26"/>
      <c r="AP958" s="26"/>
      <c r="AQ958" s="26"/>
      <c r="AR958" s="26"/>
      <c r="AS958" s="26"/>
      <c r="AT958" s="26"/>
      <c r="AU958" s="26"/>
      <c r="AV958" s="26"/>
    </row>
    <row r="959" spans="1:48" ht="14.2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6"/>
      <c r="AD959" s="26"/>
      <c r="AE959" s="26"/>
      <c r="AF959" s="26"/>
      <c r="AG959" s="26"/>
      <c r="AH959" s="26"/>
      <c r="AI959" s="26"/>
      <c r="AJ959" s="26"/>
      <c r="AK959" s="26"/>
      <c r="AL959" s="26"/>
      <c r="AM959" s="26"/>
      <c r="AN959" s="26"/>
      <c r="AO959" s="26"/>
      <c r="AP959" s="26"/>
      <c r="AQ959" s="26"/>
      <c r="AR959" s="26"/>
      <c r="AS959" s="26"/>
      <c r="AT959" s="26"/>
      <c r="AU959" s="26"/>
      <c r="AV959" s="26"/>
    </row>
    <row r="960" spans="1:48" ht="14.2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6"/>
      <c r="AD960" s="26"/>
      <c r="AE960" s="26"/>
      <c r="AF960" s="26"/>
      <c r="AG960" s="26"/>
      <c r="AH960" s="26"/>
      <c r="AI960" s="26"/>
      <c r="AJ960" s="26"/>
      <c r="AK960" s="26"/>
      <c r="AL960" s="26"/>
      <c r="AM960" s="26"/>
      <c r="AN960" s="26"/>
      <c r="AO960" s="26"/>
      <c r="AP960" s="26"/>
      <c r="AQ960" s="26"/>
      <c r="AR960" s="26"/>
      <c r="AS960" s="26"/>
      <c r="AT960" s="26"/>
      <c r="AU960" s="26"/>
      <c r="AV960" s="26"/>
    </row>
    <row r="961" spans="1:48" ht="14.2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6"/>
      <c r="AD961" s="26"/>
      <c r="AE961" s="26"/>
      <c r="AF961" s="26"/>
      <c r="AG961" s="26"/>
      <c r="AH961" s="26"/>
      <c r="AI961" s="26"/>
      <c r="AJ961" s="26"/>
      <c r="AK961" s="26"/>
      <c r="AL961" s="26"/>
      <c r="AM961" s="26"/>
      <c r="AN961" s="26"/>
      <c r="AO961" s="26"/>
      <c r="AP961" s="26"/>
      <c r="AQ961" s="26"/>
      <c r="AR961" s="26"/>
      <c r="AS961" s="26"/>
      <c r="AT961" s="26"/>
      <c r="AU961" s="26"/>
      <c r="AV961" s="26"/>
    </row>
    <row r="962" spans="1:48" ht="14.2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6"/>
      <c r="AD962" s="26"/>
      <c r="AE962" s="26"/>
      <c r="AF962" s="26"/>
      <c r="AG962" s="26"/>
      <c r="AH962" s="26"/>
      <c r="AI962" s="26"/>
      <c r="AJ962" s="26"/>
      <c r="AK962" s="26"/>
      <c r="AL962" s="26"/>
      <c r="AM962" s="26"/>
      <c r="AN962" s="26"/>
      <c r="AO962" s="26"/>
      <c r="AP962" s="26"/>
      <c r="AQ962" s="26"/>
      <c r="AR962" s="26"/>
      <c r="AS962" s="26"/>
      <c r="AT962" s="26"/>
      <c r="AU962" s="26"/>
      <c r="AV962" s="26"/>
    </row>
    <row r="963" spans="1:48" ht="14.2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6"/>
      <c r="AD963" s="26"/>
      <c r="AE963" s="26"/>
      <c r="AF963" s="26"/>
      <c r="AG963" s="26"/>
      <c r="AH963" s="26"/>
      <c r="AI963" s="26"/>
      <c r="AJ963" s="26"/>
      <c r="AK963" s="26"/>
      <c r="AL963" s="26"/>
      <c r="AM963" s="26"/>
      <c r="AN963" s="26"/>
      <c r="AO963" s="26"/>
      <c r="AP963" s="26"/>
      <c r="AQ963" s="26"/>
      <c r="AR963" s="26"/>
      <c r="AS963" s="26"/>
      <c r="AT963" s="26"/>
      <c r="AU963" s="26"/>
      <c r="AV963" s="26"/>
    </row>
    <row r="964" spans="1:48" ht="14.2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6"/>
      <c r="AD964" s="26"/>
      <c r="AE964" s="26"/>
      <c r="AF964" s="26"/>
      <c r="AG964" s="26"/>
      <c r="AH964" s="26"/>
      <c r="AI964" s="26"/>
      <c r="AJ964" s="26"/>
      <c r="AK964" s="26"/>
      <c r="AL964" s="26"/>
      <c r="AM964" s="26"/>
      <c r="AN964" s="26"/>
      <c r="AO964" s="26"/>
      <c r="AP964" s="26"/>
      <c r="AQ964" s="26"/>
      <c r="AR964" s="26"/>
      <c r="AS964" s="26"/>
      <c r="AT964" s="26"/>
      <c r="AU964" s="26"/>
      <c r="AV964" s="26"/>
    </row>
    <row r="965" spans="1:48" ht="14.2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6"/>
      <c r="AD965" s="26"/>
      <c r="AE965" s="26"/>
      <c r="AF965" s="26"/>
      <c r="AG965" s="26"/>
      <c r="AH965" s="26"/>
      <c r="AI965" s="26"/>
      <c r="AJ965" s="26"/>
      <c r="AK965" s="26"/>
      <c r="AL965" s="26"/>
      <c r="AM965" s="26"/>
      <c r="AN965" s="26"/>
      <c r="AO965" s="26"/>
      <c r="AP965" s="26"/>
      <c r="AQ965" s="26"/>
      <c r="AR965" s="26"/>
      <c r="AS965" s="26"/>
      <c r="AT965" s="26"/>
      <c r="AU965" s="26"/>
      <c r="AV965" s="26"/>
    </row>
    <row r="966" spans="1:48" ht="14.2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6"/>
      <c r="AD966" s="26"/>
      <c r="AE966" s="26"/>
      <c r="AF966" s="26"/>
      <c r="AG966" s="26"/>
      <c r="AH966" s="26"/>
      <c r="AI966" s="26"/>
      <c r="AJ966" s="26"/>
      <c r="AK966" s="26"/>
      <c r="AL966" s="26"/>
      <c r="AM966" s="26"/>
      <c r="AN966" s="26"/>
      <c r="AO966" s="26"/>
      <c r="AP966" s="26"/>
      <c r="AQ966" s="26"/>
      <c r="AR966" s="26"/>
      <c r="AS966" s="26"/>
      <c r="AT966" s="26"/>
      <c r="AU966" s="26"/>
      <c r="AV966" s="26"/>
    </row>
    <row r="967" spans="1:48" ht="14.2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6"/>
      <c r="AD967" s="26"/>
      <c r="AE967" s="26"/>
      <c r="AF967" s="26"/>
      <c r="AG967" s="26"/>
      <c r="AH967" s="26"/>
      <c r="AI967" s="26"/>
      <c r="AJ967" s="26"/>
      <c r="AK967" s="26"/>
      <c r="AL967" s="26"/>
      <c r="AM967" s="26"/>
      <c r="AN967" s="26"/>
      <c r="AO967" s="26"/>
      <c r="AP967" s="26"/>
      <c r="AQ967" s="26"/>
      <c r="AR967" s="26"/>
      <c r="AS967" s="26"/>
      <c r="AT967" s="26"/>
      <c r="AU967" s="26"/>
      <c r="AV967" s="26"/>
    </row>
    <row r="968" spans="1:48" ht="14.2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6"/>
      <c r="AD968" s="26"/>
      <c r="AE968" s="26"/>
      <c r="AF968" s="26"/>
      <c r="AG968" s="26"/>
      <c r="AH968" s="26"/>
      <c r="AI968" s="26"/>
      <c r="AJ968" s="26"/>
      <c r="AK968" s="26"/>
      <c r="AL968" s="26"/>
      <c r="AM968" s="26"/>
      <c r="AN968" s="26"/>
      <c r="AO968" s="26"/>
      <c r="AP968" s="26"/>
      <c r="AQ968" s="26"/>
      <c r="AR968" s="26"/>
      <c r="AS968" s="26"/>
      <c r="AT968" s="26"/>
      <c r="AU968" s="26"/>
      <c r="AV968" s="26"/>
    </row>
    <row r="969" spans="1:48" ht="14.2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6"/>
      <c r="AD969" s="26"/>
      <c r="AE969" s="26"/>
      <c r="AF969" s="26"/>
      <c r="AG969" s="26"/>
      <c r="AH969" s="26"/>
      <c r="AI969" s="26"/>
      <c r="AJ969" s="26"/>
      <c r="AK969" s="26"/>
      <c r="AL969" s="26"/>
      <c r="AM969" s="26"/>
      <c r="AN969" s="26"/>
      <c r="AO969" s="26"/>
      <c r="AP969" s="26"/>
      <c r="AQ969" s="26"/>
      <c r="AR969" s="26"/>
      <c r="AS969" s="26"/>
      <c r="AT969" s="26"/>
      <c r="AU969" s="26"/>
      <c r="AV969" s="26"/>
    </row>
    <row r="970" spans="1:48" ht="14.2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6"/>
      <c r="AD970" s="26"/>
      <c r="AE970" s="26"/>
      <c r="AF970" s="26"/>
      <c r="AG970" s="26"/>
      <c r="AH970" s="26"/>
      <c r="AI970" s="26"/>
      <c r="AJ970" s="26"/>
      <c r="AK970" s="26"/>
      <c r="AL970" s="26"/>
      <c r="AM970" s="26"/>
      <c r="AN970" s="26"/>
      <c r="AO970" s="26"/>
      <c r="AP970" s="26"/>
      <c r="AQ970" s="26"/>
      <c r="AR970" s="26"/>
      <c r="AS970" s="26"/>
      <c r="AT970" s="26"/>
      <c r="AU970" s="26"/>
      <c r="AV970" s="26"/>
    </row>
    <row r="971" spans="1:48" ht="14.2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6"/>
      <c r="AD971" s="26"/>
      <c r="AE971" s="26"/>
      <c r="AF971" s="26"/>
      <c r="AG971" s="26"/>
      <c r="AH971" s="26"/>
      <c r="AI971" s="26"/>
      <c r="AJ971" s="26"/>
      <c r="AK971" s="26"/>
      <c r="AL971" s="26"/>
      <c r="AM971" s="26"/>
      <c r="AN971" s="26"/>
      <c r="AO971" s="26"/>
      <c r="AP971" s="26"/>
      <c r="AQ971" s="26"/>
      <c r="AR971" s="26"/>
      <c r="AS971" s="26"/>
      <c r="AT971" s="26"/>
      <c r="AU971" s="26"/>
      <c r="AV971" s="26"/>
    </row>
    <row r="972" spans="1:48" ht="14.2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6"/>
      <c r="AD972" s="26"/>
      <c r="AE972" s="26"/>
      <c r="AF972" s="26"/>
      <c r="AG972" s="26"/>
      <c r="AH972" s="26"/>
      <c r="AI972" s="26"/>
      <c r="AJ972" s="26"/>
      <c r="AK972" s="26"/>
      <c r="AL972" s="26"/>
      <c r="AM972" s="26"/>
      <c r="AN972" s="26"/>
      <c r="AO972" s="26"/>
      <c r="AP972" s="26"/>
      <c r="AQ972" s="26"/>
      <c r="AR972" s="26"/>
      <c r="AS972" s="26"/>
      <c r="AT972" s="26"/>
      <c r="AU972" s="26"/>
      <c r="AV972" s="26"/>
    </row>
    <row r="973" spans="1:48" ht="14.2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6"/>
      <c r="AD973" s="26"/>
      <c r="AE973" s="26"/>
      <c r="AF973" s="26"/>
      <c r="AG973" s="26"/>
      <c r="AH973" s="26"/>
      <c r="AI973" s="26"/>
      <c r="AJ973" s="26"/>
      <c r="AK973" s="26"/>
      <c r="AL973" s="26"/>
      <c r="AM973" s="26"/>
      <c r="AN973" s="26"/>
      <c r="AO973" s="26"/>
      <c r="AP973" s="26"/>
      <c r="AQ973" s="26"/>
      <c r="AR973" s="26"/>
      <c r="AS973" s="26"/>
      <c r="AT973" s="26"/>
      <c r="AU973" s="26"/>
      <c r="AV973" s="26"/>
    </row>
    <row r="974" spans="1:48" ht="14.2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6"/>
      <c r="AD974" s="26"/>
      <c r="AE974" s="26"/>
      <c r="AF974" s="26"/>
      <c r="AG974" s="26"/>
      <c r="AH974" s="26"/>
      <c r="AI974" s="26"/>
      <c r="AJ974" s="26"/>
      <c r="AK974" s="26"/>
      <c r="AL974" s="26"/>
      <c r="AM974" s="26"/>
      <c r="AN974" s="26"/>
      <c r="AO974" s="26"/>
      <c r="AP974" s="26"/>
      <c r="AQ974" s="26"/>
      <c r="AR974" s="26"/>
      <c r="AS974" s="26"/>
      <c r="AT974" s="26"/>
      <c r="AU974" s="26"/>
      <c r="AV974" s="26"/>
    </row>
    <row r="975" spans="1:48" ht="14.2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6"/>
      <c r="AD975" s="26"/>
      <c r="AE975" s="26"/>
      <c r="AF975" s="26"/>
      <c r="AG975" s="26"/>
      <c r="AH975" s="26"/>
      <c r="AI975" s="26"/>
      <c r="AJ975" s="26"/>
      <c r="AK975" s="26"/>
      <c r="AL975" s="26"/>
      <c r="AM975" s="26"/>
      <c r="AN975" s="26"/>
      <c r="AO975" s="26"/>
      <c r="AP975" s="26"/>
      <c r="AQ975" s="26"/>
      <c r="AR975" s="26"/>
      <c r="AS975" s="26"/>
      <c r="AT975" s="26"/>
      <c r="AU975" s="26"/>
      <c r="AV975" s="26"/>
    </row>
    <row r="976" spans="1:48" ht="14.2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6"/>
      <c r="AD976" s="26"/>
      <c r="AE976" s="26"/>
      <c r="AF976" s="26"/>
      <c r="AG976" s="26"/>
      <c r="AH976" s="26"/>
      <c r="AI976" s="26"/>
      <c r="AJ976" s="26"/>
      <c r="AK976" s="26"/>
      <c r="AL976" s="26"/>
      <c r="AM976" s="26"/>
      <c r="AN976" s="26"/>
      <c r="AO976" s="26"/>
      <c r="AP976" s="26"/>
      <c r="AQ976" s="26"/>
      <c r="AR976" s="26"/>
      <c r="AS976" s="26"/>
      <c r="AT976" s="26"/>
      <c r="AU976" s="26"/>
      <c r="AV976" s="26"/>
    </row>
    <row r="977" spans="1:48" ht="14.2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6"/>
      <c r="AD977" s="26"/>
      <c r="AE977" s="26"/>
      <c r="AF977" s="26"/>
      <c r="AG977" s="26"/>
      <c r="AH977" s="26"/>
      <c r="AI977" s="26"/>
      <c r="AJ977" s="26"/>
      <c r="AK977" s="26"/>
      <c r="AL977" s="26"/>
      <c r="AM977" s="26"/>
      <c r="AN977" s="26"/>
      <c r="AO977" s="26"/>
      <c r="AP977" s="26"/>
      <c r="AQ977" s="26"/>
      <c r="AR977" s="26"/>
      <c r="AS977" s="26"/>
      <c r="AT977" s="26"/>
      <c r="AU977" s="26"/>
      <c r="AV977" s="26"/>
    </row>
    <row r="978" spans="1:48" ht="14.2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6"/>
      <c r="AD978" s="26"/>
      <c r="AE978" s="26"/>
      <c r="AF978" s="26"/>
      <c r="AG978" s="26"/>
      <c r="AH978" s="26"/>
      <c r="AI978" s="26"/>
      <c r="AJ978" s="26"/>
      <c r="AK978" s="26"/>
      <c r="AL978" s="26"/>
      <c r="AM978" s="26"/>
      <c r="AN978" s="26"/>
      <c r="AO978" s="26"/>
      <c r="AP978" s="26"/>
      <c r="AQ978" s="26"/>
      <c r="AR978" s="26"/>
      <c r="AS978" s="26"/>
      <c r="AT978" s="26"/>
      <c r="AU978" s="26"/>
      <c r="AV978" s="26"/>
    </row>
    <row r="979" spans="1:48" ht="14.2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6"/>
      <c r="AD979" s="26"/>
      <c r="AE979" s="26"/>
      <c r="AF979" s="26"/>
      <c r="AG979" s="26"/>
      <c r="AH979" s="26"/>
      <c r="AI979" s="26"/>
      <c r="AJ979" s="26"/>
      <c r="AK979" s="26"/>
      <c r="AL979" s="26"/>
      <c r="AM979" s="26"/>
      <c r="AN979" s="26"/>
      <c r="AO979" s="26"/>
      <c r="AP979" s="26"/>
      <c r="AQ979" s="26"/>
      <c r="AR979" s="26"/>
      <c r="AS979" s="26"/>
      <c r="AT979" s="26"/>
      <c r="AU979" s="26"/>
      <c r="AV979" s="26"/>
    </row>
    <row r="980" spans="1:48" ht="14.2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6"/>
      <c r="AD980" s="26"/>
      <c r="AE980" s="26"/>
      <c r="AF980" s="26"/>
      <c r="AG980" s="26"/>
      <c r="AH980" s="26"/>
      <c r="AI980" s="26"/>
      <c r="AJ980" s="26"/>
      <c r="AK980" s="26"/>
      <c r="AL980" s="26"/>
      <c r="AM980" s="26"/>
      <c r="AN980" s="26"/>
      <c r="AO980" s="26"/>
      <c r="AP980" s="26"/>
      <c r="AQ980" s="26"/>
      <c r="AR980" s="26"/>
      <c r="AS980" s="26"/>
      <c r="AT980" s="26"/>
      <c r="AU980" s="26"/>
      <c r="AV980" s="26"/>
    </row>
    <row r="981" spans="1:48" ht="14.2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6"/>
      <c r="AD981" s="26"/>
      <c r="AE981" s="26"/>
      <c r="AF981" s="26"/>
      <c r="AG981" s="26"/>
      <c r="AH981" s="26"/>
      <c r="AI981" s="26"/>
      <c r="AJ981" s="26"/>
      <c r="AK981" s="26"/>
      <c r="AL981" s="26"/>
      <c r="AM981" s="26"/>
      <c r="AN981" s="26"/>
      <c r="AO981" s="26"/>
      <c r="AP981" s="26"/>
      <c r="AQ981" s="26"/>
      <c r="AR981" s="26"/>
      <c r="AS981" s="26"/>
      <c r="AT981" s="26"/>
      <c r="AU981" s="26"/>
      <c r="AV981" s="26"/>
    </row>
    <row r="982" spans="1:48" ht="14.2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6"/>
      <c r="AD982" s="26"/>
      <c r="AE982" s="26"/>
      <c r="AF982" s="26"/>
      <c r="AG982" s="26"/>
      <c r="AH982" s="26"/>
      <c r="AI982" s="26"/>
      <c r="AJ982" s="26"/>
      <c r="AK982" s="26"/>
      <c r="AL982" s="26"/>
      <c r="AM982" s="26"/>
      <c r="AN982" s="26"/>
      <c r="AO982" s="26"/>
      <c r="AP982" s="26"/>
      <c r="AQ982" s="26"/>
      <c r="AR982" s="26"/>
      <c r="AS982" s="26"/>
      <c r="AT982" s="26"/>
      <c r="AU982" s="26"/>
      <c r="AV982" s="26"/>
    </row>
    <row r="983" spans="1:48" ht="14.2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6"/>
      <c r="AD983" s="26"/>
      <c r="AE983" s="26"/>
      <c r="AF983" s="26"/>
      <c r="AG983" s="26"/>
      <c r="AH983" s="26"/>
      <c r="AI983" s="26"/>
      <c r="AJ983" s="26"/>
      <c r="AK983" s="26"/>
      <c r="AL983" s="26"/>
      <c r="AM983" s="26"/>
      <c r="AN983" s="26"/>
      <c r="AO983" s="26"/>
      <c r="AP983" s="26"/>
      <c r="AQ983" s="26"/>
      <c r="AR983" s="26"/>
      <c r="AS983" s="26"/>
      <c r="AT983" s="26"/>
      <c r="AU983" s="26"/>
      <c r="AV983" s="26"/>
    </row>
    <row r="984" spans="1:48" ht="14.2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6"/>
      <c r="AD984" s="26"/>
      <c r="AE984" s="26"/>
      <c r="AF984" s="26"/>
      <c r="AG984" s="26"/>
      <c r="AH984" s="26"/>
      <c r="AI984" s="26"/>
      <c r="AJ984" s="26"/>
      <c r="AK984" s="26"/>
      <c r="AL984" s="26"/>
      <c r="AM984" s="26"/>
      <c r="AN984" s="26"/>
      <c r="AO984" s="26"/>
      <c r="AP984" s="26"/>
      <c r="AQ984" s="26"/>
      <c r="AR984" s="26"/>
      <c r="AS984" s="26"/>
      <c r="AT984" s="26"/>
      <c r="AU984" s="26"/>
      <c r="AV984" s="26"/>
    </row>
    <row r="985" spans="1:48" ht="14.2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6"/>
      <c r="AD985" s="26"/>
      <c r="AE985" s="26"/>
      <c r="AF985" s="26"/>
      <c r="AG985" s="26"/>
      <c r="AH985" s="26"/>
      <c r="AI985" s="26"/>
      <c r="AJ985" s="26"/>
      <c r="AK985" s="26"/>
      <c r="AL985" s="26"/>
      <c r="AM985" s="26"/>
      <c r="AN985" s="26"/>
      <c r="AO985" s="26"/>
      <c r="AP985" s="26"/>
      <c r="AQ985" s="26"/>
      <c r="AR985" s="26"/>
      <c r="AS985" s="26"/>
      <c r="AT985" s="26"/>
      <c r="AU985" s="26"/>
      <c r="AV985" s="26"/>
    </row>
    <row r="986" spans="1:48" ht="14.2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6"/>
      <c r="AD986" s="26"/>
      <c r="AE986" s="26"/>
      <c r="AF986" s="26"/>
      <c r="AG986" s="26"/>
      <c r="AH986" s="26"/>
      <c r="AI986" s="26"/>
      <c r="AJ986" s="26"/>
      <c r="AK986" s="26"/>
      <c r="AL986" s="26"/>
      <c r="AM986" s="26"/>
      <c r="AN986" s="26"/>
      <c r="AO986" s="26"/>
      <c r="AP986" s="26"/>
      <c r="AQ986" s="26"/>
      <c r="AR986" s="26"/>
      <c r="AS986" s="26"/>
      <c r="AT986" s="26"/>
      <c r="AU986" s="26"/>
      <c r="AV986" s="26"/>
    </row>
    <row r="987" spans="1:48" ht="14.2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6"/>
      <c r="AD987" s="26"/>
      <c r="AE987" s="26"/>
      <c r="AF987" s="26"/>
      <c r="AG987" s="26"/>
      <c r="AH987" s="26"/>
      <c r="AI987" s="26"/>
      <c r="AJ987" s="26"/>
      <c r="AK987" s="26"/>
      <c r="AL987" s="26"/>
      <c r="AM987" s="26"/>
      <c r="AN987" s="26"/>
      <c r="AO987" s="26"/>
      <c r="AP987" s="26"/>
      <c r="AQ987" s="26"/>
      <c r="AR987" s="26"/>
      <c r="AS987" s="26"/>
      <c r="AT987" s="26"/>
      <c r="AU987" s="26"/>
      <c r="AV987" s="26"/>
    </row>
    <row r="988" spans="1:48" ht="14.2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6"/>
      <c r="AD988" s="26"/>
      <c r="AE988" s="26"/>
      <c r="AF988" s="26"/>
      <c r="AG988" s="26"/>
      <c r="AH988" s="26"/>
      <c r="AI988" s="26"/>
      <c r="AJ988" s="26"/>
      <c r="AK988" s="26"/>
      <c r="AL988" s="26"/>
      <c r="AM988" s="26"/>
      <c r="AN988" s="26"/>
      <c r="AO988" s="26"/>
      <c r="AP988" s="26"/>
      <c r="AQ988" s="26"/>
      <c r="AR988" s="26"/>
      <c r="AS988" s="26"/>
      <c r="AT988" s="26"/>
      <c r="AU988" s="26"/>
      <c r="AV988" s="26"/>
    </row>
    <row r="989" spans="1:48" ht="14.2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6"/>
      <c r="AD989" s="26"/>
      <c r="AE989" s="26"/>
      <c r="AF989" s="26"/>
      <c r="AG989" s="26"/>
      <c r="AH989" s="26"/>
      <c r="AI989" s="26"/>
      <c r="AJ989" s="26"/>
      <c r="AK989" s="26"/>
      <c r="AL989" s="26"/>
      <c r="AM989" s="26"/>
      <c r="AN989" s="26"/>
      <c r="AO989" s="26"/>
      <c r="AP989" s="26"/>
      <c r="AQ989" s="26"/>
      <c r="AR989" s="26"/>
      <c r="AS989" s="26"/>
      <c r="AT989" s="26"/>
      <c r="AU989" s="26"/>
      <c r="AV989" s="26"/>
    </row>
    <row r="990" spans="1:48" ht="14.2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6"/>
      <c r="AD990" s="26"/>
      <c r="AE990" s="26"/>
      <c r="AF990" s="26"/>
      <c r="AG990" s="26"/>
      <c r="AH990" s="26"/>
      <c r="AI990" s="26"/>
      <c r="AJ990" s="26"/>
      <c r="AK990" s="26"/>
      <c r="AL990" s="26"/>
      <c r="AM990" s="26"/>
      <c r="AN990" s="26"/>
      <c r="AO990" s="26"/>
      <c r="AP990" s="26"/>
      <c r="AQ990" s="26"/>
      <c r="AR990" s="26"/>
      <c r="AS990" s="26"/>
      <c r="AT990" s="26"/>
      <c r="AU990" s="26"/>
      <c r="AV990" s="26"/>
    </row>
    <row r="991" spans="1:48" ht="14.2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6"/>
      <c r="AD991" s="26"/>
      <c r="AE991" s="26"/>
      <c r="AF991" s="26"/>
      <c r="AG991" s="26"/>
      <c r="AH991" s="26"/>
      <c r="AI991" s="26"/>
      <c r="AJ991" s="26"/>
      <c r="AK991" s="26"/>
      <c r="AL991" s="26"/>
      <c r="AM991" s="26"/>
      <c r="AN991" s="26"/>
      <c r="AO991" s="26"/>
      <c r="AP991" s="26"/>
      <c r="AQ991" s="26"/>
      <c r="AR991" s="26"/>
      <c r="AS991" s="26"/>
      <c r="AT991" s="26"/>
      <c r="AU991" s="26"/>
      <c r="AV991" s="26"/>
    </row>
    <row r="992" spans="1:48" ht="14.2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6"/>
      <c r="AD992" s="26"/>
      <c r="AE992" s="26"/>
      <c r="AF992" s="26"/>
      <c r="AG992" s="26"/>
      <c r="AH992" s="26"/>
      <c r="AI992" s="26"/>
      <c r="AJ992" s="26"/>
      <c r="AK992" s="26"/>
      <c r="AL992" s="26"/>
      <c r="AM992" s="26"/>
      <c r="AN992" s="26"/>
      <c r="AO992" s="26"/>
      <c r="AP992" s="26"/>
      <c r="AQ992" s="26"/>
      <c r="AR992" s="26"/>
      <c r="AS992" s="26"/>
      <c r="AT992" s="26"/>
      <c r="AU992" s="26"/>
      <c r="AV992" s="26"/>
    </row>
    <row r="993" spans="1:48" ht="14.2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6"/>
      <c r="AD993" s="26"/>
      <c r="AE993" s="26"/>
      <c r="AF993" s="26"/>
      <c r="AG993" s="26"/>
      <c r="AH993" s="26"/>
      <c r="AI993" s="26"/>
      <c r="AJ993" s="26"/>
      <c r="AK993" s="26"/>
      <c r="AL993" s="26"/>
      <c r="AM993" s="26"/>
      <c r="AN993" s="26"/>
      <c r="AO993" s="26"/>
      <c r="AP993" s="26"/>
      <c r="AQ993" s="26"/>
      <c r="AR993" s="26"/>
      <c r="AS993" s="26"/>
      <c r="AT993" s="26"/>
      <c r="AU993" s="26"/>
      <c r="AV993" s="26"/>
    </row>
    <row r="994" spans="1:48" ht="14.2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6"/>
      <c r="AD994" s="26"/>
      <c r="AE994" s="26"/>
      <c r="AF994" s="26"/>
      <c r="AG994" s="26"/>
      <c r="AH994" s="26"/>
      <c r="AI994" s="26"/>
      <c r="AJ994" s="26"/>
      <c r="AK994" s="26"/>
      <c r="AL994" s="26"/>
      <c r="AM994" s="26"/>
      <c r="AN994" s="26"/>
      <c r="AO994" s="26"/>
      <c r="AP994" s="26"/>
      <c r="AQ994" s="26"/>
      <c r="AR994" s="26"/>
      <c r="AS994" s="26"/>
      <c r="AT994" s="26"/>
      <c r="AU994" s="26"/>
      <c r="AV994" s="26"/>
    </row>
    <row r="995" spans="1:48" ht="14.2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6"/>
      <c r="AD995" s="26"/>
      <c r="AE995" s="26"/>
      <c r="AF995" s="26"/>
      <c r="AG995" s="26"/>
      <c r="AH995" s="26"/>
      <c r="AI995" s="26"/>
      <c r="AJ995" s="26"/>
      <c r="AK995" s="26"/>
      <c r="AL995" s="26"/>
      <c r="AM995" s="26"/>
      <c r="AN995" s="26"/>
      <c r="AO995" s="26"/>
      <c r="AP995" s="26"/>
      <c r="AQ995" s="26"/>
      <c r="AR995" s="26"/>
      <c r="AS995" s="26"/>
      <c r="AT995" s="26"/>
      <c r="AU995" s="26"/>
      <c r="AV995" s="26"/>
    </row>
    <row r="996" spans="1:48" ht="14.2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6"/>
      <c r="AD996" s="26"/>
      <c r="AE996" s="26"/>
      <c r="AF996" s="26"/>
      <c r="AG996" s="26"/>
      <c r="AH996" s="26"/>
      <c r="AI996" s="26"/>
      <c r="AJ996" s="26"/>
      <c r="AK996" s="26"/>
      <c r="AL996" s="26"/>
      <c r="AM996" s="26"/>
      <c r="AN996" s="26"/>
      <c r="AO996" s="26"/>
      <c r="AP996" s="26"/>
      <c r="AQ996" s="26"/>
      <c r="AR996" s="26"/>
      <c r="AS996" s="26"/>
      <c r="AT996" s="26"/>
      <c r="AU996" s="26"/>
      <c r="AV996" s="26"/>
    </row>
    <row r="997" spans="1:48" ht="14.2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6"/>
      <c r="AD997" s="26"/>
      <c r="AE997" s="26"/>
      <c r="AF997" s="26"/>
      <c r="AG997" s="26"/>
      <c r="AH997" s="26"/>
      <c r="AI997" s="26"/>
      <c r="AJ997" s="26"/>
      <c r="AK997" s="26"/>
      <c r="AL997" s="26"/>
      <c r="AM997" s="26"/>
      <c r="AN997" s="26"/>
      <c r="AO997" s="26"/>
      <c r="AP997" s="26"/>
      <c r="AQ997" s="26"/>
      <c r="AR997" s="26"/>
      <c r="AS997" s="26"/>
      <c r="AT997" s="26"/>
      <c r="AU997" s="26"/>
      <c r="AV997" s="26"/>
    </row>
    <row r="998" spans="1:48" ht="14.2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6"/>
      <c r="AD998" s="26"/>
      <c r="AE998" s="26"/>
      <c r="AF998" s="26"/>
      <c r="AG998" s="26"/>
      <c r="AH998" s="26"/>
      <c r="AI998" s="26"/>
      <c r="AJ998" s="26"/>
      <c r="AK998" s="26"/>
      <c r="AL998" s="26"/>
      <c r="AM998" s="26"/>
      <c r="AN998" s="26"/>
      <c r="AO998" s="26"/>
      <c r="AP998" s="26"/>
      <c r="AQ998" s="26"/>
      <c r="AR998" s="26"/>
      <c r="AS998" s="26"/>
      <c r="AT998" s="26"/>
      <c r="AU998" s="26"/>
      <c r="AV998" s="26"/>
    </row>
    <row r="999" spans="1:48" ht="14.2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6"/>
      <c r="AD999" s="26"/>
      <c r="AE999" s="26"/>
      <c r="AF999" s="26"/>
      <c r="AG999" s="26"/>
      <c r="AH999" s="26"/>
      <c r="AI999" s="26"/>
      <c r="AJ999" s="26"/>
      <c r="AK999" s="26"/>
      <c r="AL999" s="26"/>
      <c r="AM999" s="26"/>
      <c r="AN999" s="26"/>
      <c r="AO999" s="26"/>
      <c r="AP999" s="26"/>
      <c r="AQ999" s="26"/>
      <c r="AR999" s="26"/>
      <c r="AS999" s="26"/>
      <c r="AT999" s="26"/>
      <c r="AU999" s="26"/>
      <c r="AV999" s="26"/>
    </row>
    <row r="1000" spans="1:48" ht="14.2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row>
  </sheetData>
  <mergeCells count="66">
    <mergeCell ref="A102:L102"/>
    <mergeCell ref="A103:L103"/>
    <mergeCell ref="A104:L104"/>
    <mergeCell ref="A105:L105"/>
    <mergeCell ref="A106:L106"/>
    <mergeCell ref="A129:L129"/>
    <mergeCell ref="A130:L130"/>
    <mergeCell ref="A131:L131"/>
    <mergeCell ref="A132:L132"/>
    <mergeCell ref="A133:L133"/>
    <mergeCell ref="A117:L117"/>
    <mergeCell ref="A118:L118"/>
    <mergeCell ref="A119:L119"/>
    <mergeCell ref="A120:L120"/>
    <mergeCell ref="A128:L128"/>
    <mergeCell ref="A121:L121"/>
    <mergeCell ref="A122:L122"/>
    <mergeCell ref="A123:L123"/>
    <mergeCell ref="A124:L124"/>
    <mergeCell ref="A125:L125"/>
    <mergeCell ref="A126:L126"/>
    <mergeCell ref="A127:L127"/>
    <mergeCell ref="A112:L112"/>
    <mergeCell ref="A113:L113"/>
    <mergeCell ref="A114:L114"/>
    <mergeCell ref="A115:L115"/>
    <mergeCell ref="A116:L116"/>
    <mergeCell ref="A107:L107"/>
    <mergeCell ref="A108:L108"/>
    <mergeCell ref="A109:L109"/>
    <mergeCell ref="A110:L110"/>
    <mergeCell ref="A111:L111"/>
    <mergeCell ref="AA5:AA7"/>
    <mergeCell ref="AB5:AB7"/>
    <mergeCell ref="A6:A7"/>
    <mergeCell ref="B6:B7"/>
    <mergeCell ref="C6:C7"/>
    <mergeCell ref="Z6:Z7"/>
    <mergeCell ref="D6:D7"/>
    <mergeCell ref="E6:E7"/>
    <mergeCell ref="F6:F7"/>
    <mergeCell ref="G6:G7"/>
    <mergeCell ref="H6:H7"/>
    <mergeCell ref="I6:I7"/>
    <mergeCell ref="J6:K6"/>
    <mergeCell ref="L6:M6"/>
    <mergeCell ref="N6:N7"/>
    <mergeCell ref="O6:O7"/>
    <mergeCell ref="A5:B5"/>
    <mergeCell ref="C5:F5"/>
    <mergeCell ref="U5:Z5"/>
    <mergeCell ref="T6:T7"/>
    <mergeCell ref="U6:V6"/>
    <mergeCell ref="W6:X6"/>
    <mergeCell ref="Y6:Y7"/>
    <mergeCell ref="G5:M5"/>
    <mergeCell ref="N5:T5"/>
    <mergeCell ref="P6:P7"/>
    <mergeCell ref="Q6:Q7"/>
    <mergeCell ref="R6:R7"/>
    <mergeCell ref="S6:S7"/>
    <mergeCell ref="A1:A3"/>
    <mergeCell ref="B1:AB1"/>
    <mergeCell ref="B2:AB2"/>
    <mergeCell ref="B3:AB3"/>
    <mergeCell ref="C4:AB4"/>
  </mergeCells>
  <dataValidations count="7">
    <dataValidation type="list" allowBlank="1" sqref="P102">
      <formula1>$AD$8:$AD$10</formula1>
    </dataValidation>
    <dataValidation type="list" allowBlank="1" sqref="P86:Q88">
      <formula1>$AE$11:$AE$31</formula1>
    </dataValidation>
    <dataValidation type="list" allowBlank="1" sqref="P55:Q55">
      <formula1>$AE$25:$AE$49</formula1>
    </dataValidation>
    <dataValidation type="list" allowBlank="1" sqref="P9:Q54 P56:Q57 P61:Q83 P85:Q85 P96:Q97">
      <formula1>$AE$8:$AE$10</formula1>
    </dataValidation>
    <dataValidation type="list" allowBlank="1" sqref="P84:Q84 P89:Q94 P98:Q101 Q102">
      <formula1>$AE$19:$AE$21</formula1>
    </dataValidation>
    <dataValidation type="list" allowBlank="1" sqref="P58:Q60">
      <formula1>$AE$25:$AE$56</formula1>
    </dataValidation>
    <dataValidation type="list" allowBlank="1" sqref="H8:H101">
      <formula1>"SERVIÇO,CURSO,EVENTO,REUNIÃO,OUTROS"</formula1>
    </dataValidation>
  </dataValidations>
  <pageMargins left="0.511811024" right="0.511811024" top="0.78740157499999996" bottom="0.78740157499999996" header="0" footer="0"/>
  <pageSetup paperSize="9" orientation="portrait"/>
  <drawing r:id="rId1"/>
</worksheet>
</file>

<file path=xl/worksheets/sheet7.xml><?xml version="1.0" encoding="utf-8"?>
<worksheet xmlns="http://schemas.openxmlformats.org/spreadsheetml/2006/main" xmlns:r="http://schemas.openxmlformats.org/officeDocument/2006/relationships">
  <dimension ref="A1:AV1000"/>
  <sheetViews>
    <sheetView workbookViewId="0"/>
  </sheetViews>
  <sheetFormatPr defaultColWidth="12.625" defaultRowHeight="15" customHeight="1"/>
  <cols>
    <col min="1" max="1" width="17.25" customWidth="1"/>
    <col min="2" max="2" width="13" customWidth="1"/>
    <col min="3" max="3" width="41.25" customWidth="1"/>
    <col min="4" max="4" width="18.375" customWidth="1"/>
    <col min="5" max="6" width="22.25" customWidth="1"/>
    <col min="7" max="7" width="50.25" customWidth="1"/>
    <col min="8" max="8" width="14.25" customWidth="1"/>
    <col min="9" max="9" width="13.5" customWidth="1"/>
    <col min="10" max="10" width="9" customWidth="1"/>
    <col min="11" max="11" width="18.5" customWidth="1"/>
    <col min="12" max="12" width="9" customWidth="1"/>
    <col min="13" max="13" width="21.75" customWidth="1"/>
    <col min="14" max="15" width="16.875" customWidth="1"/>
    <col min="16" max="16" width="9.625" customWidth="1"/>
    <col min="17" max="17" width="9" customWidth="1"/>
    <col min="18" max="18" width="9.625" customWidth="1"/>
    <col min="19" max="19" width="14.75" customWidth="1"/>
    <col min="20" max="20" width="9.625" customWidth="1"/>
    <col min="21" max="21" width="9" customWidth="1"/>
    <col min="22" max="22" width="10.75" customWidth="1"/>
    <col min="23" max="23" width="9" customWidth="1"/>
    <col min="24" max="24" width="9.25" customWidth="1"/>
    <col min="25" max="25" width="9" customWidth="1"/>
    <col min="26" max="27" width="13.5" customWidth="1"/>
    <col min="28" max="48" width="9" customWidth="1"/>
  </cols>
  <sheetData>
    <row r="1" spans="1:48" ht="14.25" customHeight="1">
      <c r="A1" s="283"/>
      <c r="B1" s="284" t="s">
        <v>0</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6"/>
      <c r="AC1" s="26"/>
      <c r="AD1" s="26"/>
      <c r="AE1" s="26"/>
      <c r="AF1" s="26"/>
      <c r="AG1" s="26"/>
      <c r="AH1" s="26"/>
      <c r="AI1" s="26"/>
      <c r="AJ1" s="26"/>
      <c r="AK1" s="26"/>
      <c r="AL1" s="26"/>
      <c r="AM1" s="26"/>
      <c r="AN1" s="26"/>
      <c r="AO1" s="26"/>
      <c r="AP1" s="26"/>
      <c r="AQ1" s="26"/>
      <c r="AR1" s="26"/>
      <c r="AS1" s="26"/>
      <c r="AT1" s="26"/>
      <c r="AU1" s="26"/>
      <c r="AV1" s="26"/>
    </row>
    <row r="2" spans="1:48" ht="14.25" customHeight="1">
      <c r="A2" s="263"/>
      <c r="B2" s="284"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6"/>
      <c r="AC2" s="26"/>
      <c r="AD2" s="26"/>
      <c r="AE2" s="26"/>
      <c r="AF2" s="26"/>
      <c r="AG2" s="26"/>
      <c r="AH2" s="26"/>
      <c r="AI2" s="26"/>
      <c r="AJ2" s="26"/>
      <c r="AK2" s="26"/>
      <c r="AL2" s="26"/>
      <c r="AM2" s="26"/>
      <c r="AN2" s="26"/>
      <c r="AO2" s="26"/>
      <c r="AP2" s="26"/>
      <c r="AQ2" s="26"/>
      <c r="AR2" s="26"/>
      <c r="AS2" s="26"/>
      <c r="AT2" s="26"/>
      <c r="AU2" s="26"/>
      <c r="AV2" s="26"/>
    </row>
    <row r="3" spans="1:48" ht="14.25" customHeight="1">
      <c r="A3" s="263"/>
      <c r="B3" s="284" t="s">
        <v>100</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6"/>
      <c r="AC3" s="26"/>
      <c r="AD3" s="26"/>
      <c r="AE3" s="26"/>
      <c r="AF3" s="26"/>
      <c r="AG3" s="26"/>
      <c r="AH3" s="26"/>
      <c r="AI3" s="26"/>
      <c r="AJ3" s="26"/>
      <c r="AK3" s="26"/>
      <c r="AL3" s="26"/>
      <c r="AM3" s="26"/>
      <c r="AN3" s="26"/>
      <c r="AO3" s="26"/>
      <c r="AP3" s="26"/>
      <c r="AQ3" s="26"/>
      <c r="AR3" s="26"/>
      <c r="AS3" s="26"/>
      <c r="AT3" s="26"/>
      <c r="AU3" s="26"/>
      <c r="AV3" s="26"/>
    </row>
    <row r="4" spans="1:48" ht="14.25" customHeight="1">
      <c r="A4" s="27" t="s">
        <v>780</v>
      </c>
      <c r="B4" s="4"/>
      <c r="C4" s="267" t="s">
        <v>4</v>
      </c>
      <c r="D4" s="268"/>
      <c r="E4" s="268"/>
      <c r="F4" s="268"/>
      <c r="G4" s="268"/>
      <c r="H4" s="268"/>
      <c r="I4" s="268"/>
      <c r="J4" s="268"/>
      <c r="K4" s="268"/>
      <c r="L4" s="268"/>
      <c r="M4" s="268"/>
      <c r="N4" s="268"/>
      <c r="O4" s="268"/>
      <c r="P4" s="268"/>
      <c r="Q4" s="268"/>
      <c r="R4" s="268"/>
      <c r="S4" s="268"/>
      <c r="T4" s="268"/>
      <c r="U4" s="268"/>
      <c r="V4" s="268"/>
      <c r="W4" s="268"/>
      <c r="X4" s="268"/>
      <c r="Y4" s="268"/>
      <c r="Z4" s="268"/>
      <c r="AA4" s="268"/>
      <c r="AB4" s="269"/>
      <c r="AC4" s="26"/>
      <c r="AD4" s="26"/>
      <c r="AE4" s="26"/>
      <c r="AF4" s="26"/>
      <c r="AG4" s="26"/>
      <c r="AH4" s="26"/>
      <c r="AI4" s="26"/>
      <c r="AJ4" s="26"/>
      <c r="AK4" s="26"/>
      <c r="AL4" s="26"/>
      <c r="AM4" s="26"/>
      <c r="AN4" s="26"/>
      <c r="AO4" s="26"/>
      <c r="AP4" s="26"/>
      <c r="AQ4" s="26"/>
      <c r="AR4" s="26"/>
      <c r="AS4" s="26"/>
      <c r="AT4" s="26"/>
      <c r="AU4" s="26"/>
      <c r="AV4" s="26"/>
    </row>
    <row r="5" spans="1:48" ht="14.25" customHeight="1">
      <c r="A5" s="270" t="s">
        <v>5</v>
      </c>
      <c r="B5" s="271"/>
      <c r="C5" s="270" t="s">
        <v>6</v>
      </c>
      <c r="D5" s="272"/>
      <c r="E5" s="272"/>
      <c r="F5" s="271"/>
      <c r="G5" s="270" t="s">
        <v>7</v>
      </c>
      <c r="H5" s="272"/>
      <c r="I5" s="272"/>
      <c r="J5" s="272"/>
      <c r="K5" s="272"/>
      <c r="L5" s="272"/>
      <c r="M5" s="276"/>
      <c r="N5" s="270" t="s">
        <v>8</v>
      </c>
      <c r="O5" s="272"/>
      <c r="P5" s="272"/>
      <c r="Q5" s="272"/>
      <c r="R5" s="272"/>
      <c r="S5" s="272"/>
      <c r="T5" s="271"/>
      <c r="U5" s="270" t="s">
        <v>9</v>
      </c>
      <c r="V5" s="272"/>
      <c r="W5" s="272"/>
      <c r="X5" s="272"/>
      <c r="Y5" s="272"/>
      <c r="Z5" s="271"/>
      <c r="AA5" s="274" t="s">
        <v>102</v>
      </c>
      <c r="AB5" s="274" t="s">
        <v>103</v>
      </c>
      <c r="AC5" s="26"/>
      <c r="AD5" s="26"/>
      <c r="AE5" s="26"/>
      <c r="AF5" s="26"/>
      <c r="AG5" s="26"/>
      <c r="AH5" s="26"/>
      <c r="AI5" s="26"/>
      <c r="AJ5" s="26"/>
      <c r="AK5" s="26"/>
      <c r="AL5" s="26"/>
      <c r="AM5" s="26"/>
      <c r="AN5" s="26"/>
      <c r="AO5" s="26"/>
      <c r="AP5" s="26"/>
      <c r="AQ5" s="26"/>
      <c r="AR5" s="26"/>
      <c r="AS5" s="26"/>
      <c r="AT5" s="26"/>
      <c r="AU5" s="26"/>
      <c r="AV5" s="26"/>
    </row>
    <row r="6" spans="1:48" ht="15" customHeight="1">
      <c r="A6" s="274" t="s">
        <v>12</v>
      </c>
      <c r="B6" s="274" t="s">
        <v>13</v>
      </c>
      <c r="C6" s="274" t="s">
        <v>14</v>
      </c>
      <c r="D6" s="274" t="s">
        <v>15</v>
      </c>
      <c r="E6" s="274" t="s">
        <v>16</v>
      </c>
      <c r="F6" s="274" t="s">
        <v>104</v>
      </c>
      <c r="G6" s="274" t="s">
        <v>105</v>
      </c>
      <c r="H6" s="274" t="s">
        <v>106</v>
      </c>
      <c r="I6" s="274" t="s">
        <v>107</v>
      </c>
      <c r="J6" s="270" t="s">
        <v>20</v>
      </c>
      <c r="K6" s="271"/>
      <c r="L6" s="273" t="s">
        <v>21</v>
      </c>
      <c r="M6" s="271"/>
      <c r="N6" s="274" t="s">
        <v>108</v>
      </c>
      <c r="O6" s="274" t="s">
        <v>109</v>
      </c>
      <c r="P6" s="274" t="s">
        <v>110</v>
      </c>
      <c r="Q6" s="274" t="s">
        <v>111</v>
      </c>
      <c r="R6" s="278" t="s">
        <v>112</v>
      </c>
      <c r="S6" s="278" t="s">
        <v>113</v>
      </c>
      <c r="T6" s="278" t="s">
        <v>114</v>
      </c>
      <c r="U6" s="273" t="s">
        <v>28</v>
      </c>
      <c r="V6" s="271"/>
      <c r="W6" s="273" t="s">
        <v>29</v>
      </c>
      <c r="X6" s="271"/>
      <c r="Y6" s="274" t="s">
        <v>115</v>
      </c>
      <c r="Z6" s="278" t="s">
        <v>116</v>
      </c>
      <c r="AA6" s="277"/>
      <c r="AB6" s="277"/>
      <c r="AC6" s="26"/>
      <c r="AD6" s="26"/>
      <c r="AE6" s="26"/>
      <c r="AF6" s="26"/>
      <c r="AG6" s="26"/>
      <c r="AH6" s="26"/>
      <c r="AI6" s="26"/>
      <c r="AJ6" s="26"/>
      <c r="AK6" s="26"/>
      <c r="AL6" s="26"/>
      <c r="AM6" s="26"/>
      <c r="AN6" s="26"/>
      <c r="AO6" s="26"/>
      <c r="AP6" s="26"/>
      <c r="AQ6" s="26"/>
      <c r="AR6" s="26"/>
      <c r="AS6" s="26"/>
      <c r="AT6" s="26"/>
      <c r="AU6" s="26"/>
      <c r="AV6" s="26"/>
    </row>
    <row r="7" spans="1:48" ht="14.25" customHeight="1">
      <c r="A7" s="285"/>
      <c r="B7" s="285"/>
      <c r="C7" s="285"/>
      <c r="D7" s="285"/>
      <c r="E7" s="285"/>
      <c r="F7" s="285"/>
      <c r="G7" s="285"/>
      <c r="H7" s="285"/>
      <c r="I7" s="285"/>
      <c r="J7" s="28" t="s">
        <v>117</v>
      </c>
      <c r="K7" s="28" t="s">
        <v>118</v>
      </c>
      <c r="L7" s="28" t="s">
        <v>119</v>
      </c>
      <c r="M7" s="29" t="s">
        <v>120</v>
      </c>
      <c r="N7" s="285"/>
      <c r="O7" s="285"/>
      <c r="P7" s="285"/>
      <c r="Q7" s="285"/>
      <c r="R7" s="285"/>
      <c r="S7" s="285"/>
      <c r="T7" s="285"/>
      <c r="U7" s="28" t="s">
        <v>86</v>
      </c>
      <c r="V7" s="29" t="s">
        <v>87</v>
      </c>
      <c r="W7" s="28" t="s">
        <v>121</v>
      </c>
      <c r="X7" s="29" t="s">
        <v>122</v>
      </c>
      <c r="Y7" s="285"/>
      <c r="Z7" s="285"/>
      <c r="AA7" s="285"/>
      <c r="AB7" s="285"/>
      <c r="AC7" s="26"/>
      <c r="AD7" s="26"/>
      <c r="AE7" s="26"/>
      <c r="AF7" s="26"/>
      <c r="AG7" s="26"/>
      <c r="AH7" s="26"/>
      <c r="AI7" s="26"/>
      <c r="AJ7" s="26"/>
      <c r="AK7" s="26"/>
      <c r="AL7" s="26"/>
      <c r="AM7" s="26"/>
      <c r="AN7" s="26"/>
      <c r="AO7" s="26"/>
      <c r="AP7" s="26"/>
      <c r="AQ7" s="26"/>
      <c r="AR7" s="26"/>
      <c r="AS7" s="26"/>
      <c r="AT7" s="26"/>
      <c r="AU7" s="26"/>
      <c r="AV7" s="26"/>
    </row>
    <row r="8" spans="1:48" ht="14.25" customHeight="1">
      <c r="A8" s="32"/>
      <c r="B8" s="31" t="s">
        <v>123</v>
      </c>
      <c r="C8" s="97" t="s">
        <v>133</v>
      </c>
      <c r="D8" s="68" t="s">
        <v>781</v>
      </c>
      <c r="E8" s="68" t="s">
        <v>126</v>
      </c>
      <c r="F8" s="32" t="s">
        <v>127</v>
      </c>
      <c r="G8" s="73" t="s">
        <v>782</v>
      </c>
      <c r="H8" s="32" t="s">
        <v>673</v>
      </c>
      <c r="I8" s="31" t="s">
        <v>129</v>
      </c>
      <c r="J8" s="31" t="s">
        <v>130</v>
      </c>
      <c r="K8" s="32" t="s">
        <v>131</v>
      </c>
      <c r="L8" s="33" t="s">
        <v>783</v>
      </c>
      <c r="M8" s="34" t="s">
        <v>784</v>
      </c>
      <c r="N8" s="34">
        <v>45396</v>
      </c>
      <c r="O8" s="34">
        <v>45399</v>
      </c>
      <c r="P8" s="31" t="s">
        <v>785</v>
      </c>
      <c r="Q8" s="31"/>
      <c r="R8" s="65">
        <v>1303.26</v>
      </c>
      <c r="S8" s="65">
        <v>1303.26</v>
      </c>
      <c r="T8" s="65">
        <v>2606.52</v>
      </c>
      <c r="U8" s="32">
        <v>3</v>
      </c>
      <c r="V8" s="65">
        <v>350.87</v>
      </c>
      <c r="W8" s="32">
        <v>0</v>
      </c>
      <c r="X8" s="65">
        <v>0</v>
      </c>
      <c r="Y8" s="32">
        <f t="shared" ref="Y8:Y16" si="0">SUM(U8+W8)</f>
        <v>3</v>
      </c>
      <c r="Z8" s="65">
        <v>1052.6099999999999</v>
      </c>
      <c r="AA8" s="65">
        <v>3659.13</v>
      </c>
      <c r="AB8" s="32"/>
      <c r="AC8" s="38"/>
      <c r="AD8" s="38"/>
      <c r="AE8" s="38"/>
      <c r="AF8" s="38"/>
      <c r="AG8" s="38"/>
      <c r="AH8" s="38"/>
      <c r="AI8" s="38"/>
      <c r="AJ8" s="38"/>
      <c r="AK8" s="38"/>
      <c r="AL8" s="38"/>
      <c r="AM8" s="38"/>
      <c r="AN8" s="38"/>
      <c r="AO8" s="38"/>
      <c r="AP8" s="38"/>
      <c r="AQ8" s="38"/>
      <c r="AR8" s="38"/>
      <c r="AS8" s="38"/>
      <c r="AT8" s="38"/>
      <c r="AU8" s="38"/>
      <c r="AV8" s="38"/>
    </row>
    <row r="9" spans="1:48" ht="34.5" customHeight="1">
      <c r="A9" s="32"/>
      <c r="B9" s="31" t="s">
        <v>123</v>
      </c>
      <c r="C9" s="128" t="s">
        <v>786</v>
      </c>
      <c r="D9" s="68" t="s">
        <v>402</v>
      </c>
      <c r="E9" s="71" t="s">
        <v>126</v>
      </c>
      <c r="F9" s="32" t="s">
        <v>127</v>
      </c>
      <c r="G9" s="49" t="s">
        <v>787</v>
      </c>
      <c r="H9" s="32" t="s">
        <v>673</v>
      </c>
      <c r="I9" s="31" t="s">
        <v>129</v>
      </c>
      <c r="J9" s="31" t="s">
        <v>130</v>
      </c>
      <c r="K9" s="32" t="s">
        <v>131</v>
      </c>
      <c r="L9" s="33" t="s">
        <v>783</v>
      </c>
      <c r="M9" s="34" t="s">
        <v>784</v>
      </c>
      <c r="N9" s="34">
        <v>45405</v>
      </c>
      <c r="O9" s="34">
        <v>45408</v>
      </c>
      <c r="P9" s="65" t="s">
        <v>788</v>
      </c>
      <c r="Q9" s="65"/>
      <c r="R9" s="65">
        <v>1324.3050000000001</v>
      </c>
      <c r="S9" s="65">
        <v>1324.3050000000001</v>
      </c>
      <c r="T9" s="65">
        <v>2648.61</v>
      </c>
      <c r="U9" s="32">
        <v>3</v>
      </c>
      <c r="V9" s="65">
        <v>350.87</v>
      </c>
      <c r="W9" s="32">
        <v>0</v>
      </c>
      <c r="X9" s="65">
        <v>0</v>
      </c>
      <c r="Y9" s="32">
        <f t="shared" si="0"/>
        <v>3</v>
      </c>
      <c r="Z9" s="65">
        <v>1025.6099999999999</v>
      </c>
      <c r="AA9" s="65">
        <v>3701.22</v>
      </c>
      <c r="AB9" s="32"/>
      <c r="AC9" s="38"/>
      <c r="AD9" s="38"/>
      <c r="AE9" s="38"/>
      <c r="AF9" s="38"/>
      <c r="AG9" s="38"/>
      <c r="AH9" s="38"/>
      <c r="AI9" s="38"/>
      <c r="AJ9" s="38"/>
      <c r="AK9" s="38"/>
      <c r="AL9" s="38"/>
      <c r="AM9" s="38"/>
      <c r="AN9" s="38"/>
      <c r="AO9" s="38"/>
      <c r="AP9" s="38"/>
      <c r="AQ9" s="38"/>
      <c r="AR9" s="38"/>
      <c r="AS9" s="38"/>
      <c r="AT9" s="38"/>
      <c r="AU9" s="38"/>
      <c r="AV9" s="38"/>
    </row>
    <row r="10" spans="1:48" ht="14.25" customHeight="1">
      <c r="A10" s="32"/>
      <c r="B10" s="31" t="s">
        <v>123</v>
      </c>
      <c r="C10" s="97" t="s">
        <v>124</v>
      </c>
      <c r="D10" s="68" t="s">
        <v>125</v>
      </c>
      <c r="E10" s="68" t="s">
        <v>126</v>
      </c>
      <c r="F10" s="32" t="s">
        <v>127</v>
      </c>
      <c r="G10" s="73" t="s">
        <v>789</v>
      </c>
      <c r="H10" s="32" t="s">
        <v>129</v>
      </c>
      <c r="I10" s="31" t="s">
        <v>129</v>
      </c>
      <c r="J10" s="31" t="s">
        <v>130</v>
      </c>
      <c r="K10" s="32" t="s">
        <v>131</v>
      </c>
      <c r="L10" s="33" t="s">
        <v>130</v>
      </c>
      <c r="M10" s="34" t="s">
        <v>790</v>
      </c>
      <c r="N10" s="34">
        <v>45383</v>
      </c>
      <c r="O10" s="34">
        <v>45383</v>
      </c>
      <c r="P10" s="65"/>
      <c r="Q10" s="65"/>
      <c r="R10" s="65">
        <v>0</v>
      </c>
      <c r="S10" s="65">
        <v>0</v>
      </c>
      <c r="T10" s="65">
        <f t="shared" ref="T10:T41" si="1">R10+S10</f>
        <v>0</v>
      </c>
      <c r="U10" s="32">
        <v>0</v>
      </c>
      <c r="V10" s="65">
        <v>0</v>
      </c>
      <c r="W10" s="32">
        <v>1</v>
      </c>
      <c r="X10" s="65">
        <v>57</v>
      </c>
      <c r="Y10" s="32">
        <f t="shared" si="0"/>
        <v>1</v>
      </c>
      <c r="Z10" s="65">
        <f t="shared" ref="Z10:Z105" si="2">(U10*V10)+(W10*X10)</f>
        <v>57</v>
      </c>
      <c r="AA10" s="65">
        <f t="shared" ref="AA10:AA64" si="3">T10+Z10</f>
        <v>57</v>
      </c>
      <c r="AB10" s="32"/>
      <c r="AC10" s="38"/>
      <c r="AD10" s="38"/>
      <c r="AE10" s="38"/>
      <c r="AF10" s="38"/>
      <c r="AG10" s="38"/>
      <c r="AH10" s="38"/>
      <c r="AI10" s="38"/>
      <c r="AJ10" s="38"/>
      <c r="AK10" s="38"/>
      <c r="AL10" s="38"/>
      <c r="AM10" s="38"/>
      <c r="AN10" s="38"/>
      <c r="AO10" s="38"/>
      <c r="AP10" s="38"/>
      <c r="AQ10" s="38"/>
      <c r="AR10" s="38"/>
      <c r="AS10" s="38"/>
      <c r="AT10" s="38"/>
      <c r="AU10" s="38"/>
      <c r="AV10" s="38"/>
    </row>
    <row r="11" spans="1:48" ht="14.25" customHeight="1">
      <c r="A11" s="32"/>
      <c r="B11" s="31" t="s">
        <v>123</v>
      </c>
      <c r="C11" s="128" t="s">
        <v>791</v>
      </c>
      <c r="D11" s="68" t="s">
        <v>402</v>
      </c>
      <c r="E11" s="71" t="s">
        <v>126</v>
      </c>
      <c r="F11" s="32" t="s">
        <v>127</v>
      </c>
      <c r="G11" s="73" t="s">
        <v>789</v>
      </c>
      <c r="H11" s="32" t="s">
        <v>129</v>
      </c>
      <c r="I11" s="31" t="s">
        <v>129</v>
      </c>
      <c r="J11" s="31" t="s">
        <v>130</v>
      </c>
      <c r="K11" s="32" t="s">
        <v>131</v>
      </c>
      <c r="L11" s="33" t="s">
        <v>130</v>
      </c>
      <c r="M11" s="34" t="s">
        <v>790</v>
      </c>
      <c r="N11" s="34">
        <v>45383</v>
      </c>
      <c r="O11" s="34">
        <v>45383</v>
      </c>
      <c r="P11" s="65"/>
      <c r="Q11" s="65"/>
      <c r="R11" s="65">
        <v>0</v>
      </c>
      <c r="S11" s="65">
        <v>0</v>
      </c>
      <c r="T11" s="65">
        <f t="shared" si="1"/>
        <v>0</v>
      </c>
      <c r="U11" s="32">
        <v>0</v>
      </c>
      <c r="V11" s="65">
        <v>0</v>
      </c>
      <c r="W11" s="32">
        <v>1</v>
      </c>
      <c r="X11" s="65">
        <v>57</v>
      </c>
      <c r="Y11" s="32">
        <f t="shared" si="0"/>
        <v>1</v>
      </c>
      <c r="Z11" s="65">
        <f t="shared" si="2"/>
        <v>57</v>
      </c>
      <c r="AA11" s="65">
        <f t="shared" si="3"/>
        <v>57</v>
      </c>
      <c r="AB11" s="32"/>
      <c r="AC11" s="38"/>
      <c r="AD11" s="38"/>
      <c r="AE11" s="38"/>
      <c r="AF11" s="38"/>
      <c r="AG11" s="38"/>
      <c r="AH11" s="38"/>
      <c r="AI11" s="38"/>
      <c r="AJ11" s="38"/>
      <c r="AK11" s="38"/>
      <c r="AL11" s="38"/>
      <c r="AM11" s="38"/>
      <c r="AN11" s="38"/>
      <c r="AO11" s="38"/>
      <c r="AP11" s="38"/>
      <c r="AQ11" s="38"/>
      <c r="AR11" s="38"/>
      <c r="AS11" s="38"/>
      <c r="AT11" s="38"/>
      <c r="AU11" s="38"/>
      <c r="AV11" s="38"/>
    </row>
    <row r="12" spans="1:48" ht="14.25" customHeight="1">
      <c r="A12" s="32"/>
      <c r="B12" s="31" t="s">
        <v>123</v>
      </c>
      <c r="C12" s="97" t="s">
        <v>124</v>
      </c>
      <c r="D12" s="68" t="s">
        <v>125</v>
      </c>
      <c r="E12" s="68" t="s">
        <v>126</v>
      </c>
      <c r="F12" s="32" t="s">
        <v>127</v>
      </c>
      <c r="G12" s="78" t="s">
        <v>792</v>
      </c>
      <c r="H12" s="32" t="s">
        <v>129</v>
      </c>
      <c r="I12" s="31" t="s">
        <v>129</v>
      </c>
      <c r="J12" s="31" t="s">
        <v>130</v>
      </c>
      <c r="K12" s="34" t="s">
        <v>131</v>
      </c>
      <c r="L12" s="33" t="s">
        <v>130</v>
      </c>
      <c r="M12" s="71" t="s">
        <v>154</v>
      </c>
      <c r="N12" s="34">
        <v>45385</v>
      </c>
      <c r="O12" s="34">
        <v>45385</v>
      </c>
      <c r="P12" s="65"/>
      <c r="Q12" s="65"/>
      <c r="R12" s="65">
        <v>0</v>
      </c>
      <c r="S12" s="65">
        <v>0</v>
      </c>
      <c r="T12" s="65">
        <f t="shared" si="1"/>
        <v>0</v>
      </c>
      <c r="U12" s="32">
        <v>0</v>
      </c>
      <c r="V12" s="65">
        <v>0</v>
      </c>
      <c r="W12" s="32">
        <v>1</v>
      </c>
      <c r="X12" s="65">
        <v>57</v>
      </c>
      <c r="Y12" s="32">
        <f t="shared" si="0"/>
        <v>1</v>
      </c>
      <c r="Z12" s="65">
        <f t="shared" si="2"/>
        <v>57</v>
      </c>
      <c r="AA12" s="65">
        <f t="shared" si="3"/>
        <v>57</v>
      </c>
      <c r="AB12" s="32"/>
      <c r="AC12" s="38"/>
      <c r="AD12" s="38"/>
      <c r="AE12" s="38"/>
      <c r="AF12" s="38"/>
      <c r="AG12" s="38"/>
      <c r="AH12" s="38"/>
      <c r="AI12" s="38"/>
      <c r="AJ12" s="38"/>
      <c r="AK12" s="38"/>
      <c r="AL12" s="38"/>
      <c r="AM12" s="38"/>
      <c r="AN12" s="38"/>
      <c r="AO12" s="38"/>
      <c r="AP12" s="38"/>
      <c r="AQ12" s="38"/>
      <c r="AR12" s="38"/>
      <c r="AS12" s="38"/>
      <c r="AT12" s="38"/>
      <c r="AU12" s="38"/>
      <c r="AV12" s="38"/>
    </row>
    <row r="13" spans="1:48" ht="14.25" customHeight="1">
      <c r="A13" s="32"/>
      <c r="B13" s="31" t="s">
        <v>123</v>
      </c>
      <c r="C13" s="128" t="s">
        <v>793</v>
      </c>
      <c r="D13" s="68" t="s">
        <v>402</v>
      </c>
      <c r="E13" s="71" t="s">
        <v>126</v>
      </c>
      <c r="F13" s="32" t="s">
        <v>127</v>
      </c>
      <c r="G13" s="78" t="s">
        <v>794</v>
      </c>
      <c r="H13" s="32" t="s">
        <v>129</v>
      </c>
      <c r="I13" s="31" t="s">
        <v>129</v>
      </c>
      <c r="J13" s="31" t="s">
        <v>130</v>
      </c>
      <c r="K13" s="34" t="s">
        <v>131</v>
      </c>
      <c r="L13" s="33" t="s">
        <v>130</v>
      </c>
      <c r="M13" s="71" t="s">
        <v>154</v>
      </c>
      <c r="N13" s="34">
        <v>45385</v>
      </c>
      <c r="O13" s="34">
        <v>45385</v>
      </c>
      <c r="P13" s="65"/>
      <c r="Q13" s="65"/>
      <c r="R13" s="65">
        <v>0</v>
      </c>
      <c r="S13" s="65">
        <v>0</v>
      </c>
      <c r="T13" s="65">
        <f t="shared" si="1"/>
        <v>0</v>
      </c>
      <c r="U13" s="32">
        <v>0</v>
      </c>
      <c r="V13" s="65">
        <v>0</v>
      </c>
      <c r="W13" s="32">
        <v>1</v>
      </c>
      <c r="X13" s="65">
        <v>57</v>
      </c>
      <c r="Y13" s="32">
        <f t="shared" si="0"/>
        <v>1</v>
      </c>
      <c r="Z13" s="65">
        <f t="shared" si="2"/>
        <v>57</v>
      </c>
      <c r="AA13" s="65">
        <f t="shared" si="3"/>
        <v>57</v>
      </c>
      <c r="AB13" s="32"/>
      <c r="AC13" s="38"/>
      <c r="AD13" s="38"/>
      <c r="AE13" s="38"/>
      <c r="AF13" s="38"/>
      <c r="AG13" s="38"/>
      <c r="AH13" s="38"/>
      <c r="AI13" s="38"/>
      <c r="AJ13" s="38"/>
      <c r="AK13" s="38"/>
      <c r="AL13" s="38"/>
      <c r="AM13" s="38"/>
      <c r="AN13" s="38"/>
      <c r="AO13" s="38"/>
      <c r="AP13" s="38"/>
      <c r="AQ13" s="38"/>
      <c r="AR13" s="38"/>
      <c r="AS13" s="38"/>
      <c r="AT13" s="38"/>
      <c r="AU13" s="38"/>
      <c r="AV13" s="38"/>
    </row>
    <row r="14" spans="1:48" ht="14.25" customHeight="1">
      <c r="A14" s="32"/>
      <c r="B14" s="31" t="s">
        <v>123</v>
      </c>
      <c r="C14" s="97" t="s">
        <v>124</v>
      </c>
      <c r="D14" s="68" t="s">
        <v>125</v>
      </c>
      <c r="E14" s="68" t="s">
        <v>126</v>
      </c>
      <c r="F14" s="32" t="s">
        <v>127</v>
      </c>
      <c r="G14" s="67" t="s">
        <v>795</v>
      </c>
      <c r="H14" s="32" t="s">
        <v>129</v>
      </c>
      <c r="I14" s="31" t="s">
        <v>129</v>
      </c>
      <c r="J14" s="31" t="s">
        <v>130</v>
      </c>
      <c r="K14" s="34" t="s">
        <v>131</v>
      </c>
      <c r="L14" s="33" t="s">
        <v>130</v>
      </c>
      <c r="M14" s="68" t="s">
        <v>138</v>
      </c>
      <c r="N14" s="34">
        <v>45390</v>
      </c>
      <c r="O14" s="34">
        <v>45390</v>
      </c>
      <c r="P14" s="65"/>
      <c r="Q14" s="65"/>
      <c r="R14" s="65">
        <v>0</v>
      </c>
      <c r="S14" s="65">
        <v>0</v>
      </c>
      <c r="T14" s="65">
        <f t="shared" si="1"/>
        <v>0</v>
      </c>
      <c r="U14" s="32">
        <v>0</v>
      </c>
      <c r="V14" s="65">
        <v>0</v>
      </c>
      <c r="W14" s="32">
        <v>1</v>
      </c>
      <c r="X14" s="65">
        <v>57</v>
      </c>
      <c r="Y14" s="32">
        <f t="shared" si="0"/>
        <v>1</v>
      </c>
      <c r="Z14" s="65">
        <f t="shared" si="2"/>
        <v>57</v>
      </c>
      <c r="AA14" s="65">
        <f t="shared" si="3"/>
        <v>57</v>
      </c>
      <c r="AB14" s="32"/>
      <c r="AC14" s="38"/>
      <c r="AD14" s="38"/>
      <c r="AE14" s="38"/>
      <c r="AF14" s="38"/>
      <c r="AG14" s="38"/>
      <c r="AH14" s="38"/>
      <c r="AI14" s="38"/>
      <c r="AJ14" s="38"/>
      <c r="AK14" s="38"/>
      <c r="AL14" s="38"/>
      <c r="AM14" s="38"/>
      <c r="AN14" s="38"/>
      <c r="AO14" s="38"/>
      <c r="AP14" s="38"/>
      <c r="AQ14" s="38"/>
      <c r="AR14" s="38"/>
      <c r="AS14" s="38"/>
      <c r="AT14" s="38"/>
      <c r="AU14" s="38"/>
      <c r="AV14" s="38"/>
    </row>
    <row r="15" spans="1:48" ht="14.25" customHeight="1">
      <c r="A15" s="32"/>
      <c r="B15" s="31" t="s">
        <v>123</v>
      </c>
      <c r="C15" s="97" t="s">
        <v>133</v>
      </c>
      <c r="D15" s="68" t="s">
        <v>781</v>
      </c>
      <c r="E15" s="68" t="s">
        <v>126</v>
      </c>
      <c r="F15" s="32" t="s">
        <v>127</v>
      </c>
      <c r="G15" s="67" t="s">
        <v>795</v>
      </c>
      <c r="H15" s="32" t="s">
        <v>129</v>
      </c>
      <c r="I15" s="31" t="s">
        <v>129</v>
      </c>
      <c r="J15" s="31" t="s">
        <v>130</v>
      </c>
      <c r="K15" s="32" t="s">
        <v>131</v>
      </c>
      <c r="L15" s="33" t="s">
        <v>130</v>
      </c>
      <c r="M15" s="68" t="s">
        <v>138</v>
      </c>
      <c r="N15" s="34">
        <v>45390</v>
      </c>
      <c r="O15" s="34">
        <v>45390</v>
      </c>
      <c r="P15" s="65"/>
      <c r="Q15" s="65"/>
      <c r="R15" s="65">
        <v>0</v>
      </c>
      <c r="S15" s="65">
        <v>0</v>
      </c>
      <c r="T15" s="65">
        <f t="shared" si="1"/>
        <v>0</v>
      </c>
      <c r="U15" s="32">
        <v>0</v>
      </c>
      <c r="V15" s="65">
        <v>0</v>
      </c>
      <c r="W15" s="32">
        <v>1</v>
      </c>
      <c r="X15" s="65">
        <v>57</v>
      </c>
      <c r="Y15" s="32">
        <f t="shared" si="0"/>
        <v>1</v>
      </c>
      <c r="Z15" s="65">
        <f t="shared" si="2"/>
        <v>57</v>
      </c>
      <c r="AA15" s="65">
        <f t="shared" si="3"/>
        <v>57</v>
      </c>
      <c r="AB15" s="32"/>
      <c r="AC15" s="38"/>
      <c r="AD15" s="38"/>
      <c r="AE15" s="38"/>
      <c r="AF15" s="38"/>
      <c r="AG15" s="38"/>
      <c r="AH15" s="38"/>
      <c r="AI15" s="38"/>
      <c r="AJ15" s="38"/>
      <c r="AK15" s="38"/>
      <c r="AL15" s="38"/>
      <c r="AM15" s="38"/>
      <c r="AN15" s="38"/>
      <c r="AO15" s="38"/>
      <c r="AP15" s="38"/>
      <c r="AQ15" s="38"/>
      <c r="AR15" s="38"/>
      <c r="AS15" s="38"/>
      <c r="AT15" s="38"/>
      <c r="AU15" s="38"/>
      <c r="AV15" s="38"/>
    </row>
    <row r="16" spans="1:48" ht="14.25" customHeight="1">
      <c r="A16" s="32"/>
      <c r="B16" s="31" t="s">
        <v>123</v>
      </c>
      <c r="C16" s="97" t="s">
        <v>124</v>
      </c>
      <c r="D16" s="68" t="s">
        <v>125</v>
      </c>
      <c r="E16" s="68" t="s">
        <v>126</v>
      </c>
      <c r="F16" s="32" t="s">
        <v>127</v>
      </c>
      <c r="G16" s="67" t="s">
        <v>796</v>
      </c>
      <c r="H16" s="32" t="s">
        <v>129</v>
      </c>
      <c r="I16" s="31" t="s">
        <v>129</v>
      </c>
      <c r="J16" s="31" t="s">
        <v>130</v>
      </c>
      <c r="K16" s="32" t="s">
        <v>131</v>
      </c>
      <c r="L16" s="33" t="s">
        <v>130</v>
      </c>
      <c r="M16" s="68" t="s">
        <v>790</v>
      </c>
      <c r="N16" s="34">
        <v>45391</v>
      </c>
      <c r="O16" s="34">
        <v>45391</v>
      </c>
      <c r="P16" s="65"/>
      <c r="Q16" s="65"/>
      <c r="R16" s="65">
        <v>0</v>
      </c>
      <c r="S16" s="65">
        <v>0</v>
      </c>
      <c r="T16" s="65">
        <f t="shared" si="1"/>
        <v>0</v>
      </c>
      <c r="U16" s="32">
        <v>0</v>
      </c>
      <c r="V16" s="65">
        <v>0</v>
      </c>
      <c r="W16" s="32">
        <v>1</v>
      </c>
      <c r="X16" s="65">
        <v>57</v>
      </c>
      <c r="Y16" s="32">
        <f t="shared" si="0"/>
        <v>1</v>
      </c>
      <c r="Z16" s="65">
        <f t="shared" si="2"/>
        <v>57</v>
      </c>
      <c r="AA16" s="65">
        <f t="shared" si="3"/>
        <v>57</v>
      </c>
      <c r="AB16" s="32"/>
      <c r="AC16" s="38"/>
      <c r="AD16" s="38"/>
      <c r="AE16" s="38"/>
      <c r="AF16" s="38"/>
      <c r="AG16" s="38"/>
      <c r="AH16" s="38"/>
      <c r="AI16" s="38"/>
      <c r="AJ16" s="38"/>
      <c r="AK16" s="38"/>
      <c r="AL16" s="38"/>
      <c r="AM16" s="38"/>
      <c r="AN16" s="38"/>
      <c r="AO16" s="38"/>
      <c r="AP16" s="38"/>
      <c r="AQ16" s="38"/>
      <c r="AR16" s="38"/>
      <c r="AS16" s="38"/>
      <c r="AT16" s="38"/>
      <c r="AU16" s="38"/>
      <c r="AV16" s="38"/>
    </row>
    <row r="17" spans="1:48" ht="14.25" customHeight="1">
      <c r="A17" s="32"/>
      <c r="B17" s="31" t="s">
        <v>123</v>
      </c>
      <c r="C17" s="128" t="s">
        <v>797</v>
      </c>
      <c r="D17" s="68" t="s">
        <v>402</v>
      </c>
      <c r="E17" s="71" t="s">
        <v>126</v>
      </c>
      <c r="F17" s="32" t="s">
        <v>127</v>
      </c>
      <c r="G17" s="67" t="s">
        <v>798</v>
      </c>
      <c r="H17" s="32" t="s">
        <v>129</v>
      </c>
      <c r="I17" s="31" t="s">
        <v>129</v>
      </c>
      <c r="J17" s="31" t="s">
        <v>130</v>
      </c>
      <c r="K17" s="32" t="s">
        <v>131</v>
      </c>
      <c r="L17" s="33" t="s">
        <v>130</v>
      </c>
      <c r="M17" s="68" t="s">
        <v>790</v>
      </c>
      <c r="N17" s="34">
        <v>45391</v>
      </c>
      <c r="O17" s="34">
        <v>45391</v>
      </c>
      <c r="P17" s="65"/>
      <c r="Q17" s="65"/>
      <c r="R17" s="65">
        <v>0</v>
      </c>
      <c r="S17" s="65">
        <v>0</v>
      </c>
      <c r="T17" s="65">
        <f t="shared" si="1"/>
        <v>0</v>
      </c>
      <c r="U17" s="32">
        <v>0</v>
      </c>
      <c r="V17" s="65">
        <v>0</v>
      </c>
      <c r="W17" s="32" t="s">
        <v>396</v>
      </c>
      <c r="X17" s="65">
        <v>57</v>
      </c>
      <c r="Y17" s="32">
        <v>1</v>
      </c>
      <c r="Z17" s="65" t="e">
        <f t="shared" si="2"/>
        <v>#VALUE!</v>
      </c>
      <c r="AA17" s="65" t="e">
        <f t="shared" si="3"/>
        <v>#VALUE!</v>
      </c>
      <c r="AB17" s="32"/>
      <c r="AC17" s="38"/>
      <c r="AD17" s="38"/>
      <c r="AE17" s="38"/>
      <c r="AF17" s="38"/>
      <c r="AG17" s="38"/>
      <c r="AH17" s="38"/>
      <c r="AI17" s="38"/>
      <c r="AJ17" s="38"/>
      <c r="AK17" s="38"/>
      <c r="AL17" s="38"/>
      <c r="AM17" s="38"/>
      <c r="AN17" s="38"/>
      <c r="AO17" s="38"/>
      <c r="AP17" s="38"/>
      <c r="AQ17" s="38"/>
      <c r="AR17" s="38"/>
      <c r="AS17" s="38"/>
      <c r="AT17" s="38"/>
      <c r="AU17" s="38"/>
      <c r="AV17" s="38"/>
    </row>
    <row r="18" spans="1:48" ht="14.25" customHeight="1">
      <c r="A18" s="32"/>
      <c r="B18" s="31" t="s">
        <v>123</v>
      </c>
      <c r="C18" s="97" t="s">
        <v>133</v>
      </c>
      <c r="D18" s="68" t="s">
        <v>781</v>
      </c>
      <c r="E18" s="68" t="s">
        <v>126</v>
      </c>
      <c r="F18" s="32" t="s">
        <v>127</v>
      </c>
      <c r="G18" s="67" t="s">
        <v>798</v>
      </c>
      <c r="H18" s="32" t="s">
        <v>129</v>
      </c>
      <c r="I18" s="31" t="s">
        <v>129</v>
      </c>
      <c r="J18" s="31" t="s">
        <v>130</v>
      </c>
      <c r="K18" s="32" t="s">
        <v>131</v>
      </c>
      <c r="L18" s="33" t="s">
        <v>130</v>
      </c>
      <c r="M18" s="68" t="s">
        <v>790</v>
      </c>
      <c r="N18" s="34">
        <v>45391</v>
      </c>
      <c r="O18" s="34">
        <v>45391</v>
      </c>
      <c r="P18" s="65"/>
      <c r="Q18" s="65"/>
      <c r="R18" s="65">
        <v>0</v>
      </c>
      <c r="S18" s="65">
        <v>0</v>
      </c>
      <c r="T18" s="65">
        <f t="shared" si="1"/>
        <v>0</v>
      </c>
      <c r="U18" s="32">
        <v>0</v>
      </c>
      <c r="V18" s="65">
        <v>0</v>
      </c>
      <c r="W18" s="32">
        <v>1</v>
      </c>
      <c r="X18" s="65">
        <v>57</v>
      </c>
      <c r="Y18" s="32">
        <f t="shared" ref="Y18:Y105" si="4">SUM(U18+W18)</f>
        <v>1</v>
      </c>
      <c r="Z18" s="65">
        <f t="shared" si="2"/>
        <v>57</v>
      </c>
      <c r="AA18" s="65">
        <f t="shared" si="3"/>
        <v>57</v>
      </c>
      <c r="AB18" s="32"/>
      <c r="AC18" s="38"/>
      <c r="AD18" s="38"/>
      <c r="AE18" s="38"/>
      <c r="AF18" s="38"/>
      <c r="AG18" s="38"/>
      <c r="AH18" s="38"/>
      <c r="AI18" s="38"/>
      <c r="AJ18" s="38"/>
      <c r="AK18" s="38"/>
      <c r="AL18" s="38"/>
      <c r="AM18" s="38"/>
      <c r="AN18" s="38"/>
      <c r="AO18" s="38"/>
      <c r="AP18" s="38"/>
      <c r="AQ18" s="38"/>
      <c r="AR18" s="38"/>
      <c r="AS18" s="38"/>
      <c r="AT18" s="38"/>
      <c r="AU18" s="38"/>
      <c r="AV18" s="38"/>
    </row>
    <row r="19" spans="1:48" ht="14.25" customHeight="1">
      <c r="A19" s="32"/>
      <c r="B19" s="31" t="s">
        <v>123</v>
      </c>
      <c r="C19" s="97" t="s">
        <v>124</v>
      </c>
      <c r="D19" s="68" t="s">
        <v>125</v>
      </c>
      <c r="E19" s="68" t="s">
        <v>126</v>
      </c>
      <c r="F19" s="32" t="s">
        <v>127</v>
      </c>
      <c r="G19" s="67" t="s">
        <v>799</v>
      </c>
      <c r="H19" s="32" t="s">
        <v>129</v>
      </c>
      <c r="I19" s="31" t="s">
        <v>129</v>
      </c>
      <c r="J19" s="31" t="s">
        <v>130</v>
      </c>
      <c r="K19" s="32" t="s">
        <v>131</v>
      </c>
      <c r="L19" s="33" t="s">
        <v>130</v>
      </c>
      <c r="M19" s="68" t="s">
        <v>412</v>
      </c>
      <c r="N19" s="34">
        <v>45392</v>
      </c>
      <c r="O19" s="34">
        <v>45392</v>
      </c>
      <c r="P19" s="65"/>
      <c r="Q19" s="65"/>
      <c r="R19" s="65">
        <v>0</v>
      </c>
      <c r="S19" s="65">
        <v>0</v>
      </c>
      <c r="T19" s="65">
        <f t="shared" si="1"/>
        <v>0</v>
      </c>
      <c r="U19" s="32">
        <v>0</v>
      </c>
      <c r="V19" s="65">
        <v>0</v>
      </c>
      <c r="W19" s="32">
        <v>1</v>
      </c>
      <c r="X19" s="65">
        <v>57</v>
      </c>
      <c r="Y19" s="32">
        <f t="shared" si="4"/>
        <v>1</v>
      </c>
      <c r="Z19" s="65">
        <f t="shared" si="2"/>
        <v>57</v>
      </c>
      <c r="AA19" s="65">
        <f t="shared" si="3"/>
        <v>57</v>
      </c>
      <c r="AB19" s="32"/>
      <c r="AC19" s="38"/>
      <c r="AD19" s="38"/>
      <c r="AE19" s="38"/>
      <c r="AF19" s="38"/>
      <c r="AG19" s="38"/>
      <c r="AH19" s="38"/>
      <c r="AI19" s="38"/>
      <c r="AJ19" s="38"/>
      <c r="AK19" s="38"/>
      <c r="AL19" s="38"/>
      <c r="AM19" s="38"/>
      <c r="AN19" s="38"/>
      <c r="AO19" s="38"/>
      <c r="AP19" s="38"/>
      <c r="AQ19" s="38"/>
      <c r="AR19" s="38"/>
      <c r="AS19" s="38"/>
      <c r="AT19" s="38"/>
      <c r="AU19" s="38"/>
      <c r="AV19" s="38"/>
    </row>
    <row r="20" spans="1:48" ht="14.25" customHeight="1">
      <c r="A20" s="32"/>
      <c r="B20" s="31" t="s">
        <v>123</v>
      </c>
      <c r="C20" s="97" t="s">
        <v>133</v>
      </c>
      <c r="D20" s="68" t="s">
        <v>781</v>
      </c>
      <c r="E20" s="68" t="s">
        <v>126</v>
      </c>
      <c r="F20" s="32" t="s">
        <v>127</v>
      </c>
      <c r="G20" s="67" t="s">
        <v>799</v>
      </c>
      <c r="H20" s="32" t="s">
        <v>129</v>
      </c>
      <c r="I20" s="31" t="s">
        <v>129</v>
      </c>
      <c r="J20" s="31" t="s">
        <v>130</v>
      </c>
      <c r="K20" s="32" t="s">
        <v>131</v>
      </c>
      <c r="L20" s="33" t="s">
        <v>130</v>
      </c>
      <c r="M20" s="68" t="s">
        <v>412</v>
      </c>
      <c r="N20" s="34">
        <v>45757</v>
      </c>
      <c r="O20" s="34">
        <v>45392</v>
      </c>
      <c r="P20" s="65"/>
      <c r="Q20" s="65"/>
      <c r="R20" s="65">
        <v>0</v>
      </c>
      <c r="S20" s="65">
        <v>0</v>
      </c>
      <c r="T20" s="65">
        <f t="shared" si="1"/>
        <v>0</v>
      </c>
      <c r="U20" s="32">
        <v>0</v>
      </c>
      <c r="V20" s="65">
        <v>0</v>
      </c>
      <c r="W20" s="32">
        <v>1</v>
      </c>
      <c r="X20" s="65">
        <v>57</v>
      </c>
      <c r="Y20" s="32">
        <f t="shared" si="4"/>
        <v>1</v>
      </c>
      <c r="Z20" s="65">
        <f t="shared" si="2"/>
        <v>57</v>
      </c>
      <c r="AA20" s="65">
        <f t="shared" si="3"/>
        <v>57</v>
      </c>
      <c r="AB20" s="32"/>
      <c r="AC20" s="38"/>
      <c r="AD20" s="38"/>
      <c r="AE20" s="38"/>
      <c r="AF20" s="38"/>
      <c r="AG20" s="38"/>
      <c r="AH20" s="38"/>
      <c r="AI20" s="38"/>
      <c r="AJ20" s="38"/>
      <c r="AK20" s="38"/>
      <c r="AL20" s="38"/>
      <c r="AM20" s="38"/>
      <c r="AN20" s="38"/>
      <c r="AO20" s="38"/>
      <c r="AP20" s="38"/>
      <c r="AQ20" s="38"/>
      <c r="AR20" s="38"/>
      <c r="AS20" s="38"/>
      <c r="AT20" s="38"/>
      <c r="AU20" s="38"/>
      <c r="AV20" s="38"/>
    </row>
    <row r="21" spans="1:48" ht="14.25" customHeight="1">
      <c r="A21" s="32"/>
      <c r="B21" s="31" t="s">
        <v>123</v>
      </c>
      <c r="C21" s="97" t="s">
        <v>133</v>
      </c>
      <c r="D21" s="68" t="s">
        <v>800</v>
      </c>
      <c r="E21" s="68" t="s">
        <v>126</v>
      </c>
      <c r="F21" s="32" t="s">
        <v>127</v>
      </c>
      <c r="G21" s="67" t="s">
        <v>799</v>
      </c>
      <c r="H21" s="32" t="s">
        <v>129</v>
      </c>
      <c r="I21" s="31" t="s">
        <v>129</v>
      </c>
      <c r="J21" s="31" t="s">
        <v>130</v>
      </c>
      <c r="K21" s="32" t="s">
        <v>131</v>
      </c>
      <c r="L21" s="33" t="s">
        <v>130</v>
      </c>
      <c r="M21" s="68" t="s">
        <v>801</v>
      </c>
      <c r="N21" s="34">
        <v>45393</v>
      </c>
      <c r="O21" s="34">
        <v>45393</v>
      </c>
      <c r="P21" s="65"/>
      <c r="Q21" s="65"/>
      <c r="R21" s="65">
        <v>0</v>
      </c>
      <c r="S21" s="65">
        <v>0</v>
      </c>
      <c r="T21" s="65">
        <f t="shared" si="1"/>
        <v>0</v>
      </c>
      <c r="U21" s="32">
        <v>0</v>
      </c>
      <c r="V21" s="65">
        <v>0</v>
      </c>
      <c r="W21" s="32">
        <v>1</v>
      </c>
      <c r="X21" s="65">
        <v>57</v>
      </c>
      <c r="Y21" s="32">
        <f t="shared" si="4"/>
        <v>1</v>
      </c>
      <c r="Z21" s="65">
        <f t="shared" si="2"/>
        <v>57</v>
      </c>
      <c r="AA21" s="65">
        <f t="shared" si="3"/>
        <v>57</v>
      </c>
      <c r="AB21" s="32"/>
      <c r="AC21" s="38"/>
      <c r="AD21" s="38"/>
      <c r="AE21" s="38"/>
      <c r="AF21" s="38"/>
      <c r="AG21" s="38"/>
      <c r="AH21" s="38"/>
      <c r="AI21" s="38"/>
      <c r="AJ21" s="38"/>
      <c r="AK21" s="38"/>
      <c r="AL21" s="38"/>
      <c r="AM21" s="38"/>
      <c r="AN21" s="38"/>
      <c r="AO21" s="38"/>
      <c r="AP21" s="38"/>
      <c r="AQ21" s="38"/>
      <c r="AR21" s="38"/>
      <c r="AS21" s="38"/>
      <c r="AT21" s="38"/>
      <c r="AU21" s="38"/>
      <c r="AV21" s="38"/>
    </row>
    <row r="22" spans="1:48" ht="14.25" customHeight="1">
      <c r="A22" s="32"/>
      <c r="B22" s="31" t="s">
        <v>123</v>
      </c>
      <c r="C22" s="128" t="s">
        <v>802</v>
      </c>
      <c r="D22" s="68" t="s">
        <v>402</v>
      </c>
      <c r="E22" s="71" t="s">
        <v>126</v>
      </c>
      <c r="F22" s="32" t="s">
        <v>127</v>
      </c>
      <c r="G22" s="67" t="s">
        <v>799</v>
      </c>
      <c r="H22" s="32" t="s">
        <v>129</v>
      </c>
      <c r="I22" s="31" t="s">
        <v>129</v>
      </c>
      <c r="J22" s="31" t="s">
        <v>130</v>
      </c>
      <c r="K22" s="32" t="s">
        <v>131</v>
      </c>
      <c r="L22" s="33" t="s">
        <v>130</v>
      </c>
      <c r="M22" s="68" t="s">
        <v>801</v>
      </c>
      <c r="N22" s="34">
        <v>45393</v>
      </c>
      <c r="O22" s="34">
        <v>45393</v>
      </c>
      <c r="P22" s="65"/>
      <c r="Q22" s="65"/>
      <c r="R22" s="65">
        <v>0</v>
      </c>
      <c r="S22" s="65">
        <v>0</v>
      </c>
      <c r="T22" s="65">
        <f t="shared" si="1"/>
        <v>0</v>
      </c>
      <c r="U22" s="32">
        <v>0</v>
      </c>
      <c r="V22" s="65">
        <v>0</v>
      </c>
      <c r="W22" s="32">
        <v>1</v>
      </c>
      <c r="X22" s="65">
        <v>57</v>
      </c>
      <c r="Y22" s="32">
        <f t="shared" si="4"/>
        <v>1</v>
      </c>
      <c r="Z22" s="65">
        <f t="shared" si="2"/>
        <v>57</v>
      </c>
      <c r="AA22" s="65">
        <f t="shared" si="3"/>
        <v>57</v>
      </c>
      <c r="AB22" s="32"/>
      <c r="AC22" s="38"/>
      <c r="AD22" s="38"/>
      <c r="AE22" s="38"/>
      <c r="AF22" s="38"/>
      <c r="AG22" s="38"/>
      <c r="AH22" s="38"/>
      <c r="AI22" s="38"/>
      <c r="AJ22" s="38"/>
      <c r="AK22" s="38"/>
      <c r="AL22" s="38"/>
      <c r="AM22" s="38"/>
      <c r="AN22" s="38"/>
      <c r="AO22" s="38"/>
      <c r="AP22" s="38"/>
      <c r="AQ22" s="38"/>
      <c r="AR22" s="38"/>
      <c r="AS22" s="38"/>
      <c r="AT22" s="38"/>
      <c r="AU22" s="38"/>
      <c r="AV22" s="38"/>
    </row>
    <row r="23" spans="1:48" ht="14.25" customHeight="1">
      <c r="A23" s="32"/>
      <c r="B23" s="31" t="s">
        <v>123</v>
      </c>
      <c r="C23" s="97" t="s">
        <v>124</v>
      </c>
      <c r="D23" s="68" t="s">
        <v>125</v>
      </c>
      <c r="E23" s="68" t="s">
        <v>126</v>
      </c>
      <c r="F23" s="32" t="s">
        <v>127</v>
      </c>
      <c r="G23" s="76" t="s">
        <v>803</v>
      </c>
      <c r="H23" s="32" t="s">
        <v>129</v>
      </c>
      <c r="I23" s="31" t="s">
        <v>129</v>
      </c>
      <c r="J23" s="31" t="s">
        <v>130</v>
      </c>
      <c r="K23" s="32" t="s">
        <v>131</v>
      </c>
      <c r="L23" s="33" t="s">
        <v>130</v>
      </c>
      <c r="M23" s="71" t="s">
        <v>154</v>
      </c>
      <c r="N23" s="34">
        <v>45400</v>
      </c>
      <c r="O23" s="34">
        <v>45400</v>
      </c>
      <c r="P23" s="65"/>
      <c r="Q23" s="65"/>
      <c r="R23" s="65">
        <v>0</v>
      </c>
      <c r="S23" s="65">
        <v>0</v>
      </c>
      <c r="T23" s="65">
        <f t="shared" si="1"/>
        <v>0</v>
      </c>
      <c r="U23" s="32">
        <v>0</v>
      </c>
      <c r="V23" s="65">
        <v>0</v>
      </c>
      <c r="W23" s="32">
        <v>1</v>
      </c>
      <c r="X23" s="65">
        <v>57</v>
      </c>
      <c r="Y23" s="32">
        <f t="shared" si="4"/>
        <v>1</v>
      </c>
      <c r="Z23" s="65">
        <f t="shared" si="2"/>
        <v>57</v>
      </c>
      <c r="AA23" s="65">
        <f t="shared" si="3"/>
        <v>57</v>
      </c>
      <c r="AB23" s="32"/>
      <c r="AC23" s="38"/>
      <c r="AD23" s="38"/>
      <c r="AE23" s="38"/>
      <c r="AF23" s="38"/>
      <c r="AG23" s="38"/>
      <c r="AH23" s="38"/>
      <c r="AI23" s="38"/>
      <c r="AJ23" s="38"/>
      <c r="AK23" s="38"/>
      <c r="AL23" s="38"/>
      <c r="AM23" s="38"/>
      <c r="AN23" s="38"/>
      <c r="AO23" s="38"/>
      <c r="AP23" s="38"/>
      <c r="AQ23" s="38"/>
      <c r="AR23" s="38"/>
      <c r="AS23" s="38"/>
      <c r="AT23" s="38"/>
      <c r="AU23" s="38"/>
      <c r="AV23" s="38"/>
    </row>
    <row r="24" spans="1:48" ht="14.25" customHeight="1">
      <c r="A24" s="32"/>
      <c r="B24" s="31" t="s">
        <v>123</v>
      </c>
      <c r="C24" s="97" t="s">
        <v>614</v>
      </c>
      <c r="D24" s="68" t="s">
        <v>407</v>
      </c>
      <c r="E24" s="68" t="s">
        <v>615</v>
      </c>
      <c r="F24" s="32" t="s">
        <v>127</v>
      </c>
      <c r="G24" s="76" t="s">
        <v>804</v>
      </c>
      <c r="H24" s="32" t="s">
        <v>129</v>
      </c>
      <c r="I24" s="31" t="s">
        <v>129</v>
      </c>
      <c r="J24" s="31" t="s">
        <v>130</v>
      </c>
      <c r="K24" s="32" t="s">
        <v>131</v>
      </c>
      <c r="L24" s="33" t="s">
        <v>130</v>
      </c>
      <c r="M24" s="71" t="s">
        <v>154</v>
      </c>
      <c r="N24" s="34">
        <v>45400</v>
      </c>
      <c r="O24" s="34">
        <v>45400</v>
      </c>
      <c r="P24" s="65"/>
      <c r="Q24" s="65"/>
      <c r="R24" s="65">
        <v>0</v>
      </c>
      <c r="S24" s="65">
        <v>0</v>
      </c>
      <c r="T24" s="65">
        <f t="shared" si="1"/>
        <v>0</v>
      </c>
      <c r="U24" s="32">
        <v>0</v>
      </c>
      <c r="V24" s="65">
        <v>0</v>
      </c>
      <c r="W24" s="32">
        <v>1</v>
      </c>
      <c r="X24" s="65">
        <v>55</v>
      </c>
      <c r="Y24" s="32">
        <f t="shared" si="4"/>
        <v>1</v>
      </c>
      <c r="Z24" s="65">
        <f t="shared" si="2"/>
        <v>55</v>
      </c>
      <c r="AA24" s="65">
        <f t="shared" si="3"/>
        <v>55</v>
      </c>
      <c r="AB24" s="32"/>
      <c r="AC24" s="38"/>
      <c r="AD24" s="38"/>
      <c r="AE24" s="38"/>
      <c r="AF24" s="38"/>
      <c r="AG24" s="38"/>
      <c r="AH24" s="38"/>
      <c r="AI24" s="38"/>
      <c r="AJ24" s="38"/>
      <c r="AK24" s="38"/>
      <c r="AL24" s="38"/>
      <c r="AM24" s="38"/>
      <c r="AN24" s="38"/>
      <c r="AO24" s="38"/>
      <c r="AP24" s="38"/>
      <c r="AQ24" s="38"/>
      <c r="AR24" s="38"/>
      <c r="AS24" s="38"/>
      <c r="AT24" s="38"/>
      <c r="AU24" s="38"/>
      <c r="AV24" s="38"/>
    </row>
    <row r="25" spans="1:48" ht="14.25" customHeight="1">
      <c r="A25" s="32"/>
      <c r="B25" s="31" t="s">
        <v>123</v>
      </c>
      <c r="C25" s="97" t="s">
        <v>124</v>
      </c>
      <c r="D25" s="68" t="s">
        <v>125</v>
      </c>
      <c r="E25" s="68" t="s">
        <v>126</v>
      </c>
      <c r="F25" s="32" t="s">
        <v>127</v>
      </c>
      <c r="G25" s="73" t="s">
        <v>805</v>
      </c>
      <c r="H25" s="32" t="s">
        <v>129</v>
      </c>
      <c r="I25" s="31" t="s">
        <v>129</v>
      </c>
      <c r="J25" s="31" t="s">
        <v>130</v>
      </c>
      <c r="K25" s="32" t="s">
        <v>131</v>
      </c>
      <c r="L25" s="33" t="s">
        <v>130</v>
      </c>
      <c r="M25" s="81" t="s">
        <v>806</v>
      </c>
      <c r="N25" s="34">
        <v>45404</v>
      </c>
      <c r="O25" s="34">
        <v>45404</v>
      </c>
      <c r="P25" s="65"/>
      <c r="Q25" s="65"/>
      <c r="R25" s="65">
        <v>0</v>
      </c>
      <c r="S25" s="65">
        <v>0</v>
      </c>
      <c r="T25" s="65">
        <f t="shared" si="1"/>
        <v>0</v>
      </c>
      <c r="U25" s="32">
        <v>0</v>
      </c>
      <c r="V25" s="65">
        <v>0</v>
      </c>
      <c r="W25" s="32">
        <v>1</v>
      </c>
      <c r="X25" s="65">
        <v>57</v>
      </c>
      <c r="Y25" s="32">
        <f t="shared" si="4"/>
        <v>1</v>
      </c>
      <c r="Z25" s="65">
        <f t="shared" si="2"/>
        <v>57</v>
      </c>
      <c r="AA25" s="65">
        <f t="shared" si="3"/>
        <v>57</v>
      </c>
      <c r="AB25" s="32"/>
      <c r="AC25" s="38"/>
      <c r="AD25" s="38"/>
      <c r="AE25" s="38"/>
      <c r="AF25" s="38"/>
      <c r="AG25" s="38"/>
      <c r="AH25" s="38"/>
      <c r="AI25" s="38"/>
      <c r="AJ25" s="38"/>
      <c r="AK25" s="38"/>
      <c r="AL25" s="38"/>
      <c r="AM25" s="38"/>
      <c r="AN25" s="38"/>
      <c r="AO25" s="38"/>
      <c r="AP25" s="38"/>
      <c r="AQ25" s="38"/>
      <c r="AR25" s="38"/>
      <c r="AS25" s="38"/>
      <c r="AT25" s="38"/>
      <c r="AU25" s="38"/>
      <c r="AV25" s="38"/>
    </row>
    <row r="26" spans="1:48" ht="14.25" customHeight="1">
      <c r="A26" s="32"/>
      <c r="B26" s="31" t="s">
        <v>123</v>
      </c>
      <c r="C26" s="97" t="s">
        <v>133</v>
      </c>
      <c r="D26" s="68" t="s">
        <v>800</v>
      </c>
      <c r="E26" s="68" t="s">
        <v>126</v>
      </c>
      <c r="F26" s="32" t="s">
        <v>127</v>
      </c>
      <c r="G26" s="73" t="s">
        <v>805</v>
      </c>
      <c r="H26" s="32" t="s">
        <v>129</v>
      </c>
      <c r="I26" s="31" t="s">
        <v>129</v>
      </c>
      <c r="J26" s="31" t="s">
        <v>130</v>
      </c>
      <c r="K26" s="32" t="s">
        <v>131</v>
      </c>
      <c r="L26" s="33" t="s">
        <v>130</v>
      </c>
      <c r="M26" s="81" t="s">
        <v>807</v>
      </c>
      <c r="N26" s="34">
        <v>45404</v>
      </c>
      <c r="O26" s="34">
        <v>45404</v>
      </c>
      <c r="P26" s="65"/>
      <c r="Q26" s="65"/>
      <c r="R26" s="65">
        <v>0</v>
      </c>
      <c r="S26" s="65">
        <v>0</v>
      </c>
      <c r="T26" s="65">
        <f t="shared" si="1"/>
        <v>0</v>
      </c>
      <c r="U26" s="32">
        <v>0</v>
      </c>
      <c r="V26" s="65">
        <v>0</v>
      </c>
      <c r="W26" s="32">
        <v>1</v>
      </c>
      <c r="X26" s="65">
        <v>57</v>
      </c>
      <c r="Y26" s="32">
        <f t="shared" si="4"/>
        <v>1</v>
      </c>
      <c r="Z26" s="65">
        <f t="shared" si="2"/>
        <v>57</v>
      </c>
      <c r="AA26" s="65">
        <f t="shared" si="3"/>
        <v>57</v>
      </c>
      <c r="AB26" s="32"/>
      <c r="AC26" s="38"/>
      <c r="AD26" s="38"/>
      <c r="AE26" s="38"/>
      <c r="AF26" s="38"/>
      <c r="AG26" s="38"/>
      <c r="AH26" s="38"/>
      <c r="AI26" s="38"/>
      <c r="AJ26" s="38"/>
      <c r="AK26" s="38"/>
      <c r="AL26" s="38"/>
      <c r="AM26" s="38"/>
      <c r="AN26" s="38"/>
      <c r="AO26" s="38"/>
      <c r="AP26" s="38"/>
      <c r="AQ26" s="38"/>
      <c r="AR26" s="38"/>
      <c r="AS26" s="38"/>
      <c r="AT26" s="38"/>
      <c r="AU26" s="38"/>
      <c r="AV26" s="38"/>
    </row>
    <row r="27" spans="1:48" ht="14.25" customHeight="1">
      <c r="A27" s="32"/>
      <c r="B27" s="31" t="s">
        <v>123</v>
      </c>
      <c r="C27" s="97" t="s">
        <v>133</v>
      </c>
      <c r="D27" s="68" t="s">
        <v>808</v>
      </c>
      <c r="E27" s="68" t="s">
        <v>126</v>
      </c>
      <c r="F27" s="32" t="s">
        <v>127</v>
      </c>
      <c r="G27" s="73" t="s">
        <v>809</v>
      </c>
      <c r="H27" s="32" t="s">
        <v>129</v>
      </c>
      <c r="I27" s="31" t="s">
        <v>129</v>
      </c>
      <c r="J27" s="31" t="s">
        <v>130</v>
      </c>
      <c r="K27" s="32" t="s">
        <v>131</v>
      </c>
      <c r="L27" s="33" t="s">
        <v>130</v>
      </c>
      <c r="M27" s="34" t="s">
        <v>138</v>
      </c>
      <c r="N27" s="34">
        <v>45407</v>
      </c>
      <c r="O27" s="34">
        <v>45407</v>
      </c>
      <c r="P27" s="65"/>
      <c r="Q27" s="65"/>
      <c r="R27" s="65">
        <v>0</v>
      </c>
      <c r="S27" s="65">
        <v>0</v>
      </c>
      <c r="T27" s="65">
        <f t="shared" si="1"/>
        <v>0</v>
      </c>
      <c r="U27" s="32">
        <v>0</v>
      </c>
      <c r="V27" s="65">
        <v>0</v>
      </c>
      <c r="W27" s="32">
        <v>1</v>
      </c>
      <c r="X27" s="65">
        <v>57</v>
      </c>
      <c r="Y27" s="32">
        <f t="shared" si="4"/>
        <v>1</v>
      </c>
      <c r="Z27" s="65">
        <f t="shared" si="2"/>
        <v>57</v>
      </c>
      <c r="AA27" s="65">
        <f t="shared" si="3"/>
        <v>57</v>
      </c>
      <c r="AB27" s="32"/>
      <c r="AC27" s="38"/>
      <c r="AD27" s="38"/>
      <c r="AE27" s="38"/>
      <c r="AF27" s="38"/>
      <c r="AG27" s="38"/>
      <c r="AH27" s="38"/>
      <c r="AI27" s="38"/>
      <c r="AJ27" s="38"/>
      <c r="AK27" s="38"/>
      <c r="AL27" s="38"/>
      <c r="AM27" s="38"/>
      <c r="AN27" s="38"/>
      <c r="AO27" s="38"/>
      <c r="AP27" s="38"/>
      <c r="AQ27" s="38"/>
      <c r="AR27" s="38"/>
      <c r="AS27" s="38"/>
      <c r="AT27" s="38"/>
      <c r="AU27" s="38"/>
      <c r="AV27" s="38"/>
    </row>
    <row r="28" spans="1:48" ht="14.25" customHeight="1">
      <c r="A28" s="32"/>
      <c r="B28" s="31" t="s">
        <v>123</v>
      </c>
      <c r="C28" s="97" t="s">
        <v>124</v>
      </c>
      <c r="D28" s="68" t="s">
        <v>125</v>
      </c>
      <c r="E28" s="68" t="s">
        <v>126</v>
      </c>
      <c r="F28" s="32" t="s">
        <v>127</v>
      </c>
      <c r="G28" s="73" t="s">
        <v>810</v>
      </c>
      <c r="H28" s="32" t="s">
        <v>129</v>
      </c>
      <c r="I28" s="31" t="s">
        <v>129</v>
      </c>
      <c r="J28" s="31" t="s">
        <v>130</v>
      </c>
      <c r="K28" s="32" t="s">
        <v>131</v>
      </c>
      <c r="L28" s="33" t="s">
        <v>130</v>
      </c>
      <c r="M28" s="68" t="s">
        <v>610</v>
      </c>
      <c r="N28" s="34">
        <v>45411</v>
      </c>
      <c r="O28" s="34">
        <v>45411</v>
      </c>
      <c r="P28" s="65"/>
      <c r="Q28" s="65"/>
      <c r="R28" s="65">
        <v>0</v>
      </c>
      <c r="S28" s="65">
        <v>0</v>
      </c>
      <c r="T28" s="65">
        <f t="shared" si="1"/>
        <v>0</v>
      </c>
      <c r="U28" s="32">
        <v>0</v>
      </c>
      <c r="V28" s="65">
        <v>0</v>
      </c>
      <c r="W28" s="32">
        <v>1</v>
      </c>
      <c r="X28" s="65">
        <v>57</v>
      </c>
      <c r="Y28" s="32">
        <f t="shared" si="4"/>
        <v>1</v>
      </c>
      <c r="Z28" s="65">
        <f t="shared" si="2"/>
        <v>57</v>
      </c>
      <c r="AA28" s="65">
        <f t="shared" si="3"/>
        <v>57</v>
      </c>
      <c r="AB28" s="32"/>
      <c r="AC28" s="38"/>
      <c r="AD28" s="38"/>
      <c r="AE28" s="38"/>
      <c r="AF28" s="38"/>
      <c r="AG28" s="38"/>
      <c r="AH28" s="38"/>
      <c r="AI28" s="38"/>
      <c r="AJ28" s="38"/>
      <c r="AK28" s="38"/>
      <c r="AL28" s="38"/>
      <c r="AM28" s="38"/>
      <c r="AN28" s="38"/>
      <c r="AO28" s="38"/>
      <c r="AP28" s="38"/>
      <c r="AQ28" s="38"/>
      <c r="AR28" s="38"/>
      <c r="AS28" s="38"/>
      <c r="AT28" s="38"/>
      <c r="AU28" s="38"/>
      <c r="AV28" s="38"/>
    </row>
    <row r="29" spans="1:48" ht="14.25" customHeight="1">
      <c r="A29" s="32"/>
      <c r="B29" s="31" t="s">
        <v>123</v>
      </c>
      <c r="C29" s="128" t="s">
        <v>811</v>
      </c>
      <c r="D29" s="68" t="s">
        <v>402</v>
      </c>
      <c r="E29" s="71" t="s">
        <v>126</v>
      </c>
      <c r="F29" s="32" t="s">
        <v>127</v>
      </c>
      <c r="G29" s="67" t="s">
        <v>810</v>
      </c>
      <c r="H29" s="32" t="s">
        <v>129</v>
      </c>
      <c r="I29" s="31" t="s">
        <v>129</v>
      </c>
      <c r="J29" s="31" t="s">
        <v>130</v>
      </c>
      <c r="K29" s="32" t="s">
        <v>131</v>
      </c>
      <c r="L29" s="33" t="s">
        <v>130</v>
      </c>
      <c r="M29" s="68" t="s">
        <v>610</v>
      </c>
      <c r="N29" s="34">
        <v>45411</v>
      </c>
      <c r="O29" s="34">
        <v>45411</v>
      </c>
      <c r="P29" s="65"/>
      <c r="Q29" s="65"/>
      <c r="R29" s="65">
        <v>0</v>
      </c>
      <c r="S29" s="65">
        <v>0</v>
      </c>
      <c r="T29" s="65">
        <f t="shared" si="1"/>
        <v>0</v>
      </c>
      <c r="U29" s="32">
        <v>0</v>
      </c>
      <c r="V29" s="65">
        <v>0</v>
      </c>
      <c r="W29" s="32">
        <v>1</v>
      </c>
      <c r="X29" s="65">
        <v>57</v>
      </c>
      <c r="Y29" s="32">
        <f t="shared" si="4"/>
        <v>1</v>
      </c>
      <c r="Z29" s="65">
        <f t="shared" si="2"/>
        <v>57</v>
      </c>
      <c r="AA29" s="65">
        <f t="shared" si="3"/>
        <v>57</v>
      </c>
      <c r="AB29" s="32"/>
      <c r="AC29" s="38"/>
      <c r="AD29" s="38"/>
      <c r="AE29" s="38"/>
      <c r="AF29" s="38"/>
      <c r="AG29" s="38"/>
      <c r="AH29" s="38"/>
      <c r="AI29" s="38"/>
      <c r="AJ29" s="38"/>
      <c r="AK29" s="38"/>
      <c r="AL29" s="38"/>
      <c r="AM29" s="38"/>
      <c r="AN29" s="38"/>
      <c r="AO29" s="38"/>
      <c r="AP29" s="38"/>
      <c r="AQ29" s="38"/>
      <c r="AR29" s="38"/>
      <c r="AS29" s="38"/>
      <c r="AT29" s="38"/>
      <c r="AU29" s="38"/>
      <c r="AV29" s="38"/>
    </row>
    <row r="30" spans="1:48" ht="14.25" customHeight="1">
      <c r="A30" s="32"/>
      <c r="B30" s="31" t="s">
        <v>123</v>
      </c>
      <c r="C30" s="97" t="s">
        <v>812</v>
      </c>
      <c r="D30" s="68" t="s">
        <v>424</v>
      </c>
      <c r="E30" s="68" t="s">
        <v>615</v>
      </c>
      <c r="F30" s="32" t="s">
        <v>160</v>
      </c>
      <c r="G30" s="73" t="s">
        <v>813</v>
      </c>
      <c r="H30" s="32" t="s">
        <v>129</v>
      </c>
      <c r="I30" s="31" t="s">
        <v>129</v>
      </c>
      <c r="J30" s="31" t="s">
        <v>130</v>
      </c>
      <c r="K30" s="32" t="s">
        <v>131</v>
      </c>
      <c r="L30" s="33" t="s">
        <v>130</v>
      </c>
      <c r="M30" s="68" t="s">
        <v>790</v>
      </c>
      <c r="N30" s="34">
        <v>45383</v>
      </c>
      <c r="O30" s="34">
        <v>45383</v>
      </c>
      <c r="P30" s="65"/>
      <c r="Q30" s="65"/>
      <c r="R30" s="65">
        <v>0</v>
      </c>
      <c r="S30" s="65">
        <v>0</v>
      </c>
      <c r="T30" s="65">
        <f t="shared" si="1"/>
        <v>0</v>
      </c>
      <c r="U30" s="32">
        <v>0</v>
      </c>
      <c r="V30" s="65">
        <v>0</v>
      </c>
      <c r="W30" s="32">
        <v>1</v>
      </c>
      <c r="X30" s="65">
        <v>55</v>
      </c>
      <c r="Y30" s="32">
        <f t="shared" si="4"/>
        <v>1</v>
      </c>
      <c r="Z30" s="65">
        <f t="shared" si="2"/>
        <v>55</v>
      </c>
      <c r="AA30" s="65">
        <f t="shared" si="3"/>
        <v>55</v>
      </c>
      <c r="AB30" s="32"/>
      <c r="AC30" s="38"/>
      <c r="AD30" s="38"/>
      <c r="AE30" s="38"/>
      <c r="AF30" s="38"/>
      <c r="AG30" s="38"/>
      <c r="AH30" s="38"/>
      <c r="AI30" s="38"/>
      <c r="AJ30" s="38"/>
      <c r="AK30" s="38"/>
      <c r="AL30" s="38"/>
      <c r="AM30" s="38"/>
      <c r="AN30" s="38"/>
      <c r="AO30" s="38"/>
      <c r="AP30" s="38"/>
      <c r="AQ30" s="38"/>
      <c r="AR30" s="38"/>
      <c r="AS30" s="38"/>
      <c r="AT30" s="38"/>
      <c r="AU30" s="38"/>
      <c r="AV30" s="38"/>
    </row>
    <row r="31" spans="1:48" ht="14.25" customHeight="1">
      <c r="A31" s="32"/>
      <c r="B31" s="31" t="s">
        <v>123</v>
      </c>
      <c r="C31" s="97" t="s">
        <v>632</v>
      </c>
      <c r="D31" s="68" t="s">
        <v>174</v>
      </c>
      <c r="E31" s="68" t="s">
        <v>126</v>
      </c>
      <c r="F31" s="32" t="s">
        <v>160</v>
      </c>
      <c r="G31" s="67" t="s">
        <v>814</v>
      </c>
      <c r="H31" s="32" t="s">
        <v>129</v>
      </c>
      <c r="I31" s="31" t="s">
        <v>129</v>
      </c>
      <c r="J31" s="31" t="s">
        <v>130</v>
      </c>
      <c r="K31" s="32" t="s">
        <v>131</v>
      </c>
      <c r="L31" s="33" t="s">
        <v>130</v>
      </c>
      <c r="M31" s="34" t="s">
        <v>815</v>
      </c>
      <c r="N31" s="34">
        <v>45393</v>
      </c>
      <c r="O31" s="34">
        <v>45394</v>
      </c>
      <c r="P31" s="65"/>
      <c r="Q31" s="65"/>
      <c r="R31" s="65">
        <v>0</v>
      </c>
      <c r="S31" s="65">
        <v>0</v>
      </c>
      <c r="T31" s="65">
        <f t="shared" si="1"/>
        <v>0</v>
      </c>
      <c r="U31" s="32">
        <v>0</v>
      </c>
      <c r="V31" s="65">
        <v>0</v>
      </c>
      <c r="W31" s="32">
        <v>2</v>
      </c>
      <c r="X31" s="65">
        <v>57</v>
      </c>
      <c r="Y31" s="32">
        <f t="shared" si="4"/>
        <v>2</v>
      </c>
      <c r="Z31" s="65">
        <f t="shared" si="2"/>
        <v>114</v>
      </c>
      <c r="AA31" s="65">
        <f t="shared" si="3"/>
        <v>114</v>
      </c>
      <c r="AB31" s="32"/>
      <c r="AC31" s="38"/>
      <c r="AD31" s="38"/>
      <c r="AE31" s="38"/>
      <c r="AF31" s="38"/>
      <c r="AG31" s="38"/>
      <c r="AH31" s="38"/>
      <c r="AI31" s="38"/>
      <c r="AJ31" s="38"/>
      <c r="AK31" s="38"/>
      <c r="AL31" s="38"/>
      <c r="AM31" s="38"/>
      <c r="AN31" s="38"/>
      <c r="AO31" s="38"/>
      <c r="AP31" s="38"/>
      <c r="AQ31" s="38"/>
      <c r="AR31" s="38"/>
      <c r="AS31" s="38"/>
      <c r="AT31" s="38"/>
      <c r="AU31" s="38"/>
      <c r="AV31" s="38"/>
    </row>
    <row r="32" spans="1:48" ht="14.25" customHeight="1">
      <c r="A32" s="32"/>
      <c r="B32" s="31" t="s">
        <v>123</v>
      </c>
      <c r="C32" s="97" t="s">
        <v>430</v>
      </c>
      <c r="D32" s="68" t="s">
        <v>431</v>
      </c>
      <c r="E32" s="68" t="s">
        <v>126</v>
      </c>
      <c r="F32" s="32" t="s">
        <v>160</v>
      </c>
      <c r="G32" s="73" t="s">
        <v>816</v>
      </c>
      <c r="H32" s="32" t="s">
        <v>129</v>
      </c>
      <c r="I32" s="31" t="s">
        <v>129</v>
      </c>
      <c r="J32" s="31" t="s">
        <v>130</v>
      </c>
      <c r="K32" s="32" t="s">
        <v>131</v>
      </c>
      <c r="L32" s="33" t="s">
        <v>130</v>
      </c>
      <c r="M32" s="34" t="s">
        <v>815</v>
      </c>
      <c r="N32" s="34">
        <v>45393</v>
      </c>
      <c r="O32" s="34">
        <v>45394</v>
      </c>
      <c r="P32" s="65"/>
      <c r="Q32" s="65"/>
      <c r="R32" s="65">
        <v>0</v>
      </c>
      <c r="S32" s="65">
        <v>0</v>
      </c>
      <c r="T32" s="65">
        <f t="shared" si="1"/>
        <v>0</v>
      </c>
      <c r="U32" s="32">
        <v>0</v>
      </c>
      <c r="V32" s="65">
        <v>0</v>
      </c>
      <c r="W32" s="32">
        <v>2</v>
      </c>
      <c r="X32" s="65">
        <v>57</v>
      </c>
      <c r="Y32" s="32">
        <f t="shared" si="4"/>
        <v>2</v>
      </c>
      <c r="Z32" s="65">
        <f t="shared" si="2"/>
        <v>114</v>
      </c>
      <c r="AA32" s="65">
        <f t="shared" si="3"/>
        <v>114</v>
      </c>
      <c r="AB32" s="32"/>
      <c r="AC32" s="38"/>
      <c r="AD32" s="38"/>
      <c r="AE32" s="38"/>
      <c r="AF32" s="38"/>
      <c r="AG32" s="38"/>
      <c r="AH32" s="38"/>
      <c r="AI32" s="38"/>
      <c r="AJ32" s="38"/>
      <c r="AK32" s="38"/>
      <c r="AL32" s="38"/>
      <c r="AM32" s="38"/>
      <c r="AN32" s="38"/>
      <c r="AO32" s="38"/>
      <c r="AP32" s="38"/>
      <c r="AQ32" s="38"/>
      <c r="AR32" s="38"/>
      <c r="AS32" s="38"/>
      <c r="AT32" s="38"/>
      <c r="AU32" s="38"/>
      <c r="AV32" s="38"/>
    </row>
    <row r="33" spans="1:48" ht="14.25" customHeight="1">
      <c r="A33" s="32"/>
      <c r="B33" s="31" t="s">
        <v>123</v>
      </c>
      <c r="C33" s="51" t="s">
        <v>634</v>
      </c>
      <c r="D33" s="68" t="s">
        <v>159</v>
      </c>
      <c r="E33" s="68" t="s">
        <v>126</v>
      </c>
      <c r="F33" s="32" t="s">
        <v>160</v>
      </c>
      <c r="G33" s="67" t="s">
        <v>817</v>
      </c>
      <c r="H33" s="32" t="s">
        <v>129</v>
      </c>
      <c r="I33" s="31" t="s">
        <v>129</v>
      </c>
      <c r="J33" s="31" t="s">
        <v>130</v>
      </c>
      <c r="K33" s="32" t="s">
        <v>131</v>
      </c>
      <c r="L33" s="33" t="s">
        <v>130</v>
      </c>
      <c r="M33" s="34" t="s">
        <v>815</v>
      </c>
      <c r="N33" s="34">
        <v>45393</v>
      </c>
      <c r="O33" s="34">
        <v>45394</v>
      </c>
      <c r="P33" s="65"/>
      <c r="Q33" s="65"/>
      <c r="R33" s="65">
        <v>0</v>
      </c>
      <c r="S33" s="65">
        <v>0</v>
      </c>
      <c r="T33" s="65">
        <f t="shared" si="1"/>
        <v>0</v>
      </c>
      <c r="U33" s="32">
        <v>0</v>
      </c>
      <c r="V33" s="65">
        <v>0</v>
      </c>
      <c r="W33" s="32">
        <v>2</v>
      </c>
      <c r="X33" s="65">
        <v>57</v>
      </c>
      <c r="Y33" s="32">
        <f t="shared" si="4"/>
        <v>2</v>
      </c>
      <c r="Z33" s="65">
        <f t="shared" si="2"/>
        <v>114</v>
      </c>
      <c r="AA33" s="65">
        <f t="shared" si="3"/>
        <v>114</v>
      </c>
      <c r="AB33" s="32"/>
      <c r="AC33" s="38"/>
      <c r="AD33" s="38"/>
      <c r="AE33" s="38"/>
      <c r="AF33" s="38"/>
      <c r="AG33" s="38"/>
      <c r="AH33" s="38"/>
      <c r="AI33" s="38"/>
      <c r="AJ33" s="38"/>
      <c r="AK33" s="38"/>
      <c r="AL33" s="38"/>
      <c r="AM33" s="38"/>
      <c r="AN33" s="38"/>
      <c r="AO33" s="38"/>
      <c r="AP33" s="38"/>
      <c r="AQ33" s="38"/>
      <c r="AR33" s="38"/>
      <c r="AS33" s="38"/>
      <c r="AT33" s="38"/>
      <c r="AU33" s="38"/>
      <c r="AV33" s="38"/>
    </row>
    <row r="34" spans="1:48" ht="14.25" customHeight="1">
      <c r="A34" s="32"/>
      <c r="B34" s="31" t="s">
        <v>123</v>
      </c>
      <c r="C34" s="97" t="s">
        <v>629</v>
      </c>
      <c r="D34" s="68" t="s">
        <v>163</v>
      </c>
      <c r="E34" s="68" t="s">
        <v>126</v>
      </c>
      <c r="F34" s="32" t="s">
        <v>160</v>
      </c>
      <c r="G34" s="67" t="s">
        <v>814</v>
      </c>
      <c r="H34" s="32" t="s">
        <v>129</v>
      </c>
      <c r="I34" s="31" t="s">
        <v>129</v>
      </c>
      <c r="J34" s="31" t="s">
        <v>130</v>
      </c>
      <c r="K34" s="32" t="s">
        <v>131</v>
      </c>
      <c r="L34" s="33" t="s">
        <v>130</v>
      </c>
      <c r="M34" s="34" t="s">
        <v>815</v>
      </c>
      <c r="N34" s="34">
        <v>45394</v>
      </c>
      <c r="O34" s="34">
        <v>45394</v>
      </c>
      <c r="P34" s="65"/>
      <c r="Q34" s="65"/>
      <c r="R34" s="65">
        <v>0</v>
      </c>
      <c r="S34" s="65">
        <v>0</v>
      </c>
      <c r="T34" s="65">
        <f t="shared" si="1"/>
        <v>0</v>
      </c>
      <c r="U34" s="32">
        <v>0</v>
      </c>
      <c r="V34" s="65">
        <v>0</v>
      </c>
      <c r="W34" s="32">
        <v>1</v>
      </c>
      <c r="X34" s="65">
        <v>57</v>
      </c>
      <c r="Y34" s="32">
        <f t="shared" si="4"/>
        <v>1</v>
      </c>
      <c r="Z34" s="65">
        <f t="shared" si="2"/>
        <v>57</v>
      </c>
      <c r="AA34" s="65">
        <f t="shared" si="3"/>
        <v>57</v>
      </c>
      <c r="AB34" s="32"/>
      <c r="AC34" s="38"/>
      <c r="AD34" s="38"/>
      <c r="AE34" s="38"/>
      <c r="AF34" s="38"/>
      <c r="AG34" s="38"/>
      <c r="AH34" s="38"/>
      <c r="AI34" s="38"/>
      <c r="AJ34" s="38"/>
      <c r="AK34" s="38"/>
      <c r="AL34" s="38"/>
      <c r="AM34" s="38"/>
      <c r="AN34" s="38"/>
      <c r="AO34" s="38"/>
      <c r="AP34" s="38"/>
      <c r="AQ34" s="38"/>
      <c r="AR34" s="38"/>
      <c r="AS34" s="38"/>
      <c r="AT34" s="38"/>
      <c r="AU34" s="38"/>
      <c r="AV34" s="38"/>
    </row>
    <row r="35" spans="1:48" ht="14.25" customHeight="1">
      <c r="A35" s="32"/>
      <c r="B35" s="31" t="s">
        <v>123</v>
      </c>
      <c r="C35" s="97" t="s">
        <v>818</v>
      </c>
      <c r="D35" s="68" t="s">
        <v>170</v>
      </c>
      <c r="E35" s="68" t="s">
        <v>126</v>
      </c>
      <c r="F35" s="32" t="s">
        <v>160</v>
      </c>
      <c r="G35" s="67" t="s">
        <v>819</v>
      </c>
      <c r="H35" s="32" t="s">
        <v>129</v>
      </c>
      <c r="I35" s="31" t="s">
        <v>129</v>
      </c>
      <c r="J35" s="31" t="s">
        <v>130</v>
      </c>
      <c r="K35" s="32" t="s">
        <v>131</v>
      </c>
      <c r="L35" s="33" t="s">
        <v>130</v>
      </c>
      <c r="M35" s="34" t="s">
        <v>815</v>
      </c>
      <c r="N35" s="34">
        <v>45408</v>
      </c>
      <c r="O35" s="34">
        <v>45408</v>
      </c>
      <c r="P35" s="65"/>
      <c r="Q35" s="65"/>
      <c r="R35" s="65">
        <v>0</v>
      </c>
      <c r="S35" s="65">
        <v>0</v>
      </c>
      <c r="T35" s="65">
        <f t="shared" si="1"/>
        <v>0</v>
      </c>
      <c r="U35" s="32">
        <v>0</v>
      </c>
      <c r="V35" s="65">
        <v>0</v>
      </c>
      <c r="W35" s="32">
        <v>1</v>
      </c>
      <c r="X35" s="65">
        <v>57</v>
      </c>
      <c r="Y35" s="32">
        <f t="shared" si="4"/>
        <v>1</v>
      </c>
      <c r="Z35" s="65">
        <f t="shared" si="2"/>
        <v>57</v>
      </c>
      <c r="AA35" s="65">
        <f t="shared" si="3"/>
        <v>57</v>
      </c>
      <c r="AB35" s="32"/>
      <c r="AC35" s="38"/>
      <c r="AD35" s="38"/>
      <c r="AE35" s="38"/>
      <c r="AF35" s="38"/>
      <c r="AG35" s="38"/>
      <c r="AH35" s="38"/>
      <c r="AI35" s="38"/>
      <c r="AJ35" s="38"/>
      <c r="AK35" s="38"/>
      <c r="AL35" s="38"/>
      <c r="AM35" s="38"/>
      <c r="AN35" s="38"/>
      <c r="AO35" s="38"/>
      <c r="AP35" s="38"/>
      <c r="AQ35" s="38"/>
      <c r="AR35" s="38"/>
      <c r="AS35" s="38"/>
      <c r="AT35" s="38"/>
      <c r="AU35" s="38"/>
      <c r="AV35" s="38"/>
    </row>
    <row r="36" spans="1:48" ht="14.25" customHeight="1">
      <c r="A36" s="32"/>
      <c r="B36" s="31" t="s">
        <v>123</v>
      </c>
      <c r="C36" s="97" t="s">
        <v>149</v>
      </c>
      <c r="D36" s="81" t="s">
        <v>820</v>
      </c>
      <c r="E36" s="71" t="s">
        <v>126</v>
      </c>
      <c r="F36" s="32" t="s">
        <v>146</v>
      </c>
      <c r="G36" s="67" t="s">
        <v>821</v>
      </c>
      <c r="H36" s="32" t="s">
        <v>129</v>
      </c>
      <c r="I36" s="31" t="s">
        <v>129</v>
      </c>
      <c r="J36" s="31" t="s">
        <v>130</v>
      </c>
      <c r="K36" s="32" t="s">
        <v>131</v>
      </c>
      <c r="L36" s="33" t="s">
        <v>130</v>
      </c>
      <c r="M36" s="34" t="s">
        <v>446</v>
      </c>
      <c r="N36" s="34">
        <v>45404</v>
      </c>
      <c r="O36" s="34">
        <v>45405</v>
      </c>
      <c r="P36" s="65"/>
      <c r="Q36" s="65"/>
      <c r="R36" s="65">
        <v>0</v>
      </c>
      <c r="S36" s="65">
        <v>0</v>
      </c>
      <c r="T36" s="65">
        <f t="shared" si="1"/>
        <v>0</v>
      </c>
      <c r="U36" s="32">
        <v>0</v>
      </c>
      <c r="V36" s="65">
        <v>0</v>
      </c>
      <c r="W36" s="32">
        <v>2</v>
      </c>
      <c r="X36" s="65">
        <v>57</v>
      </c>
      <c r="Y36" s="32">
        <f t="shared" si="4"/>
        <v>2</v>
      </c>
      <c r="Z36" s="65">
        <f t="shared" si="2"/>
        <v>114</v>
      </c>
      <c r="AA36" s="65">
        <f t="shared" si="3"/>
        <v>114</v>
      </c>
      <c r="AB36" s="32"/>
      <c r="AC36" s="38"/>
      <c r="AD36" s="38"/>
      <c r="AE36" s="38"/>
      <c r="AF36" s="38"/>
      <c r="AG36" s="38"/>
      <c r="AH36" s="38"/>
      <c r="AI36" s="38"/>
      <c r="AJ36" s="38"/>
      <c r="AK36" s="38"/>
      <c r="AL36" s="38"/>
      <c r="AM36" s="38"/>
      <c r="AN36" s="38"/>
      <c r="AO36" s="38"/>
      <c r="AP36" s="38"/>
      <c r="AQ36" s="38"/>
      <c r="AR36" s="38"/>
      <c r="AS36" s="38"/>
      <c r="AT36" s="38"/>
      <c r="AU36" s="38"/>
      <c r="AV36" s="38"/>
    </row>
    <row r="37" spans="1:48" ht="14.25" customHeight="1">
      <c r="A37" s="32"/>
      <c r="B37" s="31" t="s">
        <v>123</v>
      </c>
      <c r="C37" s="97" t="s">
        <v>448</v>
      </c>
      <c r="D37" s="68" t="s">
        <v>449</v>
      </c>
      <c r="E37" s="71" t="s">
        <v>126</v>
      </c>
      <c r="F37" s="32" t="s">
        <v>146</v>
      </c>
      <c r="G37" s="73" t="s">
        <v>822</v>
      </c>
      <c r="H37" s="32" t="s">
        <v>129</v>
      </c>
      <c r="I37" s="31" t="s">
        <v>129</v>
      </c>
      <c r="J37" s="31" t="s">
        <v>130</v>
      </c>
      <c r="K37" s="32" t="s">
        <v>131</v>
      </c>
      <c r="L37" s="31" t="s">
        <v>130</v>
      </c>
      <c r="M37" s="34" t="s">
        <v>154</v>
      </c>
      <c r="N37" s="34">
        <v>45397</v>
      </c>
      <c r="O37" s="34">
        <v>45397</v>
      </c>
      <c r="P37" s="65"/>
      <c r="Q37" s="65"/>
      <c r="R37" s="65">
        <v>0</v>
      </c>
      <c r="S37" s="65">
        <v>0</v>
      </c>
      <c r="T37" s="65">
        <f t="shared" si="1"/>
        <v>0</v>
      </c>
      <c r="U37" s="32">
        <v>0</v>
      </c>
      <c r="V37" s="65">
        <v>0</v>
      </c>
      <c r="W37" s="32">
        <v>2</v>
      </c>
      <c r="X37" s="65">
        <v>57</v>
      </c>
      <c r="Y37" s="32">
        <f t="shared" si="4"/>
        <v>2</v>
      </c>
      <c r="Z37" s="65">
        <f t="shared" si="2"/>
        <v>114</v>
      </c>
      <c r="AA37" s="65">
        <f t="shared" si="3"/>
        <v>114</v>
      </c>
      <c r="AB37" s="32"/>
      <c r="AC37" s="38"/>
      <c r="AD37" s="38"/>
      <c r="AE37" s="38"/>
      <c r="AF37" s="38"/>
      <c r="AG37" s="38"/>
      <c r="AH37" s="38"/>
      <c r="AI37" s="38"/>
      <c r="AJ37" s="38"/>
      <c r="AK37" s="38"/>
      <c r="AL37" s="38"/>
      <c r="AM37" s="38"/>
      <c r="AN37" s="38"/>
      <c r="AO37" s="38"/>
      <c r="AP37" s="38"/>
      <c r="AQ37" s="38"/>
      <c r="AR37" s="38"/>
      <c r="AS37" s="38"/>
      <c r="AT37" s="38"/>
      <c r="AU37" s="38"/>
      <c r="AV37" s="38"/>
    </row>
    <row r="38" spans="1:48" ht="14.25" customHeight="1">
      <c r="A38" s="32"/>
      <c r="B38" s="31" t="s">
        <v>123</v>
      </c>
      <c r="C38" s="97" t="s">
        <v>448</v>
      </c>
      <c r="D38" s="68" t="s">
        <v>449</v>
      </c>
      <c r="E38" s="71" t="s">
        <v>126</v>
      </c>
      <c r="F38" s="32" t="s">
        <v>146</v>
      </c>
      <c r="G38" s="73" t="s">
        <v>823</v>
      </c>
      <c r="H38" s="32" t="s">
        <v>129</v>
      </c>
      <c r="I38" s="31" t="s">
        <v>129</v>
      </c>
      <c r="J38" s="31" t="s">
        <v>130</v>
      </c>
      <c r="K38" s="32" t="s">
        <v>131</v>
      </c>
      <c r="L38" s="31" t="s">
        <v>130</v>
      </c>
      <c r="M38" s="34" t="s">
        <v>132</v>
      </c>
      <c r="N38" s="34">
        <v>45385</v>
      </c>
      <c r="O38" s="34">
        <v>45385</v>
      </c>
      <c r="P38" s="65"/>
      <c r="Q38" s="65"/>
      <c r="R38" s="65">
        <v>0</v>
      </c>
      <c r="S38" s="65">
        <v>0</v>
      </c>
      <c r="T38" s="65">
        <f t="shared" si="1"/>
        <v>0</v>
      </c>
      <c r="U38" s="32">
        <v>0</v>
      </c>
      <c r="V38" s="65">
        <v>0</v>
      </c>
      <c r="W38" s="32">
        <v>2</v>
      </c>
      <c r="X38" s="65">
        <v>57</v>
      </c>
      <c r="Y38" s="32">
        <f t="shared" si="4"/>
        <v>2</v>
      </c>
      <c r="Z38" s="65">
        <f t="shared" si="2"/>
        <v>114</v>
      </c>
      <c r="AA38" s="65">
        <f t="shared" si="3"/>
        <v>114</v>
      </c>
      <c r="AB38" s="32"/>
      <c r="AC38" s="38"/>
      <c r="AD38" s="38"/>
      <c r="AE38" s="38"/>
      <c r="AF38" s="38"/>
      <c r="AG38" s="38"/>
      <c r="AH38" s="38"/>
      <c r="AI38" s="38"/>
      <c r="AJ38" s="38"/>
      <c r="AK38" s="38"/>
      <c r="AL38" s="38"/>
      <c r="AM38" s="38"/>
      <c r="AN38" s="38"/>
      <c r="AO38" s="38"/>
      <c r="AP38" s="38"/>
      <c r="AQ38" s="38"/>
      <c r="AR38" s="38"/>
      <c r="AS38" s="38"/>
      <c r="AT38" s="38"/>
      <c r="AU38" s="38"/>
      <c r="AV38" s="38"/>
    </row>
    <row r="39" spans="1:48" ht="14.25" customHeight="1">
      <c r="A39" s="32"/>
      <c r="B39" s="31" t="s">
        <v>123</v>
      </c>
      <c r="C39" s="97" t="s">
        <v>437</v>
      </c>
      <c r="D39" s="68" t="s">
        <v>156</v>
      </c>
      <c r="E39" s="71" t="s">
        <v>126</v>
      </c>
      <c r="F39" s="32" t="s">
        <v>146</v>
      </c>
      <c r="G39" s="67" t="s">
        <v>824</v>
      </c>
      <c r="H39" s="32" t="s">
        <v>129</v>
      </c>
      <c r="I39" s="31" t="s">
        <v>129</v>
      </c>
      <c r="J39" s="31" t="s">
        <v>130</v>
      </c>
      <c r="K39" s="32" t="s">
        <v>131</v>
      </c>
      <c r="L39" s="33" t="s">
        <v>130</v>
      </c>
      <c r="M39" s="34" t="s">
        <v>446</v>
      </c>
      <c r="N39" s="34">
        <v>45404</v>
      </c>
      <c r="O39" s="34">
        <v>45405</v>
      </c>
      <c r="P39" s="65"/>
      <c r="Q39" s="65"/>
      <c r="R39" s="65">
        <v>0</v>
      </c>
      <c r="S39" s="65">
        <v>0</v>
      </c>
      <c r="T39" s="65">
        <f t="shared" si="1"/>
        <v>0</v>
      </c>
      <c r="U39" s="32">
        <v>0</v>
      </c>
      <c r="V39" s="65">
        <v>0</v>
      </c>
      <c r="W39" s="32">
        <v>2</v>
      </c>
      <c r="X39" s="65">
        <v>57</v>
      </c>
      <c r="Y39" s="32">
        <f t="shared" si="4"/>
        <v>2</v>
      </c>
      <c r="Z39" s="65">
        <f t="shared" si="2"/>
        <v>114</v>
      </c>
      <c r="AA39" s="65">
        <f t="shared" si="3"/>
        <v>114</v>
      </c>
      <c r="AB39" s="32"/>
      <c r="AC39" s="38"/>
      <c r="AD39" s="38"/>
      <c r="AE39" s="38"/>
      <c r="AF39" s="38"/>
      <c r="AG39" s="38"/>
      <c r="AH39" s="38"/>
      <c r="AI39" s="38"/>
      <c r="AJ39" s="38"/>
      <c r="AK39" s="38"/>
      <c r="AL39" s="38"/>
      <c r="AM39" s="38"/>
      <c r="AN39" s="38"/>
      <c r="AO39" s="38"/>
      <c r="AP39" s="38"/>
      <c r="AQ39" s="38"/>
      <c r="AR39" s="38"/>
      <c r="AS39" s="38"/>
      <c r="AT39" s="38"/>
      <c r="AU39" s="38"/>
      <c r="AV39" s="38"/>
    </row>
    <row r="40" spans="1:48" ht="14.25" customHeight="1">
      <c r="A40" s="32"/>
      <c r="B40" s="31" t="s">
        <v>123</v>
      </c>
      <c r="C40" s="97" t="s">
        <v>644</v>
      </c>
      <c r="D40" s="81" t="s">
        <v>825</v>
      </c>
      <c r="E40" s="71" t="s">
        <v>126</v>
      </c>
      <c r="F40" s="32" t="s">
        <v>146</v>
      </c>
      <c r="G40" s="73" t="s">
        <v>826</v>
      </c>
      <c r="H40" s="32" t="s">
        <v>129</v>
      </c>
      <c r="I40" s="31" t="s">
        <v>129</v>
      </c>
      <c r="J40" s="31" t="s">
        <v>130</v>
      </c>
      <c r="K40" s="32" t="s">
        <v>131</v>
      </c>
      <c r="L40" s="33" t="s">
        <v>130</v>
      </c>
      <c r="M40" s="34" t="s">
        <v>154</v>
      </c>
      <c r="N40" s="34">
        <v>45387</v>
      </c>
      <c r="O40" s="34">
        <v>45387</v>
      </c>
      <c r="P40" s="65"/>
      <c r="Q40" s="65"/>
      <c r="R40" s="65">
        <v>0</v>
      </c>
      <c r="S40" s="65">
        <v>0</v>
      </c>
      <c r="T40" s="65">
        <f t="shared" si="1"/>
        <v>0</v>
      </c>
      <c r="U40" s="32">
        <v>0</v>
      </c>
      <c r="V40" s="65">
        <v>0</v>
      </c>
      <c r="W40" s="32">
        <v>1</v>
      </c>
      <c r="X40" s="65">
        <v>57</v>
      </c>
      <c r="Y40" s="32">
        <f t="shared" si="4"/>
        <v>1</v>
      </c>
      <c r="Z40" s="65">
        <f t="shared" si="2"/>
        <v>57</v>
      </c>
      <c r="AA40" s="65">
        <f t="shared" si="3"/>
        <v>57</v>
      </c>
      <c r="AB40" s="32"/>
      <c r="AC40" s="38"/>
      <c r="AD40" s="38"/>
      <c r="AE40" s="38"/>
      <c r="AF40" s="38"/>
      <c r="AG40" s="38"/>
      <c r="AH40" s="38"/>
      <c r="AI40" s="38"/>
      <c r="AJ40" s="38"/>
      <c r="AK40" s="38"/>
      <c r="AL40" s="38"/>
      <c r="AM40" s="38"/>
      <c r="AN40" s="38"/>
      <c r="AO40" s="38"/>
      <c r="AP40" s="38"/>
      <c r="AQ40" s="38"/>
      <c r="AR40" s="38"/>
      <c r="AS40" s="38"/>
      <c r="AT40" s="38"/>
      <c r="AU40" s="38"/>
      <c r="AV40" s="38"/>
    </row>
    <row r="41" spans="1:48" ht="14.25" customHeight="1">
      <c r="A41" s="32"/>
      <c r="B41" s="31" t="s">
        <v>123</v>
      </c>
      <c r="C41" s="97" t="s">
        <v>448</v>
      </c>
      <c r="D41" s="68" t="s">
        <v>449</v>
      </c>
      <c r="E41" s="71" t="s">
        <v>126</v>
      </c>
      <c r="F41" s="32" t="s">
        <v>146</v>
      </c>
      <c r="G41" s="73" t="s">
        <v>827</v>
      </c>
      <c r="H41" s="32" t="s">
        <v>129</v>
      </c>
      <c r="I41" s="31" t="s">
        <v>129</v>
      </c>
      <c r="J41" s="31" t="s">
        <v>130</v>
      </c>
      <c r="K41" s="32" t="s">
        <v>131</v>
      </c>
      <c r="L41" s="33" t="s">
        <v>130</v>
      </c>
      <c r="M41" s="34" t="s">
        <v>154</v>
      </c>
      <c r="N41" s="34">
        <v>45387</v>
      </c>
      <c r="O41" s="34">
        <v>45387</v>
      </c>
      <c r="P41" s="65"/>
      <c r="Q41" s="65"/>
      <c r="R41" s="65">
        <v>0</v>
      </c>
      <c r="S41" s="65">
        <v>0</v>
      </c>
      <c r="T41" s="65">
        <f t="shared" si="1"/>
        <v>0</v>
      </c>
      <c r="U41" s="32">
        <v>0</v>
      </c>
      <c r="V41" s="65">
        <v>0</v>
      </c>
      <c r="W41" s="32">
        <v>1</v>
      </c>
      <c r="X41" s="65">
        <v>57</v>
      </c>
      <c r="Y41" s="32">
        <f t="shared" si="4"/>
        <v>1</v>
      </c>
      <c r="Z41" s="65">
        <f t="shared" si="2"/>
        <v>57</v>
      </c>
      <c r="AA41" s="65">
        <f t="shared" si="3"/>
        <v>57</v>
      </c>
      <c r="AB41" s="32"/>
      <c r="AC41" s="38"/>
      <c r="AD41" s="38"/>
      <c r="AE41" s="38"/>
      <c r="AF41" s="38"/>
      <c r="AG41" s="38"/>
      <c r="AH41" s="38"/>
      <c r="AI41" s="38"/>
      <c r="AJ41" s="38"/>
      <c r="AK41" s="38"/>
      <c r="AL41" s="38"/>
      <c r="AM41" s="38"/>
      <c r="AN41" s="38"/>
      <c r="AO41" s="38"/>
      <c r="AP41" s="38"/>
      <c r="AQ41" s="38"/>
      <c r="AR41" s="38"/>
      <c r="AS41" s="38"/>
      <c r="AT41" s="38"/>
      <c r="AU41" s="38"/>
      <c r="AV41" s="38"/>
    </row>
    <row r="42" spans="1:48" ht="15.75" customHeight="1">
      <c r="A42" s="32"/>
      <c r="B42" s="31" t="s">
        <v>123</v>
      </c>
      <c r="C42" s="49" t="s">
        <v>461</v>
      </c>
      <c r="D42" s="71" t="s">
        <v>462</v>
      </c>
      <c r="E42" s="71" t="s">
        <v>126</v>
      </c>
      <c r="F42" s="32" t="s">
        <v>453</v>
      </c>
      <c r="G42" s="67" t="s">
        <v>828</v>
      </c>
      <c r="H42" s="32" t="s">
        <v>129</v>
      </c>
      <c r="I42" s="31" t="s">
        <v>129</v>
      </c>
      <c r="J42" s="31" t="s">
        <v>130</v>
      </c>
      <c r="K42" s="32" t="s">
        <v>131</v>
      </c>
      <c r="L42" s="33" t="s">
        <v>130</v>
      </c>
      <c r="M42" s="68" t="s">
        <v>331</v>
      </c>
      <c r="N42" s="34">
        <v>45391</v>
      </c>
      <c r="O42" s="34">
        <v>45394</v>
      </c>
      <c r="P42" s="65"/>
      <c r="Q42" s="65"/>
      <c r="R42" s="65">
        <v>0</v>
      </c>
      <c r="S42" s="65">
        <v>0</v>
      </c>
      <c r="T42" s="65">
        <v>0</v>
      </c>
      <c r="U42" s="32">
        <v>3</v>
      </c>
      <c r="V42" s="65">
        <v>170.12</v>
      </c>
      <c r="W42" s="32">
        <v>1</v>
      </c>
      <c r="X42" s="65">
        <v>57</v>
      </c>
      <c r="Y42" s="32">
        <f t="shared" si="4"/>
        <v>4</v>
      </c>
      <c r="Z42" s="65">
        <f t="shared" si="2"/>
        <v>567.36</v>
      </c>
      <c r="AA42" s="65">
        <f t="shared" si="3"/>
        <v>567.36</v>
      </c>
      <c r="AB42" s="32"/>
      <c r="AC42" s="38"/>
      <c r="AD42" s="38"/>
      <c r="AE42" s="38"/>
      <c r="AF42" s="38"/>
      <c r="AG42" s="38"/>
      <c r="AH42" s="38"/>
      <c r="AI42" s="38"/>
      <c r="AJ42" s="38"/>
      <c r="AK42" s="38"/>
      <c r="AL42" s="38"/>
      <c r="AM42" s="38"/>
      <c r="AN42" s="38"/>
      <c r="AO42" s="38"/>
      <c r="AP42" s="38"/>
      <c r="AQ42" s="38"/>
      <c r="AR42" s="38"/>
      <c r="AS42" s="38"/>
      <c r="AT42" s="38"/>
      <c r="AU42" s="38"/>
      <c r="AV42" s="38"/>
    </row>
    <row r="43" spans="1:48" ht="14.25" customHeight="1">
      <c r="A43" s="32"/>
      <c r="B43" s="31" t="s">
        <v>123</v>
      </c>
      <c r="C43" s="49" t="s">
        <v>458</v>
      </c>
      <c r="D43" s="71" t="s">
        <v>459</v>
      </c>
      <c r="E43" s="71" t="s">
        <v>126</v>
      </c>
      <c r="F43" s="32" t="s">
        <v>453</v>
      </c>
      <c r="G43" s="67" t="s">
        <v>828</v>
      </c>
      <c r="H43" s="32" t="s">
        <v>129</v>
      </c>
      <c r="I43" s="31" t="s">
        <v>129</v>
      </c>
      <c r="J43" s="31" t="s">
        <v>130</v>
      </c>
      <c r="K43" s="32" t="s">
        <v>131</v>
      </c>
      <c r="L43" s="33" t="s">
        <v>130</v>
      </c>
      <c r="M43" s="34" t="s">
        <v>331</v>
      </c>
      <c r="N43" s="34">
        <v>45391</v>
      </c>
      <c r="O43" s="34">
        <v>45394</v>
      </c>
      <c r="P43" s="65"/>
      <c r="Q43" s="65"/>
      <c r="R43" s="65">
        <v>0</v>
      </c>
      <c r="S43" s="65">
        <v>0</v>
      </c>
      <c r="T43" s="65">
        <v>0</v>
      </c>
      <c r="U43" s="32">
        <v>3</v>
      </c>
      <c r="V43" s="65">
        <v>170.12</v>
      </c>
      <c r="W43" s="32">
        <v>1</v>
      </c>
      <c r="X43" s="65">
        <v>57</v>
      </c>
      <c r="Y43" s="32">
        <f t="shared" si="4"/>
        <v>4</v>
      </c>
      <c r="Z43" s="65">
        <f t="shared" si="2"/>
        <v>567.36</v>
      </c>
      <c r="AA43" s="65">
        <f t="shared" si="3"/>
        <v>567.36</v>
      </c>
      <c r="AB43" s="32"/>
      <c r="AC43" s="38"/>
      <c r="AD43" s="38"/>
      <c r="AE43" s="38"/>
      <c r="AF43" s="38"/>
      <c r="AG43" s="38"/>
      <c r="AH43" s="38"/>
      <c r="AI43" s="38"/>
      <c r="AJ43" s="38"/>
      <c r="AK43" s="38"/>
      <c r="AL43" s="38"/>
      <c r="AM43" s="38"/>
      <c r="AN43" s="38"/>
      <c r="AO43" s="38"/>
      <c r="AP43" s="38"/>
      <c r="AQ43" s="38"/>
      <c r="AR43" s="38"/>
      <c r="AS43" s="38"/>
      <c r="AT43" s="38"/>
      <c r="AU43" s="38"/>
      <c r="AV43" s="38"/>
    </row>
    <row r="44" spans="1:48" ht="14.25" customHeight="1">
      <c r="A44" s="32"/>
      <c r="B44" s="31" t="s">
        <v>123</v>
      </c>
      <c r="C44" s="49" t="s">
        <v>463</v>
      </c>
      <c r="D44" s="71" t="s">
        <v>464</v>
      </c>
      <c r="E44" s="71" t="s">
        <v>126</v>
      </c>
      <c r="F44" s="32" t="s">
        <v>453</v>
      </c>
      <c r="G44" s="67" t="s">
        <v>829</v>
      </c>
      <c r="H44" s="32" t="s">
        <v>129</v>
      </c>
      <c r="I44" s="31" t="s">
        <v>129</v>
      </c>
      <c r="J44" s="31" t="s">
        <v>130</v>
      </c>
      <c r="K44" s="32" t="s">
        <v>131</v>
      </c>
      <c r="L44" s="33" t="s">
        <v>130</v>
      </c>
      <c r="M44" s="34" t="s">
        <v>331</v>
      </c>
      <c r="N44" s="34">
        <v>45391</v>
      </c>
      <c r="O44" s="34">
        <v>45394</v>
      </c>
      <c r="P44" s="65"/>
      <c r="Q44" s="65"/>
      <c r="R44" s="65">
        <v>0</v>
      </c>
      <c r="S44" s="65">
        <v>0</v>
      </c>
      <c r="T44" s="65">
        <v>0</v>
      </c>
      <c r="U44" s="32">
        <v>3</v>
      </c>
      <c r="V44" s="65">
        <v>170.12</v>
      </c>
      <c r="W44" s="32">
        <v>1</v>
      </c>
      <c r="X44" s="65">
        <v>57</v>
      </c>
      <c r="Y44" s="32">
        <f t="shared" si="4"/>
        <v>4</v>
      </c>
      <c r="Z44" s="65">
        <f t="shared" si="2"/>
        <v>567.36</v>
      </c>
      <c r="AA44" s="65">
        <f t="shared" si="3"/>
        <v>567.36</v>
      </c>
      <c r="AB44" s="32"/>
      <c r="AC44" s="38"/>
      <c r="AD44" s="38"/>
      <c r="AE44" s="38"/>
      <c r="AF44" s="38"/>
      <c r="AG44" s="38"/>
      <c r="AH44" s="38"/>
      <c r="AI44" s="38"/>
      <c r="AJ44" s="38"/>
      <c r="AK44" s="38"/>
      <c r="AL44" s="38"/>
      <c r="AM44" s="38"/>
      <c r="AN44" s="38"/>
      <c r="AO44" s="38"/>
      <c r="AP44" s="38"/>
      <c r="AQ44" s="38"/>
      <c r="AR44" s="38"/>
      <c r="AS44" s="38"/>
      <c r="AT44" s="38"/>
      <c r="AU44" s="38"/>
      <c r="AV44" s="38"/>
    </row>
    <row r="45" spans="1:48" ht="14.25" customHeight="1">
      <c r="A45" s="32"/>
      <c r="B45" s="31" t="s">
        <v>123</v>
      </c>
      <c r="C45" s="49" t="s">
        <v>451</v>
      </c>
      <c r="D45" s="71" t="s">
        <v>452</v>
      </c>
      <c r="E45" s="71" t="s">
        <v>126</v>
      </c>
      <c r="F45" s="32" t="s">
        <v>453</v>
      </c>
      <c r="G45" s="67" t="s">
        <v>830</v>
      </c>
      <c r="H45" s="32" t="s">
        <v>129</v>
      </c>
      <c r="I45" s="31" t="s">
        <v>129</v>
      </c>
      <c r="J45" s="31" t="s">
        <v>130</v>
      </c>
      <c r="K45" s="32" t="s">
        <v>131</v>
      </c>
      <c r="L45" s="33" t="s">
        <v>130</v>
      </c>
      <c r="M45" s="71" t="s">
        <v>649</v>
      </c>
      <c r="N45" s="34">
        <v>45391</v>
      </c>
      <c r="O45" s="34">
        <v>45391</v>
      </c>
      <c r="P45" s="65"/>
      <c r="Q45" s="65"/>
      <c r="R45" s="65">
        <v>0</v>
      </c>
      <c r="S45" s="65">
        <v>0</v>
      </c>
      <c r="T45" s="65">
        <v>0</v>
      </c>
      <c r="U45" s="32">
        <v>0</v>
      </c>
      <c r="V45" s="65">
        <v>0</v>
      </c>
      <c r="W45" s="32">
        <v>1</v>
      </c>
      <c r="X45" s="65">
        <v>57</v>
      </c>
      <c r="Y45" s="32">
        <f t="shared" si="4"/>
        <v>1</v>
      </c>
      <c r="Z45" s="65">
        <f t="shared" si="2"/>
        <v>57</v>
      </c>
      <c r="AA45" s="65">
        <f t="shared" si="3"/>
        <v>57</v>
      </c>
      <c r="AB45" s="32"/>
      <c r="AC45" s="38"/>
      <c r="AD45" s="38"/>
      <c r="AE45" s="38"/>
      <c r="AF45" s="38"/>
      <c r="AG45" s="38"/>
      <c r="AH45" s="38"/>
      <c r="AI45" s="38"/>
      <c r="AJ45" s="38"/>
      <c r="AK45" s="38"/>
      <c r="AL45" s="38"/>
      <c r="AM45" s="38"/>
      <c r="AN45" s="38"/>
      <c r="AO45" s="38"/>
      <c r="AP45" s="38"/>
      <c r="AQ45" s="38"/>
      <c r="AR45" s="38"/>
      <c r="AS45" s="38"/>
      <c r="AT45" s="38"/>
      <c r="AU45" s="38"/>
      <c r="AV45" s="38"/>
    </row>
    <row r="46" spans="1:48" ht="14.25" customHeight="1">
      <c r="A46" s="32"/>
      <c r="B46" s="31" t="s">
        <v>123</v>
      </c>
      <c r="C46" s="49" t="s">
        <v>457</v>
      </c>
      <c r="D46" s="129">
        <v>226049</v>
      </c>
      <c r="E46" s="71" t="s">
        <v>126</v>
      </c>
      <c r="F46" s="32" t="s">
        <v>453</v>
      </c>
      <c r="G46" s="67" t="s">
        <v>830</v>
      </c>
      <c r="H46" s="32" t="s">
        <v>129</v>
      </c>
      <c r="I46" s="31" t="s">
        <v>129</v>
      </c>
      <c r="J46" s="31" t="s">
        <v>130</v>
      </c>
      <c r="K46" s="32" t="s">
        <v>131</v>
      </c>
      <c r="L46" s="33" t="s">
        <v>130</v>
      </c>
      <c r="M46" s="71" t="s">
        <v>649</v>
      </c>
      <c r="N46" s="34">
        <v>45391</v>
      </c>
      <c r="O46" s="34">
        <v>45391</v>
      </c>
      <c r="P46" s="65"/>
      <c r="Q46" s="65"/>
      <c r="R46" s="65">
        <v>0</v>
      </c>
      <c r="S46" s="65">
        <v>0</v>
      </c>
      <c r="T46" s="65">
        <v>0</v>
      </c>
      <c r="U46" s="32">
        <v>0</v>
      </c>
      <c r="V46" s="65">
        <v>0</v>
      </c>
      <c r="W46" s="32">
        <v>1</v>
      </c>
      <c r="X46" s="65">
        <v>57</v>
      </c>
      <c r="Y46" s="32">
        <f t="shared" si="4"/>
        <v>1</v>
      </c>
      <c r="Z46" s="65">
        <f t="shared" si="2"/>
        <v>57</v>
      </c>
      <c r="AA46" s="65">
        <f t="shared" si="3"/>
        <v>57</v>
      </c>
      <c r="AB46" s="32"/>
      <c r="AC46" s="38"/>
      <c r="AD46" s="38"/>
      <c r="AE46" s="38"/>
      <c r="AF46" s="38"/>
      <c r="AG46" s="38"/>
      <c r="AH46" s="38"/>
      <c r="AI46" s="38"/>
      <c r="AJ46" s="38"/>
      <c r="AK46" s="38"/>
      <c r="AL46" s="38"/>
      <c r="AM46" s="38"/>
      <c r="AN46" s="38"/>
      <c r="AO46" s="38"/>
      <c r="AP46" s="38"/>
      <c r="AQ46" s="38"/>
      <c r="AR46" s="38"/>
      <c r="AS46" s="38"/>
      <c r="AT46" s="38"/>
      <c r="AU46" s="38"/>
      <c r="AV46" s="38"/>
    </row>
    <row r="47" spans="1:48" ht="14.25" customHeight="1">
      <c r="A47" s="32"/>
      <c r="B47" s="31" t="s">
        <v>123</v>
      </c>
      <c r="C47" s="49" t="s">
        <v>451</v>
      </c>
      <c r="D47" s="71" t="s">
        <v>452</v>
      </c>
      <c r="E47" s="71" t="s">
        <v>126</v>
      </c>
      <c r="F47" s="32" t="s">
        <v>453</v>
      </c>
      <c r="G47" s="67" t="s">
        <v>831</v>
      </c>
      <c r="H47" s="32" t="s">
        <v>129</v>
      </c>
      <c r="I47" s="31" t="s">
        <v>129</v>
      </c>
      <c r="J47" s="31" t="s">
        <v>130</v>
      </c>
      <c r="K47" s="32" t="s">
        <v>131</v>
      </c>
      <c r="L47" s="33" t="s">
        <v>130</v>
      </c>
      <c r="M47" s="34" t="s">
        <v>832</v>
      </c>
      <c r="N47" s="34">
        <v>45393</v>
      </c>
      <c r="O47" s="34">
        <v>45393</v>
      </c>
      <c r="P47" s="65"/>
      <c r="Q47" s="65"/>
      <c r="R47" s="65">
        <v>0</v>
      </c>
      <c r="S47" s="65">
        <v>0</v>
      </c>
      <c r="T47" s="65">
        <f t="shared" ref="T47:T48" si="5">R47+S47</f>
        <v>0</v>
      </c>
      <c r="U47" s="32">
        <v>0</v>
      </c>
      <c r="V47" s="65">
        <v>0</v>
      </c>
      <c r="W47" s="32">
        <v>1</v>
      </c>
      <c r="X47" s="65">
        <v>57</v>
      </c>
      <c r="Y47" s="32">
        <f t="shared" si="4"/>
        <v>1</v>
      </c>
      <c r="Z47" s="65">
        <f t="shared" si="2"/>
        <v>57</v>
      </c>
      <c r="AA47" s="65">
        <f t="shared" si="3"/>
        <v>57</v>
      </c>
      <c r="AB47" s="32"/>
      <c r="AC47" s="38"/>
      <c r="AD47" s="38"/>
      <c r="AE47" s="38"/>
      <c r="AF47" s="38"/>
      <c r="AG47" s="38"/>
      <c r="AH47" s="38"/>
      <c r="AI47" s="38"/>
      <c r="AJ47" s="38"/>
      <c r="AK47" s="38"/>
      <c r="AL47" s="38"/>
      <c r="AM47" s="38"/>
      <c r="AN47" s="38"/>
      <c r="AO47" s="38"/>
      <c r="AP47" s="38"/>
      <c r="AQ47" s="38"/>
      <c r="AR47" s="38"/>
      <c r="AS47" s="38"/>
      <c r="AT47" s="38"/>
      <c r="AU47" s="38"/>
      <c r="AV47" s="38"/>
    </row>
    <row r="48" spans="1:48" ht="14.25" customHeight="1">
      <c r="A48" s="32"/>
      <c r="B48" s="31" t="s">
        <v>123</v>
      </c>
      <c r="C48" s="49" t="s">
        <v>457</v>
      </c>
      <c r="D48" s="129">
        <v>226049</v>
      </c>
      <c r="E48" s="71" t="s">
        <v>126</v>
      </c>
      <c r="F48" s="32" t="s">
        <v>453</v>
      </c>
      <c r="G48" s="67" t="s">
        <v>831</v>
      </c>
      <c r="H48" s="32" t="s">
        <v>129</v>
      </c>
      <c r="I48" s="31" t="s">
        <v>129</v>
      </c>
      <c r="J48" s="31" t="s">
        <v>130</v>
      </c>
      <c r="K48" s="32" t="s">
        <v>131</v>
      </c>
      <c r="L48" s="33" t="s">
        <v>130</v>
      </c>
      <c r="M48" s="34" t="s">
        <v>832</v>
      </c>
      <c r="N48" s="34">
        <v>45393</v>
      </c>
      <c r="O48" s="34">
        <v>45393</v>
      </c>
      <c r="P48" s="65"/>
      <c r="Q48" s="65"/>
      <c r="R48" s="65">
        <v>0</v>
      </c>
      <c r="S48" s="65">
        <v>0</v>
      </c>
      <c r="T48" s="65">
        <f t="shared" si="5"/>
        <v>0</v>
      </c>
      <c r="U48" s="32">
        <v>0</v>
      </c>
      <c r="V48" s="65">
        <v>0</v>
      </c>
      <c r="W48" s="32">
        <v>1</v>
      </c>
      <c r="X48" s="65">
        <v>57</v>
      </c>
      <c r="Y48" s="32">
        <f t="shared" si="4"/>
        <v>1</v>
      </c>
      <c r="Z48" s="65">
        <f t="shared" si="2"/>
        <v>57</v>
      </c>
      <c r="AA48" s="65">
        <f t="shared" si="3"/>
        <v>57</v>
      </c>
      <c r="AB48" s="32"/>
      <c r="AC48" s="38"/>
      <c r="AD48" s="38"/>
      <c r="AE48" s="38"/>
      <c r="AF48" s="38"/>
      <c r="AG48" s="38"/>
      <c r="AH48" s="38"/>
      <c r="AI48" s="38"/>
      <c r="AJ48" s="38"/>
      <c r="AK48" s="38"/>
      <c r="AL48" s="38"/>
      <c r="AM48" s="38"/>
      <c r="AN48" s="38"/>
      <c r="AO48" s="38"/>
      <c r="AP48" s="38"/>
      <c r="AQ48" s="38"/>
      <c r="AR48" s="38"/>
      <c r="AS48" s="38"/>
      <c r="AT48" s="38"/>
      <c r="AU48" s="38"/>
      <c r="AV48" s="38"/>
    </row>
    <row r="49" spans="1:48" ht="14.25" customHeight="1">
      <c r="A49" s="32"/>
      <c r="B49" s="31" t="s">
        <v>123</v>
      </c>
      <c r="C49" s="49" t="s">
        <v>463</v>
      </c>
      <c r="D49" s="71" t="s">
        <v>464</v>
      </c>
      <c r="E49" s="71" t="s">
        <v>126</v>
      </c>
      <c r="F49" s="32" t="s">
        <v>453</v>
      </c>
      <c r="G49" s="73" t="s">
        <v>833</v>
      </c>
      <c r="H49" s="32" t="s">
        <v>129</v>
      </c>
      <c r="I49" s="31" t="s">
        <v>129</v>
      </c>
      <c r="J49" s="31" t="s">
        <v>130</v>
      </c>
      <c r="K49" s="32" t="s">
        <v>131</v>
      </c>
      <c r="L49" s="33" t="s">
        <v>130</v>
      </c>
      <c r="M49" s="68" t="s">
        <v>168</v>
      </c>
      <c r="N49" s="34">
        <v>45404</v>
      </c>
      <c r="O49" s="34">
        <v>45404</v>
      </c>
      <c r="P49" s="65"/>
      <c r="Q49" s="65"/>
      <c r="R49" s="65">
        <v>0</v>
      </c>
      <c r="S49" s="65">
        <v>0</v>
      </c>
      <c r="T49" s="65">
        <v>0</v>
      </c>
      <c r="U49" s="32">
        <v>0</v>
      </c>
      <c r="V49" s="65">
        <v>0</v>
      </c>
      <c r="W49" s="32">
        <v>1</v>
      </c>
      <c r="X49" s="65">
        <v>57</v>
      </c>
      <c r="Y49" s="32">
        <f t="shared" si="4"/>
        <v>1</v>
      </c>
      <c r="Z49" s="65">
        <f t="shared" si="2"/>
        <v>57</v>
      </c>
      <c r="AA49" s="65">
        <f t="shared" si="3"/>
        <v>57</v>
      </c>
      <c r="AB49" s="32"/>
      <c r="AC49" s="38"/>
      <c r="AD49" s="38"/>
      <c r="AE49" s="38"/>
      <c r="AF49" s="38"/>
      <c r="AG49" s="38"/>
      <c r="AH49" s="38"/>
      <c r="AI49" s="38"/>
      <c r="AJ49" s="38"/>
      <c r="AK49" s="38"/>
      <c r="AL49" s="38"/>
      <c r="AM49" s="38"/>
      <c r="AN49" s="38"/>
      <c r="AO49" s="38"/>
      <c r="AP49" s="38"/>
      <c r="AQ49" s="38"/>
      <c r="AR49" s="38"/>
      <c r="AS49" s="38"/>
      <c r="AT49" s="38"/>
      <c r="AU49" s="38"/>
      <c r="AV49" s="38"/>
    </row>
    <row r="50" spans="1:48" ht="14.25" customHeight="1">
      <c r="A50" s="32"/>
      <c r="B50" s="31" t="s">
        <v>123</v>
      </c>
      <c r="C50" s="49" t="s">
        <v>461</v>
      </c>
      <c r="D50" s="71" t="s">
        <v>462</v>
      </c>
      <c r="E50" s="71" t="s">
        <v>126</v>
      </c>
      <c r="F50" s="32" t="s">
        <v>453</v>
      </c>
      <c r="G50" s="73" t="s">
        <v>834</v>
      </c>
      <c r="H50" s="32" t="s">
        <v>129</v>
      </c>
      <c r="I50" s="31" t="s">
        <v>129</v>
      </c>
      <c r="J50" s="31" t="s">
        <v>130</v>
      </c>
      <c r="K50" s="32" t="s">
        <v>131</v>
      </c>
      <c r="L50" s="33" t="s">
        <v>130</v>
      </c>
      <c r="M50" s="68" t="s">
        <v>168</v>
      </c>
      <c r="N50" s="34">
        <v>45404</v>
      </c>
      <c r="O50" s="34">
        <v>45404</v>
      </c>
      <c r="P50" s="65"/>
      <c r="Q50" s="65"/>
      <c r="R50" s="65">
        <v>0</v>
      </c>
      <c r="S50" s="65">
        <v>0</v>
      </c>
      <c r="T50" s="65">
        <v>0</v>
      </c>
      <c r="U50" s="32">
        <v>0</v>
      </c>
      <c r="V50" s="65">
        <v>0</v>
      </c>
      <c r="W50" s="32">
        <v>1</v>
      </c>
      <c r="X50" s="65">
        <v>57</v>
      </c>
      <c r="Y50" s="32">
        <f t="shared" si="4"/>
        <v>1</v>
      </c>
      <c r="Z50" s="65">
        <f t="shared" si="2"/>
        <v>57</v>
      </c>
      <c r="AA50" s="65">
        <f t="shared" si="3"/>
        <v>57</v>
      </c>
      <c r="AB50" s="32"/>
      <c r="AC50" s="38"/>
      <c r="AD50" s="38"/>
      <c r="AE50" s="38"/>
      <c r="AF50" s="38"/>
      <c r="AG50" s="38"/>
      <c r="AH50" s="38"/>
      <c r="AI50" s="38"/>
      <c r="AJ50" s="38"/>
      <c r="AK50" s="38"/>
      <c r="AL50" s="38"/>
      <c r="AM50" s="38"/>
      <c r="AN50" s="38"/>
      <c r="AO50" s="38"/>
      <c r="AP50" s="38"/>
      <c r="AQ50" s="38"/>
      <c r="AR50" s="38"/>
      <c r="AS50" s="38"/>
      <c r="AT50" s="38"/>
      <c r="AU50" s="38"/>
      <c r="AV50" s="38"/>
    </row>
    <row r="51" spans="1:48" ht="14.25" customHeight="1">
      <c r="A51" s="32"/>
      <c r="B51" s="31" t="s">
        <v>123</v>
      </c>
      <c r="C51" s="49" t="s">
        <v>182</v>
      </c>
      <c r="D51" s="32" t="s">
        <v>183</v>
      </c>
      <c r="E51" s="32" t="s">
        <v>126</v>
      </c>
      <c r="F51" s="32" t="s">
        <v>179</v>
      </c>
      <c r="G51" s="49" t="s">
        <v>835</v>
      </c>
      <c r="H51" s="32" t="s">
        <v>129</v>
      </c>
      <c r="I51" s="31" t="s">
        <v>129</v>
      </c>
      <c r="J51" s="31" t="s">
        <v>130</v>
      </c>
      <c r="K51" s="32" t="s">
        <v>131</v>
      </c>
      <c r="L51" s="33" t="s">
        <v>130</v>
      </c>
      <c r="M51" s="34" t="s">
        <v>138</v>
      </c>
      <c r="N51" s="34">
        <v>45407</v>
      </c>
      <c r="O51" s="34">
        <v>45407</v>
      </c>
      <c r="P51" s="65"/>
      <c r="Q51" s="65"/>
      <c r="R51" s="65">
        <v>0</v>
      </c>
      <c r="S51" s="65">
        <v>0</v>
      </c>
      <c r="T51" s="65">
        <v>0</v>
      </c>
      <c r="U51" s="32">
        <v>0</v>
      </c>
      <c r="V51" s="65">
        <v>0</v>
      </c>
      <c r="W51" s="32">
        <v>1</v>
      </c>
      <c r="X51" s="65">
        <v>57</v>
      </c>
      <c r="Y51" s="32">
        <f t="shared" si="4"/>
        <v>1</v>
      </c>
      <c r="Z51" s="65">
        <f t="shared" si="2"/>
        <v>57</v>
      </c>
      <c r="AA51" s="65">
        <f t="shared" si="3"/>
        <v>57</v>
      </c>
      <c r="AB51" s="32"/>
      <c r="AC51" s="38"/>
      <c r="AD51" s="38"/>
      <c r="AE51" s="38"/>
      <c r="AF51" s="38"/>
      <c r="AG51" s="38"/>
      <c r="AH51" s="38"/>
      <c r="AI51" s="38"/>
      <c r="AJ51" s="38"/>
      <c r="AK51" s="38"/>
      <c r="AL51" s="38"/>
      <c r="AM51" s="38"/>
      <c r="AN51" s="38"/>
      <c r="AO51" s="38"/>
      <c r="AP51" s="38"/>
      <c r="AQ51" s="38"/>
      <c r="AR51" s="38"/>
      <c r="AS51" s="38"/>
      <c r="AT51" s="38"/>
      <c r="AU51" s="38"/>
      <c r="AV51" s="38"/>
    </row>
    <row r="52" spans="1:48" ht="78.75" customHeight="1">
      <c r="A52" s="37"/>
      <c r="B52" s="82" t="s">
        <v>123</v>
      </c>
      <c r="C52" s="130" t="s">
        <v>185</v>
      </c>
      <c r="D52" s="37" t="s">
        <v>177</v>
      </c>
      <c r="E52" s="37" t="s">
        <v>178</v>
      </c>
      <c r="F52" s="83" t="s">
        <v>179</v>
      </c>
      <c r="G52" s="32" t="s">
        <v>836</v>
      </c>
      <c r="H52" s="32" t="s">
        <v>129</v>
      </c>
      <c r="I52" s="82" t="s">
        <v>129</v>
      </c>
      <c r="J52" s="82" t="s">
        <v>130</v>
      </c>
      <c r="K52" s="37" t="s">
        <v>131</v>
      </c>
      <c r="L52" s="95" t="s">
        <v>783</v>
      </c>
      <c r="M52" s="91" t="s">
        <v>837</v>
      </c>
      <c r="N52" s="87">
        <v>45396</v>
      </c>
      <c r="O52" s="87">
        <v>45402</v>
      </c>
      <c r="P52" s="88"/>
      <c r="Q52" s="88"/>
      <c r="R52" s="88">
        <v>0</v>
      </c>
      <c r="S52" s="88">
        <v>0</v>
      </c>
      <c r="T52" s="88">
        <v>2502.35</v>
      </c>
      <c r="U52" s="37">
        <v>6</v>
      </c>
      <c r="V52" s="88">
        <v>350.87</v>
      </c>
      <c r="W52" s="37">
        <v>0</v>
      </c>
      <c r="X52" s="88">
        <v>0</v>
      </c>
      <c r="Y52" s="37">
        <f t="shared" si="4"/>
        <v>6</v>
      </c>
      <c r="Z52" s="88">
        <f t="shared" si="2"/>
        <v>2105.2200000000003</v>
      </c>
      <c r="AA52" s="88">
        <f t="shared" si="3"/>
        <v>4607.57</v>
      </c>
      <c r="AB52" s="37"/>
      <c r="AC52" s="38"/>
      <c r="AD52" s="38"/>
      <c r="AE52" s="38"/>
      <c r="AF52" s="38"/>
      <c r="AG52" s="38"/>
      <c r="AH52" s="38"/>
      <c r="AI52" s="38"/>
      <c r="AJ52" s="38"/>
      <c r="AK52" s="38"/>
      <c r="AL52" s="38"/>
      <c r="AM52" s="38"/>
      <c r="AN52" s="38"/>
      <c r="AO52" s="38"/>
      <c r="AP52" s="38"/>
      <c r="AQ52" s="38"/>
      <c r="AR52" s="38"/>
      <c r="AS52" s="38"/>
      <c r="AT52" s="38"/>
      <c r="AU52" s="38"/>
      <c r="AV52" s="38"/>
    </row>
    <row r="53" spans="1:48" ht="94.5" customHeight="1">
      <c r="A53" s="37"/>
      <c r="B53" s="82" t="s">
        <v>123</v>
      </c>
      <c r="C53" s="49" t="s">
        <v>185</v>
      </c>
      <c r="D53" s="32" t="s">
        <v>177</v>
      </c>
      <c r="E53" s="37" t="s">
        <v>178</v>
      </c>
      <c r="F53" s="83" t="s">
        <v>179</v>
      </c>
      <c r="G53" s="32" t="s">
        <v>838</v>
      </c>
      <c r="H53" s="32" t="s">
        <v>129</v>
      </c>
      <c r="I53" s="82" t="s">
        <v>129</v>
      </c>
      <c r="J53" s="82" t="s">
        <v>130</v>
      </c>
      <c r="K53" s="37" t="s">
        <v>131</v>
      </c>
      <c r="L53" s="95" t="s">
        <v>130</v>
      </c>
      <c r="M53" s="31" t="s">
        <v>331</v>
      </c>
      <c r="N53" s="87">
        <v>45407</v>
      </c>
      <c r="O53" s="87">
        <v>45410</v>
      </c>
      <c r="P53" s="88"/>
      <c r="Q53" s="88"/>
      <c r="R53" s="88">
        <v>0</v>
      </c>
      <c r="S53" s="88">
        <v>0</v>
      </c>
      <c r="T53" s="88">
        <v>848.51</v>
      </c>
      <c r="U53" s="37">
        <v>3</v>
      </c>
      <c r="V53" s="88">
        <v>170.12</v>
      </c>
      <c r="W53" s="37">
        <v>1</v>
      </c>
      <c r="X53" s="88">
        <v>57</v>
      </c>
      <c r="Y53" s="37">
        <f t="shared" si="4"/>
        <v>4</v>
      </c>
      <c r="Z53" s="88">
        <f t="shared" si="2"/>
        <v>567.36</v>
      </c>
      <c r="AA53" s="88">
        <f t="shared" si="3"/>
        <v>1415.87</v>
      </c>
      <c r="AB53" s="37"/>
      <c r="AC53" s="38"/>
      <c r="AD53" s="38"/>
      <c r="AE53" s="38"/>
      <c r="AF53" s="38"/>
      <c r="AG53" s="38"/>
      <c r="AH53" s="38"/>
      <c r="AI53" s="38"/>
      <c r="AJ53" s="38"/>
      <c r="AK53" s="38"/>
      <c r="AL53" s="38"/>
      <c r="AM53" s="38"/>
      <c r="AN53" s="38"/>
      <c r="AO53" s="38"/>
      <c r="AP53" s="38"/>
      <c r="AQ53" s="38"/>
      <c r="AR53" s="38"/>
      <c r="AS53" s="38"/>
      <c r="AT53" s="38"/>
      <c r="AU53" s="38"/>
      <c r="AV53" s="38"/>
    </row>
    <row r="54" spans="1:48" ht="94.5" customHeight="1">
      <c r="A54" s="37"/>
      <c r="B54" s="82" t="s">
        <v>123</v>
      </c>
      <c r="C54" s="72" t="s">
        <v>839</v>
      </c>
      <c r="D54" s="31" t="s">
        <v>840</v>
      </c>
      <c r="E54" s="32" t="s">
        <v>841</v>
      </c>
      <c r="F54" s="83" t="s">
        <v>179</v>
      </c>
      <c r="G54" s="32" t="s">
        <v>838</v>
      </c>
      <c r="H54" s="32" t="s">
        <v>129</v>
      </c>
      <c r="I54" s="82" t="s">
        <v>129</v>
      </c>
      <c r="J54" s="82" t="s">
        <v>130</v>
      </c>
      <c r="K54" s="37" t="s">
        <v>131</v>
      </c>
      <c r="L54" s="95" t="s">
        <v>130</v>
      </c>
      <c r="M54" s="91" t="s">
        <v>331</v>
      </c>
      <c r="N54" s="87">
        <v>45407</v>
      </c>
      <c r="O54" s="87">
        <v>45410</v>
      </c>
      <c r="P54" s="88"/>
      <c r="Q54" s="88"/>
      <c r="R54" s="88">
        <v>0</v>
      </c>
      <c r="S54" s="88">
        <v>0</v>
      </c>
      <c r="T54" s="88">
        <v>0</v>
      </c>
      <c r="U54" s="37">
        <v>3</v>
      </c>
      <c r="V54" s="88">
        <v>170.12</v>
      </c>
      <c r="W54" s="37">
        <v>1</v>
      </c>
      <c r="X54" s="88">
        <v>57</v>
      </c>
      <c r="Y54" s="37">
        <f t="shared" si="4"/>
        <v>4</v>
      </c>
      <c r="Z54" s="88">
        <f t="shared" si="2"/>
        <v>567.36</v>
      </c>
      <c r="AA54" s="88">
        <f t="shared" si="3"/>
        <v>567.36</v>
      </c>
      <c r="AB54" s="37"/>
      <c r="AC54" s="38"/>
      <c r="AD54" s="38"/>
      <c r="AE54" s="38"/>
      <c r="AF54" s="38"/>
      <c r="AG54" s="38"/>
      <c r="AH54" s="38"/>
      <c r="AI54" s="38"/>
      <c r="AJ54" s="38"/>
      <c r="AK54" s="38"/>
      <c r="AL54" s="38"/>
      <c r="AM54" s="38"/>
      <c r="AN54" s="38"/>
      <c r="AO54" s="38"/>
      <c r="AP54" s="38"/>
      <c r="AQ54" s="38"/>
      <c r="AR54" s="38"/>
      <c r="AS54" s="38"/>
      <c r="AT54" s="38"/>
      <c r="AU54" s="38"/>
      <c r="AV54" s="38"/>
    </row>
    <row r="55" spans="1:48" ht="94.5" customHeight="1">
      <c r="A55" s="37"/>
      <c r="B55" s="82" t="s">
        <v>123</v>
      </c>
      <c r="C55" s="91" t="s">
        <v>842</v>
      </c>
      <c r="D55" s="31" t="s">
        <v>843</v>
      </c>
      <c r="E55" s="32" t="s">
        <v>126</v>
      </c>
      <c r="F55" s="83" t="s">
        <v>179</v>
      </c>
      <c r="G55" s="31" t="s">
        <v>844</v>
      </c>
      <c r="H55" s="32" t="s">
        <v>129</v>
      </c>
      <c r="I55" s="82" t="s">
        <v>129</v>
      </c>
      <c r="J55" s="82" t="s">
        <v>130</v>
      </c>
      <c r="K55" s="37" t="s">
        <v>131</v>
      </c>
      <c r="L55" s="95" t="s">
        <v>130</v>
      </c>
      <c r="M55" s="91" t="s">
        <v>400</v>
      </c>
      <c r="N55" s="87">
        <v>45394</v>
      </c>
      <c r="O55" s="87">
        <v>45394</v>
      </c>
      <c r="P55" s="88"/>
      <c r="Q55" s="88"/>
      <c r="R55" s="88">
        <v>0</v>
      </c>
      <c r="S55" s="88">
        <v>0</v>
      </c>
      <c r="T55" s="88">
        <v>0</v>
      </c>
      <c r="U55" s="37">
        <v>0</v>
      </c>
      <c r="V55" s="88">
        <v>0</v>
      </c>
      <c r="W55" s="37">
        <v>1</v>
      </c>
      <c r="X55" s="88">
        <v>57</v>
      </c>
      <c r="Y55" s="37">
        <f t="shared" si="4"/>
        <v>1</v>
      </c>
      <c r="Z55" s="88">
        <f t="shared" si="2"/>
        <v>57</v>
      </c>
      <c r="AA55" s="88">
        <f t="shared" si="3"/>
        <v>57</v>
      </c>
      <c r="AB55" s="37"/>
      <c r="AC55" s="38"/>
      <c r="AD55" s="38"/>
      <c r="AE55" s="38"/>
      <c r="AF55" s="38"/>
      <c r="AG55" s="38"/>
      <c r="AH55" s="38"/>
      <c r="AI55" s="38"/>
      <c r="AJ55" s="38"/>
      <c r="AK55" s="38"/>
      <c r="AL55" s="38"/>
      <c r="AM55" s="38"/>
      <c r="AN55" s="38"/>
      <c r="AO55" s="38"/>
      <c r="AP55" s="38"/>
      <c r="AQ55" s="38"/>
      <c r="AR55" s="38"/>
      <c r="AS55" s="38"/>
      <c r="AT55" s="38"/>
      <c r="AU55" s="38"/>
      <c r="AV55" s="38"/>
    </row>
    <row r="56" spans="1:48" ht="14.25" customHeight="1">
      <c r="A56" s="32"/>
      <c r="B56" s="31" t="s">
        <v>123</v>
      </c>
      <c r="C56" s="49" t="s">
        <v>182</v>
      </c>
      <c r="D56" s="32" t="s">
        <v>183</v>
      </c>
      <c r="E56" s="32" t="s">
        <v>126</v>
      </c>
      <c r="F56" s="32" t="s">
        <v>179</v>
      </c>
      <c r="G56" s="45" t="s">
        <v>845</v>
      </c>
      <c r="H56" s="32" t="s">
        <v>129</v>
      </c>
      <c r="I56" s="31" t="s">
        <v>129</v>
      </c>
      <c r="J56" s="31" t="s">
        <v>130</v>
      </c>
      <c r="K56" s="32" t="s">
        <v>131</v>
      </c>
      <c r="L56" s="33" t="s">
        <v>130</v>
      </c>
      <c r="M56" s="68" t="s">
        <v>846</v>
      </c>
      <c r="N56" s="34">
        <v>45396</v>
      </c>
      <c r="O56" s="34">
        <v>45396</v>
      </c>
      <c r="P56" s="65"/>
      <c r="Q56" s="65"/>
      <c r="R56" s="65">
        <v>0</v>
      </c>
      <c r="S56" s="65">
        <v>0</v>
      </c>
      <c r="T56" s="65">
        <v>0</v>
      </c>
      <c r="U56" s="32">
        <v>0</v>
      </c>
      <c r="V56" s="65">
        <v>0</v>
      </c>
      <c r="W56" s="32">
        <v>1</v>
      </c>
      <c r="X56" s="65">
        <v>57</v>
      </c>
      <c r="Y56" s="32">
        <f t="shared" si="4"/>
        <v>1</v>
      </c>
      <c r="Z56" s="65">
        <f t="shared" si="2"/>
        <v>57</v>
      </c>
      <c r="AA56" s="65">
        <f t="shared" si="3"/>
        <v>57</v>
      </c>
      <c r="AB56" s="32"/>
      <c r="AC56" s="38"/>
      <c r="AD56" s="38"/>
      <c r="AE56" s="38"/>
      <c r="AF56" s="38"/>
      <c r="AG56" s="38"/>
      <c r="AH56" s="38"/>
      <c r="AI56" s="38"/>
      <c r="AJ56" s="38"/>
      <c r="AK56" s="38"/>
      <c r="AL56" s="38"/>
      <c r="AM56" s="38"/>
      <c r="AN56" s="38"/>
      <c r="AO56" s="38"/>
      <c r="AP56" s="38"/>
      <c r="AQ56" s="38"/>
      <c r="AR56" s="38"/>
      <c r="AS56" s="38"/>
      <c r="AT56" s="38"/>
      <c r="AU56" s="38"/>
      <c r="AV56" s="38"/>
    </row>
    <row r="57" spans="1:48" ht="30" customHeight="1">
      <c r="A57" s="32"/>
      <c r="B57" s="31" t="s">
        <v>123</v>
      </c>
      <c r="C57" s="32" t="s">
        <v>472</v>
      </c>
      <c r="D57" s="32" t="s">
        <v>193</v>
      </c>
      <c r="E57" s="32" t="s">
        <v>194</v>
      </c>
      <c r="F57" s="32" t="s">
        <v>195</v>
      </c>
      <c r="G57" s="51" t="s">
        <v>847</v>
      </c>
      <c r="H57" s="32" t="s">
        <v>673</v>
      </c>
      <c r="I57" s="31" t="s">
        <v>129</v>
      </c>
      <c r="J57" s="31" t="s">
        <v>130</v>
      </c>
      <c r="K57" s="32" t="s">
        <v>131</v>
      </c>
      <c r="L57" s="33" t="s">
        <v>130</v>
      </c>
      <c r="M57" s="31" t="s">
        <v>400</v>
      </c>
      <c r="N57" s="68" t="s">
        <v>848</v>
      </c>
      <c r="O57" s="66">
        <v>45394</v>
      </c>
      <c r="P57" s="65"/>
      <c r="Q57" s="65"/>
      <c r="R57" s="65">
        <v>0</v>
      </c>
      <c r="S57" s="65">
        <v>0</v>
      </c>
      <c r="T57" s="65">
        <f t="shared" ref="T57:T58" si="6">R57+S57</f>
        <v>0</v>
      </c>
      <c r="U57" s="32">
        <v>1</v>
      </c>
      <c r="V57" s="65">
        <v>170.12</v>
      </c>
      <c r="W57" s="32">
        <v>1</v>
      </c>
      <c r="X57" s="65">
        <v>57</v>
      </c>
      <c r="Y57" s="32">
        <f t="shared" si="4"/>
        <v>2</v>
      </c>
      <c r="Z57" s="65">
        <f t="shared" si="2"/>
        <v>227.12</v>
      </c>
      <c r="AA57" s="65">
        <f t="shared" si="3"/>
        <v>227.12</v>
      </c>
      <c r="AB57" s="46"/>
      <c r="AC57" s="38"/>
      <c r="AD57" s="38"/>
      <c r="AE57" s="38"/>
      <c r="AF57" s="38"/>
      <c r="AG57" s="38"/>
      <c r="AH57" s="38"/>
      <c r="AI57" s="38"/>
      <c r="AJ57" s="38"/>
      <c r="AK57" s="38"/>
      <c r="AL57" s="38"/>
      <c r="AM57" s="38"/>
      <c r="AN57" s="38"/>
      <c r="AO57" s="38"/>
      <c r="AP57" s="38"/>
      <c r="AQ57" s="38"/>
      <c r="AR57" s="38"/>
      <c r="AS57" s="38"/>
      <c r="AT57" s="38"/>
      <c r="AU57" s="38"/>
      <c r="AV57" s="38"/>
    </row>
    <row r="58" spans="1:48" ht="111.75" customHeight="1">
      <c r="A58" s="32"/>
      <c r="B58" s="31" t="s">
        <v>123</v>
      </c>
      <c r="C58" s="32" t="s">
        <v>472</v>
      </c>
      <c r="D58" s="32" t="s">
        <v>193</v>
      </c>
      <c r="E58" s="32" t="s">
        <v>194</v>
      </c>
      <c r="F58" s="32" t="s">
        <v>195</v>
      </c>
      <c r="G58" s="47" t="s">
        <v>849</v>
      </c>
      <c r="H58" s="32" t="s">
        <v>673</v>
      </c>
      <c r="I58" s="31" t="s">
        <v>129</v>
      </c>
      <c r="J58" s="31" t="s">
        <v>130</v>
      </c>
      <c r="K58" s="32" t="s">
        <v>131</v>
      </c>
      <c r="L58" s="33" t="s">
        <v>130</v>
      </c>
      <c r="M58" s="31" t="s">
        <v>331</v>
      </c>
      <c r="N58" s="66">
        <v>45407</v>
      </c>
      <c r="O58" s="31" t="s">
        <v>850</v>
      </c>
      <c r="P58" s="65"/>
      <c r="Q58" s="65"/>
      <c r="R58" s="65">
        <v>0</v>
      </c>
      <c r="S58" s="65">
        <v>0</v>
      </c>
      <c r="T58" s="65">
        <f t="shared" si="6"/>
        <v>0</v>
      </c>
      <c r="U58" s="32">
        <v>3</v>
      </c>
      <c r="V58" s="65">
        <v>170.12</v>
      </c>
      <c r="W58" s="32">
        <v>1</v>
      </c>
      <c r="X58" s="65">
        <v>57</v>
      </c>
      <c r="Y58" s="32">
        <f t="shared" si="4"/>
        <v>4</v>
      </c>
      <c r="Z58" s="65">
        <f t="shared" si="2"/>
        <v>567.36</v>
      </c>
      <c r="AA58" s="65">
        <f t="shared" si="3"/>
        <v>567.36</v>
      </c>
      <c r="AB58" s="46"/>
      <c r="AC58" s="38"/>
      <c r="AD58" s="38"/>
      <c r="AE58" s="38"/>
      <c r="AF58" s="38"/>
      <c r="AG58" s="38"/>
      <c r="AH58" s="38"/>
      <c r="AI58" s="38"/>
      <c r="AJ58" s="38"/>
      <c r="AK58" s="38"/>
      <c r="AL58" s="38"/>
      <c r="AM58" s="38"/>
      <c r="AN58" s="38"/>
      <c r="AO58" s="38"/>
      <c r="AP58" s="38"/>
      <c r="AQ58" s="38"/>
      <c r="AR58" s="38"/>
      <c r="AS58" s="38"/>
      <c r="AT58" s="38"/>
      <c r="AU58" s="38"/>
      <c r="AV58" s="38"/>
    </row>
    <row r="59" spans="1:48" ht="14.25" customHeight="1">
      <c r="A59" s="73"/>
      <c r="B59" s="72" t="s">
        <v>123</v>
      </c>
      <c r="C59" s="72" t="s">
        <v>698</v>
      </c>
      <c r="D59" s="31" t="s">
        <v>234</v>
      </c>
      <c r="E59" s="31" t="s">
        <v>699</v>
      </c>
      <c r="F59" s="32" t="s">
        <v>682</v>
      </c>
      <c r="G59" s="56" t="s">
        <v>851</v>
      </c>
      <c r="H59" s="32" t="s">
        <v>129</v>
      </c>
      <c r="I59" s="31" t="s">
        <v>129</v>
      </c>
      <c r="J59" s="31" t="s">
        <v>130</v>
      </c>
      <c r="K59" s="32" t="s">
        <v>131</v>
      </c>
      <c r="L59" s="33" t="s">
        <v>130</v>
      </c>
      <c r="M59" s="73" t="s">
        <v>852</v>
      </c>
      <c r="N59" s="131" t="s">
        <v>853</v>
      </c>
      <c r="O59" s="34" t="s">
        <v>853</v>
      </c>
      <c r="P59" s="65"/>
      <c r="Q59" s="65"/>
      <c r="R59" s="65">
        <v>0</v>
      </c>
      <c r="S59" s="65">
        <v>0</v>
      </c>
      <c r="T59" s="65">
        <v>0</v>
      </c>
      <c r="U59" s="32">
        <v>0</v>
      </c>
      <c r="V59" s="65">
        <v>0</v>
      </c>
      <c r="W59" s="32">
        <v>8</v>
      </c>
      <c r="X59" s="65">
        <v>55</v>
      </c>
      <c r="Y59" s="32">
        <f t="shared" si="4"/>
        <v>8</v>
      </c>
      <c r="Z59" s="65">
        <f t="shared" si="2"/>
        <v>440</v>
      </c>
      <c r="AA59" s="65">
        <f t="shared" si="3"/>
        <v>440</v>
      </c>
      <c r="AB59" s="32"/>
      <c r="AC59" s="38"/>
      <c r="AD59" s="38"/>
      <c r="AE59" s="38"/>
      <c r="AF59" s="38"/>
      <c r="AG59" s="38"/>
      <c r="AH59" s="38"/>
      <c r="AI59" s="38"/>
      <c r="AJ59" s="38"/>
      <c r="AK59" s="38"/>
      <c r="AL59" s="38"/>
      <c r="AM59" s="38"/>
      <c r="AN59" s="38"/>
      <c r="AO59" s="38"/>
      <c r="AP59" s="38"/>
      <c r="AQ59" s="38"/>
      <c r="AR59" s="38"/>
      <c r="AS59" s="38"/>
      <c r="AT59" s="38"/>
      <c r="AU59" s="38"/>
      <c r="AV59" s="38"/>
    </row>
    <row r="60" spans="1:48" ht="14.25" customHeight="1">
      <c r="A60" s="32"/>
      <c r="B60" s="31" t="s">
        <v>123</v>
      </c>
      <c r="C60" s="51" t="s">
        <v>686</v>
      </c>
      <c r="D60" s="31" t="s">
        <v>687</v>
      </c>
      <c r="E60" s="32" t="s">
        <v>229</v>
      </c>
      <c r="F60" s="32" t="s">
        <v>682</v>
      </c>
      <c r="G60" s="56" t="s">
        <v>854</v>
      </c>
      <c r="H60" s="32" t="s">
        <v>129</v>
      </c>
      <c r="I60" s="31" t="s">
        <v>129</v>
      </c>
      <c r="J60" s="31" t="s">
        <v>130</v>
      </c>
      <c r="K60" s="32" t="s">
        <v>131</v>
      </c>
      <c r="L60" s="33" t="s">
        <v>130</v>
      </c>
      <c r="M60" s="73" t="s">
        <v>855</v>
      </c>
      <c r="N60" s="34" t="s">
        <v>856</v>
      </c>
      <c r="O60" s="34" t="s">
        <v>856</v>
      </c>
      <c r="P60" s="65"/>
      <c r="Q60" s="65"/>
      <c r="R60" s="65">
        <v>0</v>
      </c>
      <c r="S60" s="65">
        <v>0</v>
      </c>
      <c r="T60" s="65">
        <v>0</v>
      </c>
      <c r="U60" s="32">
        <v>0</v>
      </c>
      <c r="V60" s="65">
        <v>0</v>
      </c>
      <c r="W60" s="32">
        <v>5</v>
      </c>
      <c r="X60" s="65">
        <v>55</v>
      </c>
      <c r="Y60" s="32">
        <f t="shared" si="4"/>
        <v>5</v>
      </c>
      <c r="Z60" s="65">
        <f t="shared" si="2"/>
        <v>275</v>
      </c>
      <c r="AA60" s="65">
        <f t="shared" si="3"/>
        <v>275</v>
      </c>
      <c r="AB60" s="32"/>
      <c r="AC60" s="38"/>
      <c r="AD60" s="38"/>
      <c r="AE60" s="38"/>
      <c r="AF60" s="38"/>
      <c r="AG60" s="38"/>
      <c r="AH60" s="38"/>
      <c r="AI60" s="38"/>
      <c r="AJ60" s="38"/>
      <c r="AK60" s="38"/>
      <c r="AL60" s="38"/>
      <c r="AM60" s="38"/>
      <c r="AN60" s="38"/>
      <c r="AO60" s="38"/>
      <c r="AP60" s="38"/>
      <c r="AQ60" s="38"/>
      <c r="AR60" s="38"/>
      <c r="AS60" s="38"/>
      <c r="AT60" s="38"/>
      <c r="AU60" s="38"/>
      <c r="AV60" s="38"/>
    </row>
    <row r="61" spans="1:48" ht="14.25" customHeight="1">
      <c r="A61" s="49"/>
      <c r="B61" s="51" t="s">
        <v>123</v>
      </c>
      <c r="C61" s="51" t="s">
        <v>227</v>
      </c>
      <c r="D61" s="31" t="s">
        <v>228</v>
      </c>
      <c r="E61" s="32" t="s">
        <v>229</v>
      </c>
      <c r="F61" s="32" t="s">
        <v>682</v>
      </c>
      <c r="G61" s="56" t="s">
        <v>857</v>
      </c>
      <c r="H61" s="32" t="s">
        <v>129</v>
      </c>
      <c r="I61" s="31" t="s">
        <v>129</v>
      </c>
      <c r="J61" s="31" t="s">
        <v>130</v>
      </c>
      <c r="K61" s="32" t="s">
        <v>131</v>
      </c>
      <c r="L61" s="33" t="s">
        <v>130</v>
      </c>
      <c r="M61" s="67" t="s">
        <v>858</v>
      </c>
      <c r="N61" s="34" t="s">
        <v>859</v>
      </c>
      <c r="O61" s="34" t="s">
        <v>859</v>
      </c>
      <c r="P61" s="65"/>
      <c r="Q61" s="65"/>
      <c r="R61" s="65">
        <v>0</v>
      </c>
      <c r="S61" s="65">
        <v>0</v>
      </c>
      <c r="T61" s="65">
        <v>0</v>
      </c>
      <c r="U61" s="32">
        <v>0</v>
      </c>
      <c r="V61" s="65">
        <v>0</v>
      </c>
      <c r="W61" s="32">
        <v>3</v>
      </c>
      <c r="X61" s="65">
        <v>57</v>
      </c>
      <c r="Y61" s="32">
        <f t="shared" si="4"/>
        <v>3</v>
      </c>
      <c r="Z61" s="65">
        <f t="shared" si="2"/>
        <v>171</v>
      </c>
      <c r="AA61" s="65">
        <f t="shared" si="3"/>
        <v>171</v>
      </c>
      <c r="AB61" s="32"/>
      <c r="AC61" s="38"/>
      <c r="AD61" s="38"/>
      <c r="AE61" s="38"/>
      <c r="AF61" s="38"/>
      <c r="AG61" s="38"/>
      <c r="AH61" s="38"/>
      <c r="AI61" s="38"/>
      <c r="AJ61" s="38"/>
      <c r="AK61" s="38"/>
      <c r="AL61" s="38"/>
      <c r="AM61" s="38"/>
      <c r="AN61" s="38"/>
      <c r="AO61" s="38"/>
      <c r="AP61" s="38"/>
      <c r="AQ61" s="38"/>
      <c r="AR61" s="38"/>
      <c r="AS61" s="38"/>
      <c r="AT61" s="38"/>
      <c r="AU61" s="38"/>
      <c r="AV61" s="38"/>
    </row>
    <row r="62" spans="1:48" ht="14.25" customHeight="1">
      <c r="A62" s="49"/>
      <c r="B62" s="51" t="s">
        <v>123</v>
      </c>
      <c r="C62" s="51" t="s">
        <v>860</v>
      </c>
      <c r="D62" s="31" t="s">
        <v>861</v>
      </c>
      <c r="E62" s="56" t="s">
        <v>694</v>
      </c>
      <c r="F62" s="32" t="s">
        <v>682</v>
      </c>
      <c r="G62" s="56" t="s">
        <v>862</v>
      </c>
      <c r="H62" s="32" t="s">
        <v>129</v>
      </c>
      <c r="I62" s="31" t="s">
        <v>129</v>
      </c>
      <c r="J62" s="31" t="s">
        <v>130</v>
      </c>
      <c r="K62" s="32" t="s">
        <v>131</v>
      </c>
      <c r="L62" s="33" t="s">
        <v>130</v>
      </c>
      <c r="M62" s="56" t="s">
        <v>863</v>
      </c>
      <c r="N62" s="131" t="s">
        <v>864</v>
      </c>
      <c r="O62" s="34" t="s">
        <v>864</v>
      </c>
      <c r="P62" s="65"/>
      <c r="Q62" s="65"/>
      <c r="R62" s="65">
        <v>0</v>
      </c>
      <c r="S62" s="65">
        <v>0</v>
      </c>
      <c r="T62" s="65">
        <v>0</v>
      </c>
      <c r="U62" s="32">
        <v>0</v>
      </c>
      <c r="V62" s="65">
        <v>0</v>
      </c>
      <c r="W62" s="32">
        <v>9</v>
      </c>
      <c r="X62" s="65">
        <v>57</v>
      </c>
      <c r="Y62" s="32">
        <f t="shared" si="4"/>
        <v>9</v>
      </c>
      <c r="Z62" s="65">
        <f t="shared" si="2"/>
        <v>513</v>
      </c>
      <c r="AA62" s="65">
        <f t="shared" si="3"/>
        <v>513</v>
      </c>
      <c r="AB62" s="32"/>
      <c r="AC62" s="38"/>
      <c r="AD62" s="38"/>
      <c r="AE62" s="38"/>
      <c r="AF62" s="38"/>
      <c r="AG62" s="38"/>
      <c r="AH62" s="38"/>
      <c r="AI62" s="38"/>
      <c r="AJ62" s="38"/>
      <c r="AK62" s="38"/>
      <c r="AL62" s="38"/>
      <c r="AM62" s="38"/>
      <c r="AN62" s="38"/>
      <c r="AO62" s="38"/>
      <c r="AP62" s="38"/>
      <c r="AQ62" s="38"/>
      <c r="AR62" s="38"/>
      <c r="AS62" s="38"/>
      <c r="AT62" s="38"/>
      <c r="AU62" s="38"/>
      <c r="AV62" s="38"/>
    </row>
    <row r="63" spans="1:48" ht="14.25" customHeight="1">
      <c r="A63" s="73"/>
      <c r="B63" s="51" t="s">
        <v>123</v>
      </c>
      <c r="C63" s="67" t="s">
        <v>865</v>
      </c>
      <c r="D63" s="68" t="s">
        <v>866</v>
      </c>
      <c r="E63" s="68" t="s">
        <v>214</v>
      </c>
      <c r="F63" s="32" t="s">
        <v>682</v>
      </c>
      <c r="G63" s="73" t="s">
        <v>867</v>
      </c>
      <c r="H63" s="32" t="s">
        <v>129</v>
      </c>
      <c r="I63" s="31" t="s">
        <v>129</v>
      </c>
      <c r="J63" s="31" t="s">
        <v>130</v>
      </c>
      <c r="K63" s="32" t="s">
        <v>131</v>
      </c>
      <c r="L63" s="33" t="s">
        <v>130</v>
      </c>
      <c r="M63" s="73" t="s">
        <v>832</v>
      </c>
      <c r="N63" s="34">
        <v>45391</v>
      </c>
      <c r="O63" s="34">
        <v>45391</v>
      </c>
      <c r="P63" s="65"/>
      <c r="Q63" s="65"/>
      <c r="R63" s="65">
        <v>0</v>
      </c>
      <c r="S63" s="65">
        <v>0</v>
      </c>
      <c r="T63" s="65">
        <v>0</v>
      </c>
      <c r="U63" s="32">
        <v>0</v>
      </c>
      <c r="V63" s="65">
        <v>0</v>
      </c>
      <c r="W63" s="32">
        <v>1</v>
      </c>
      <c r="X63" s="65">
        <v>57</v>
      </c>
      <c r="Y63" s="32">
        <f t="shared" si="4"/>
        <v>1</v>
      </c>
      <c r="Z63" s="65">
        <f t="shared" si="2"/>
        <v>57</v>
      </c>
      <c r="AA63" s="65">
        <f t="shared" si="3"/>
        <v>57</v>
      </c>
      <c r="AB63" s="32"/>
      <c r="AC63" s="38"/>
      <c r="AD63" s="38"/>
      <c r="AE63" s="38"/>
      <c r="AF63" s="38"/>
      <c r="AG63" s="38"/>
      <c r="AH63" s="38"/>
      <c r="AI63" s="38"/>
      <c r="AJ63" s="38"/>
      <c r="AK63" s="38"/>
      <c r="AL63" s="38"/>
      <c r="AM63" s="38"/>
      <c r="AN63" s="38"/>
      <c r="AO63" s="38"/>
      <c r="AP63" s="38"/>
      <c r="AQ63" s="38"/>
      <c r="AR63" s="38"/>
      <c r="AS63" s="38"/>
      <c r="AT63" s="38"/>
      <c r="AU63" s="38"/>
      <c r="AV63" s="38"/>
    </row>
    <row r="64" spans="1:48" ht="14.25" customHeight="1">
      <c r="A64" s="73"/>
      <c r="B64" s="51" t="s">
        <v>123</v>
      </c>
      <c r="C64" s="67" t="s">
        <v>868</v>
      </c>
      <c r="D64" s="68" t="s">
        <v>869</v>
      </c>
      <c r="E64" s="68" t="s">
        <v>214</v>
      </c>
      <c r="F64" s="32" t="s">
        <v>682</v>
      </c>
      <c r="G64" s="73" t="s">
        <v>870</v>
      </c>
      <c r="H64" s="32" t="s">
        <v>129</v>
      </c>
      <c r="I64" s="31" t="s">
        <v>129</v>
      </c>
      <c r="J64" s="31" t="s">
        <v>130</v>
      </c>
      <c r="K64" s="32" t="s">
        <v>131</v>
      </c>
      <c r="L64" s="33" t="s">
        <v>130</v>
      </c>
      <c r="M64" s="73" t="s">
        <v>871</v>
      </c>
      <c r="N64" s="34" t="s">
        <v>872</v>
      </c>
      <c r="O64" s="34" t="s">
        <v>872</v>
      </c>
      <c r="P64" s="65"/>
      <c r="Q64" s="65"/>
      <c r="R64" s="65">
        <v>0</v>
      </c>
      <c r="S64" s="65">
        <v>0</v>
      </c>
      <c r="T64" s="65">
        <v>0</v>
      </c>
      <c r="U64" s="32">
        <v>0</v>
      </c>
      <c r="V64" s="65">
        <v>0</v>
      </c>
      <c r="W64" s="32">
        <v>3</v>
      </c>
      <c r="X64" s="65">
        <v>57</v>
      </c>
      <c r="Y64" s="32">
        <f t="shared" si="4"/>
        <v>3</v>
      </c>
      <c r="Z64" s="65">
        <f t="shared" si="2"/>
        <v>171</v>
      </c>
      <c r="AA64" s="65">
        <f t="shared" si="3"/>
        <v>171</v>
      </c>
      <c r="AB64" s="32"/>
      <c r="AC64" s="38"/>
      <c r="AD64" s="38"/>
      <c r="AE64" s="38"/>
      <c r="AF64" s="38"/>
      <c r="AG64" s="38"/>
      <c r="AH64" s="38"/>
      <c r="AI64" s="38"/>
      <c r="AJ64" s="38"/>
      <c r="AK64" s="38"/>
      <c r="AL64" s="38"/>
      <c r="AM64" s="38"/>
      <c r="AN64" s="38"/>
      <c r="AO64" s="38"/>
      <c r="AP64" s="38"/>
      <c r="AQ64" s="38"/>
      <c r="AR64" s="38"/>
      <c r="AS64" s="38"/>
      <c r="AT64" s="38"/>
      <c r="AU64" s="38"/>
      <c r="AV64" s="38"/>
    </row>
    <row r="65" spans="1:48" ht="14.25" customHeight="1">
      <c r="A65" s="32"/>
      <c r="B65" s="31" t="s">
        <v>123</v>
      </c>
      <c r="C65" s="49" t="s">
        <v>239</v>
      </c>
      <c r="D65" s="32" t="s">
        <v>240</v>
      </c>
      <c r="E65" s="32" t="s">
        <v>126</v>
      </c>
      <c r="F65" s="32" t="s">
        <v>241</v>
      </c>
      <c r="G65" s="49" t="s">
        <v>873</v>
      </c>
      <c r="H65" s="32" t="s">
        <v>129</v>
      </c>
      <c r="I65" s="31" t="s">
        <v>129</v>
      </c>
      <c r="J65" s="31" t="s">
        <v>130</v>
      </c>
      <c r="K65" s="32" t="s">
        <v>874</v>
      </c>
      <c r="L65" s="33" t="s">
        <v>130</v>
      </c>
      <c r="M65" s="73" t="s">
        <v>875</v>
      </c>
      <c r="N65" s="34" t="s">
        <v>876</v>
      </c>
      <c r="O65" s="34" t="s">
        <v>876</v>
      </c>
      <c r="P65" s="65"/>
      <c r="Q65" s="65"/>
      <c r="R65" s="65">
        <v>0</v>
      </c>
      <c r="S65" s="65">
        <v>0</v>
      </c>
      <c r="T65" s="65">
        <v>0</v>
      </c>
      <c r="U65" s="32">
        <v>0</v>
      </c>
      <c r="V65" s="65">
        <v>0</v>
      </c>
      <c r="W65" s="32">
        <v>5</v>
      </c>
      <c r="X65" s="65">
        <v>57</v>
      </c>
      <c r="Y65" s="32">
        <f t="shared" si="4"/>
        <v>5</v>
      </c>
      <c r="Z65" s="65">
        <f t="shared" si="2"/>
        <v>285</v>
      </c>
      <c r="AA65" s="65" t="b">
        <f>'AGOSTO - 2024'!E49=T65+Z65</f>
        <v>0</v>
      </c>
      <c r="AB65" s="32"/>
      <c r="AC65" s="38"/>
      <c r="AD65" s="38"/>
      <c r="AE65" s="38"/>
      <c r="AF65" s="38"/>
      <c r="AG65" s="38"/>
      <c r="AH65" s="38"/>
      <c r="AI65" s="38"/>
      <c r="AJ65" s="38"/>
      <c r="AK65" s="38"/>
      <c r="AL65" s="38"/>
      <c r="AM65" s="38"/>
      <c r="AN65" s="38"/>
      <c r="AO65" s="38"/>
      <c r="AP65" s="38"/>
      <c r="AQ65" s="38"/>
      <c r="AR65" s="38"/>
      <c r="AS65" s="38"/>
      <c r="AT65" s="38"/>
      <c r="AU65" s="38"/>
      <c r="AV65" s="38"/>
    </row>
    <row r="66" spans="1:48" ht="14.25" customHeight="1">
      <c r="A66" s="32"/>
      <c r="B66" s="31" t="s">
        <v>123</v>
      </c>
      <c r="C66" s="72" t="s">
        <v>476</v>
      </c>
      <c r="D66" s="31" t="s">
        <v>477</v>
      </c>
      <c r="E66" s="32" t="s">
        <v>126</v>
      </c>
      <c r="F66" s="32" t="s">
        <v>241</v>
      </c>
      <c r="G66" s="132" t="s">
        <v>877</v>
      </c>
      <c r="H66" s="32" t="s">
        <v>129</v>
      </c>
      <c r="I66" s="31" t="s">
        <v>129</v>
      </c>
      <c r="J66" s="31" t="s">
        <v>130</v>
      </c>
      <c r="K66" s="32" t="s">
        <v>874</v>
      </c>
      <c r="L66" s="33" t="s">
        <v>130</v>
      </c>
      <c r="M66" s="73" t="s">
        <v>878</v>
      </c>
      <c r="N66" s="34" t="s">
        <v>879</v>
      </c>
      <c r="O66" s="34" t="s">
        <v>879</v>
      </c>
      <c r="P66" s="65"/>
      <c r="Q66" s="65"/>
      <c r="R66" s="65">
        <v>0</v>
      </c>
      <c r="S66" s="65">
        <v>0</v>
      </c>
      <c r="T66" s="65">
        <v>0</v>
      </c>
      <c r="U66" s="32">
        <v>0</v>
      </c>
      <c r="V66" s="65">
        <v>0</v>
      </c>
      <c r="W66" s="32">
        <v>6</v>
      </c>
      <c r="X66" s="65">
        <v>57</v>
      </c>
      <c r="Y66" s="32">
        <f t="shared" si="4"/>
        <v>6</v>
      </c>
      <c r="Z66" s="65">
        <f t="shared" si="2"/>
        <v>342</v>
      </c>
      <c r="AA66" s="65">
        <f t="shared" ref="AA66:AA105" si="7">T66+Z66</f>
        <v>342</v>
      </c>
      <c r="AB66" s="32"/>
      <c r="AC66" s="38"/>
      <c r="AD66" s="38"/>
      <c r="AE66" s="38"/>
      <c r="AF66" s="38"/>
      <c r="AG66" s="38"/>
      <c r="AH66" s="38"/>
      <c r="AI66" s="38"/>
      <c r="AJ66" s="38"/>
      <c r="AK66" s="38"/>
      <c r="AL66" s="38"/>
      <c r="AM66" s="38"/>
      <c r="AN66" s="38"/>
      <c r="AO66" s="38"/>
      <c r="AP66" s="38"/>
      <c r="AQ66" s="38"/>
      <c r="AR66" s="38"/>
      <c r="AS66" s="38"/>
      <c r="AT66" s="38"/>
      <c r="AU66" s="38"/>
      <c r="AV66" s="38"/>
    </row>
    <row r="67" spans="1:48" ht="14.25" customHeight="1">
      <c r="A67" s="32"/>
      <c r="B67" s="31" t="s">
        <v>123</v>
      </c>
      <c r="C67" s="51" t="s">
        <v>484</v>
      </c>
      <c r="D67" s="31" t="s">
        <v>485</v>
      </c>
      <c r="E67" s="32" t="s">
        <v>486</v>
      </c>
      <c r="F67" s="32" t="s">
        <v>241</v>
      </c>
      <c r="G67" s="72" t="s">
        <v>880</v>
      </c>
      <c r="H67" s="32" t="s">
        <v>129</v>
      </c>
      <c r="I67" s="31" t="s">
        <v>129</v>
      </c>
      <c r="J67" s="31" t="s">
        <v>130</v>
      </c>
      <c r="K67" s="32" t="s">
        <v>874</v>
      </c>
      <c r="L67" s="33" t="s">
        <v>130</v>
      </c>
      <c r="M67" s="56" t="s">
        <v>881</v>
      </c>
      <c r="N67" s="34" t="s">
        <v>882</v>
      </c>
      <c r="O67" s="34" t="s">
        <v>882</v>
      </c>
      <c r="P67" s="65"/>
      <c r="Q67" s="65"/>
      <c r="R67" s="65">
        <v>0</v>
      </c>
      <c r="S67" s="65">
        <v>0</v>
      </c>
      <c r="T67" s="65">
        <v>0</v>
      </c>
      <c r="U67" s="32">
        <v>0</v>
      </c>
      <c r="V67" s="65">
        <v>0</v>
      </c>
      <c r="W67" s="32">
        <v>12</v>
      </c>
      <c r="X67" s="65">
        <v>55</v>
      </c>
      <c r="Y67" s="32">
        <f t="shared" si="4"/>
        <v>12</v>
      </c>
      <c r="Z67" s="65">
        <f t="shared" si="2"/>
        <v>660</v>
      </c>
      <c r="AA67" s="65">
        <f t="shared" si="7"/>
        <v>660</v>
      </c>
      <c r="AB67" s="32"/>
      <c r="AC67" s="38"/>
      <c r="AD67" s="38"/>
      <c r="AE67" s="38"/>
      <c r="AF67" s="38"/>
      <c r="AG67" s="38"/>
      <c r="AH67" s="38"/>
      <c r="AI67" s="38"/>
      <c r="AJ67" s="38"/>
      <c r="AK67" s="38"/>
      <c r="AL67" s="38"/>
      <c r="AM67" s="38"/>
      <c r="AN67" s="38"/>
      <c r="AO67" s="38"/>
      <c r="AP67" s="38"/>
      <c r="AQ67" s="38"/>
      <c r="AR67" s="38"/>
      <c r="AS67" s="38"/>
      <c r="AT67" s="38"/>
      <c r="AU67" s="38"/>
      <c r="AV67" s="38"/>
    </row>
    <row r="68" spans="1:48" ht="14.25" customHeight="1">
      <c r="A68" s="73"/>
      <c r="B68" s="31" t="s">
        <v>123</v>
      </c>
      <c r="C68" s="49" t="s">
        <v>246</v>
      </c>
      <c r="D68" s="32" t="s">
        <v>247</v>
      </c>
      <c r="E68" s="32" t="s">
        <v>126</v>
      </c>
      <c r="F68" s="32" t="s">
        <v>241</v>
      </c>
      <c r="G68" s="73" t="s">
        <v>883</v>
      </c>
      <c r="H68" s="32" t="s">
        <v>129</v>
      </c>
      <c r="I68" s="31" t="s">
        <v>129</v>
      </c>
      <c r="J68" s="31" t="s">
        <v>130</v>
      </c>
      <c r="K68" s="32" t="s">
        <v>874</v>
      </c>
      <c r="L68" s="33" t="s">
        <v>130</v>
      </c>
      <c r="M68" s="73" t="s">
        <v>884</v>
      </c>
      <c r="N68" s="34" t="s">
        <v>885</v>
      </c>
      <c r="O68" s="34" t="s">
        <v>885</v>
      </c>
      <c r="P68" s="65"/>
      <c r="Q68" s="65"/>
      <c r="R68" s="65">
        <v>0</v>
      </c>
      <c r="S68" s="65">
        <v>0</v>
      </c>
      <c r="T68" s="65">
        <v>0</v>
      </c>
      <c r="U68" s="32">
        <v>0</v>
      </c>
      <c r="V68" s="65">
        <v>0</v>
      </c>
      <c r="W68" s="32">
        <v>4</v>
      </c>
      <c r="X68" s="65">
        <v>57</v>
      </c>
      <c r="Y68" s="32">
        <f t="shared" si="4"/>
        <v>4</v>
      </c>
      <c r="Z68" s="65">
        <f t="shared" si="2"/>
        <v>228</v>
      </c>
      <c r="AA68" s="65">
        <f t="shared" si="7"/>
        <v>228</v>
      </c>
      <c r="AB68" s="32"/>
      <c r="AC68" s="38"/>
      <c r="AD68" s="38"/>
      <c r="AE68" s="38"/>
      <c r="AF68" s="38"/>
      <c r="AG68" s="38"/>
      <c r="AH68" s="38"/>
      <c r="AI68" s="38"/>
      <c r="AJ68" s="38"/>
      <c r="AK68" s="38"/>
      <c r="AL68" s="38"/>
      <c r="AM68" s="38"/>
      <c r="AN68" s="38"/>
      <c r="AO68" s="38"/>
      <c r="AP68" s="38"/>
      <c r="AQ68" s="38"/>
      <c r="AR68" s="38"/>
      <c r="AS68" s="38"/>
      <c r="AT68" s="38"/>
      <c r="AU68" s="38"/>
      <c r="AV68" s="38"/>
    </row>
    <row r="69" spans="1:48" ht="14.25" customHeight="1">
      <c r="A69" s="73"/>
      <c r="B69" s="31" t="s">
        <v>123</v>
      </c>
      <c r="C69" s="72" t="s">
        <v>506</v>
      </c>
      <c r="D69" s="31" t="s">
        <v>507</v>
      </c>
      <c r="E69" s="71" t="s">
        <v>499</v>
      </c>
      <c r="F69" s="32" t="s">
        <v>241</v>
      </c>
      <c r="G69" s="73" t="s">
        <v>883</v>
      </c>
      <c r="H69" s="32" t="s">
        <v>129</v>
      </c>
      <c r="I69" s="31" t="s">
        <v>129</v>
      </c>
      <c r="J69" s="31" t="s">
        <v>130</v>
      </c>
      <c r="K69" s="32" t="s">
        <v>874</v>
      </c>
      <c r="L69" s="33" t="s">
        <v>130</v>
      </c>
      <c r="M69" s="73" t="s">
        <v>886</v>
      </c>
      <c r="N69" s="34" t="s">
        <v>887</v>
      </c>
      <c r="O69" s="34" t="s">
        <v>887</v>
      </c>
      <c r="P69" s="65"/>
      <c r="Q69" s="65"/>
      <c r="R69" s="65">
        <v>0</v>
      </c>
      <c r="S69" s="65">
        <v>0</v>
      </c>
      <c r="T69" s="65">
        <v>0</v>
      </c>
      <c r="U69" s="32">
        <v>0</v>
      </c>
      <c r="V69" s="65">
        <v>0</v>
      </c>
      <c r="W69" s="32">
        <v>3</v>
      </c>
      <c r="X69" s="65">
        <v>55</v>
      </c>
      <c r="Y69" s="32">
        <f t="shared" si="4"/>
        <v>3</v>
      </c>
      <c r="Z69" s="65">
        <f t="shared" si="2"/>
        <v>165</v>
      </c>
      <c r="AA69" s="65">
        <f t="shared" si="7"/>
        <v>165</v>
      </c>
      <c r="AB69" s="32"/>
      <c r="AC69" s="38"/>
      <c r="AD69" s="38"/>
      <c r="AE69" s="38"/>
      <c r="AF69" s="38"/>
      <c r="AG69" s="38"/>
      <c r="AH69" s="38"/>
      <c r="AI69" s="38"/>
      <c r="AJ69" s="38"/>
      <c r="AK69" s="38"/>
      <c r="AL69" s="38"/>
      <c r="AM69" s="38"/>
      <c r="AN69" s="38"/>
      <c r="AO69" s="38"/>
      <c r="AP69" s="38"/>
      <c r="AQ69" s="38"/>
      <c r="AR69" s="38"/>
      <c r="AS69" s="38"/>
      <c r="AT69" s="38"/>
      <c r="AU69" s="38"/>
      <c r="AV69" s="38"/>
    </row>
    <row r="70" spans="1:48" ht="14.25" customHeight="1">
      <c r="A70" s="73"/>
      <c r="B70" s="31" t="s">
        <v>123</v>
      </c>
      <c r="C70" s="56" t="s">
        <v>251</v>
      </c>
      <c r="D70" s="32" t="s">
        <v>252</v>
      </c>
      <c r="E70" s="32" t="s">
        <v>490</v>
      </c>
      <c r="F70" s="32" t="s">
        <v>241</v>
      </c>
      <c r="G70" s="32" t="s">
        <v>888</v>
      </c>
      <c r="H70" s="32" t="s">
        <v>129</v>
      </c>
      <c r="I70" s="31" t="s">
        <v>129</v>
      </c>
      <c r="J70" s="31" t="s">
        <v>130</v>
      </c>
      <c r="K70" s="32" t="s">
        <v>874</v>
      </c>
      <c r="L70" s="33" t="s">
        <v>130</v>
      </c>
      <c r="M70" s="73" t="s">
        <v>889</v>
      </c>
      <c r="N70" s="34" t="s">
        <v>890</v>
      </c>
      <c r="O70" s="34" t="s">
        <v>890</v>
      </c>
      <c r="P70" s="65"/>
      <c r="Q70" s="65"/>
      <c r="R70" s="65">
        <v>0</v>
      </c>
      <c r="S70" s="65">
        <v>0</v>
      </c>
      <c r="T70" s="65">
        <v>0</v>
      </c>
      <c r="U70" s="32">
        <v>0</v>
      </c>
      <c r="V70" s="65">
        <v>0</v>
      </c>
      <c r="W70" s="32">
        <v>8</v>
      </c>
      <c r="X70" s="65">
        <v>57</v>
      </c>
      <c r="Y70" s="32">
        <f t="shared" si="4"/>
        <v>8</v>
      </c>
      <c r="Z70" s="65">
        <f t="shared" si="2"/>
        <v>456</v>
      </c>
      <c r="AA70" s="65">
        <f t="shared" si="7"/>
        <v>456</v>
      </c>
      <c r="AB70" s="32"/>
      <c r="AC70" s="38"/>
      <c r="AD70" s="38"/>
      <c r="AE70" s="38"/>
      <c r="AF70" s="38"/>
      <c r="AG70" s="38"/>
      <c r="AH70" s="38"/>
      <c r="AI70" s="38"/>
      <c r="AJ70" s="38"/>
      <c r="AK70" s="38"/>
      <c r="AL70" s="38"/>
      <c r="AM70" s="38"/>
      <c r="AN70" s="38"/>
      <c r="AO70" s="38"/>
      <c r="AP70" s="38"/>
      <c r="AQ70" s="38"/>
      <c r="AR70" s="38"/>
      <c r="AS70" s="38"/>
      <c r="AT70" s="38"/>
      <c r="AU70" s="38"/>
      <c r="AV70" s="38"/>
    </row>
    <row r="71" spans="1:48" ht="14.25" customHeight="1">
      <c r="A71" s="73"/>
      <c r="B71" s="31" t="s">
        <v>123</v>
      </c>
      <c r="C71" s="51" t="s">
        <v>502</v>
      </c>
      <c r="D71" s="31" t="s">
        <v>503</v>
      </c>
      <c r="E71" s="32" t="s">
        <v>126</v>
      </c>
      <c r="F71" s="32" t="s">
        <v>241</v>
      </c>
      <c r="G71" s="91" t="s">
        <v>891</v>
      </c>
      <c r="H71" s="32" t="s">
        <v>129</v>
      </c>
      <c r="I71" s="31" t="s">
        <v>129</v>
      </c>
      <c r="J71" s="31" t="s">
        <v>130</v>
      </c>
      <c r="K71" s="32" t="s">
        <v>874</v>
      </c>
      <c r="L71" s="33" t="s">
        <v>130</v>
      </c>
      <c r="M71" s="120" t="s">
        <v>892</v>
      </c>
      <c r="N71" s="34">
        <v>45399</v>
      </c>
      <c r="O71" s="34">
        <v>45399</v>
      </c>
      <c r="P71" s="65"/>
      <c r="Q71" s="65"/>
      <c r="R71" s="65">
        <v>0</v>
      </c>
      <c r="S71" s="65">
        <v>0</v>
      </c>
      <c r="T71" s="65">
        <v>0</v>
      </c>
      <c r="U71" s="32">
        <v>0</v>
      </c>
      <c r="V71" s="65">
        <v>0</v>
      </c>
      <c r="W71" s="32">
        <v>1</v>
      </c>
      <c r="X71" s="65">
        <v>57</v>
      </c>
      <c r="Y71" s="32">
        <f t="shared" si="4"/>
        <v>1</v>
      </c>
      <c r="Z71" s="65">
        <f t="shared" si="2"/>
        <v>57</v>
      </c>
      <c r="AA71" s="65">
        <f t="shared" si="7"/>
        <v>57</v>
      </c>
      <c r="AB71" s="32"/>
      <c r="AC71" s="38"/>
      <c r="AD71" s="38"/>
      <c r="AE71" s="38"/>
      <c r="AF71" s="38"/>
      <c r="AG71" s="38"/>
      <c r="AH71" s="38"/>
      <c r="AI71" s="38"/>
      <c r="AJ71" s="38"/>
      <c r="AK71" s="38"/>
      <c r="AL71" s="38"/>
      <c r="AM71" s="38"/>
      <c r="AN71" s="38"/>
      <c r="AO71" s="38"/>
      <c r="AP71" s="38"/>
      <c r="AQ71" s="38"/>
      <c r="AR71" s="38"/>
      <c r="AS71" s="38"/>
      <c r="AT71" s="38"/>
      <c r="AU71" s="38"/>
      <c r="AV71" s="38"/>
    </row>
    <row r="72" spans="1:48" ht="14.25" customHeight="1">
      <c r="A72" s="30"/>
      <c r="B72" s="31" t="s">
        <v>123</v>
      </c>
      <c r="C72" s="32" t="s">
        <v>257</v>
      </c>
      <c r="D72" s="32" t="s">
        <v>258</v>
      </c>
      <c r="E72" s="32" t="s">
        <v>281</v>
      </c>
      <c r="F72" s="30" t="s">
        <v>260</v>
      </c>
      <c r="G72" s="32" t="s">
        <v>893</v>
      </c>
      <c r="H72" s="41" t="s">
        <v>129</v>
      </c>
      <c r="I72" s="102" t="s">
        <v>129</v>
      </c>
      <c r="J72" s="102" t="s">
        <v>130</v>
      </c>
      <c r="K72" s="31" t="s">
        <v>262</v>
      </c>
      <c r="L72" s="42" t="s">
        <v>130</v>
      </c>
      <c r="M72" s="32" t="s">
        <v>894</v>
      </c>
      <c r="N72" s="34" t="s">
        <v>895</v>
      </c>
      <c r="O72" s="133" t="s">
        <v>895</v>
      </c>
      <c r="P72" s="65"/>
      <c r="Q72" s="65"/>
      <c r="R72" s="65">
        <v>0</v>
      </c>
      <c r="S72" s="65">
        <v>0</v>
      </c>
      <c r="T72" s="65">
        <v>0</v>
      </c>
      <c r="U72" s="32">
        <v>0</v>
      </c>
      <c r="V72" s="65">
        <v>0</v>
      </c>
      <c r="W72" s="32">
        <v>2</v>
      </c>
      <c r="X72" s="65">
        <v>57</v>
      </c>
      <c r="Y72" s="32">
        <f t="shared" si="4"/>
        <v>2</v>
      </c>
      <c r="Z72" s="65">
        <f t="shared" si="2"/>
        <v>114</v>
      </c>
      <c r="AA72" s="65">
        <f t="shared" si="7"/>
        <v>114</v>
      </c>
      <c r="AB72" s="32"/>
      <c r="AC72" s="38"/>
      <c r="AD72" s="38"/>
      <c r="AE72" s="38"/>
      <c r="AF72" s="38"/>
      <c r="AG72" s="38"/>
      <c r="AH72" s="38"/>
      <c r="AI72" s="38"/>
      <c r="AJ72" s="38"/>
      <c r="AK72" s="38"/>
      <c r="AL72" s="38"/>
      <c r="AM72" s="38"/>
      <c r="AN72" s="38"/>
      <c r="AO72" s="38"/>
      <c r="AP72" s="38"/>
      <c r="AQ72" s="38"/>
      <c r="AR72" s="38"/>
      <c r="AS72" s="38"/>
      <c r="AT72" s="38"/>
      <c r="AU72" s="38"/>
      <c r="AV72" s="38"/>
    </row>
    <row r="73" spans="1:48" ht="14.25" customHeight="1">
      <c r="A73" s="30"/>
      <c r="B73" s="31" t="s">
        <v>123</v>
      </c>
      <c r="C73" s="32" t="s">
        <v>280</v>
      </c>
      <c r="D73" s="32" t="s">
        <v>258</v>
      </c>
      <c r="E73" s="30" t="s">
        <v>281</v>
      </c>
      <c r="F73" s="30" t="s">
        <v>260</v>
      </c>
      <c r="G73" s="32" t="s">
        <v>896</v>
      </c>
      <c r="H73" s="41" t="s">
        <v>129</v>
      </c>
      <c r="I73" s="102" t="s">
        <v>129</v>
      </c>
      <c r="J73" s="102" t="s">
        <v>130</v>
      </c>
      <c r="K73" s="31" t="s">
        <v>262</v>
      </c>
      <c r="L73" s="42" t="s">
        <v>130</v>
      </c>
      <c r="M73" s="32" t="s">
        <v>897</v>
      </c>
      <c r="N73" s="34" t="s">
        <v>898</v>
      </c>
      <c r="O73" s="34" t="s">
        <v>898</v>
      </c>
      <c r="P73" s="65"/>
      <c r="Q73" s="65"/>
      <c r="R73" s="65">
        <v>0</v>
      </c>
      <c r="S73" s="65">
        <v>0</v>
      </c>
      <c r="T73" s="65">
        <v>0</v>
      </c>
      <c r="U73" s="32">
        <v>0</v>
      </c>
      <c r="V73" s="65">
        <v>0</v>
      </c>
      <c r="W73" s="32">
        <v>3</v>
      </c>
      <c r="X73" s="65">
        <v>57</v>
      </c>
      <c r="Y73" s="32">
        <f t="shared" si="4"/>
        <v>3</v>
      </c>
      <c r="Z73" s="65">
        <f t="shared" si="2"/>
        <v>171</v>
      </c>
      <c r="AA73" s="65">
        <f t="shared" si="7"/>
        <v>171</v>
      </c>
      <c r="AB73" s="32"/>
      <c r="AC73" s="38"/>
      <c r="AD73" s="38"/>
      <c r="AE73" s="38"/>
      <c r="AF73" s="38"/>
      <c r="AG73" s="38"/>
      <c r="AH73" s="38"/>
      <c r="AI73" s="38"/>
      <c r="AJ73" s="38"/>
      <c r="AK73" s="38"/>
      <c r="AL73" s="38"/>
      <c r="AM73" s="38"/>
      <c r="AN73" s="38"/>
      <c r="AO73" s="38"/>
      <c r="AP73" s="38"/>
      <c r="AQ73" s="38"/>
      <c r="AR73" s="38"/>
      <c r="AS73" s="38"/>
      <c r="AT73" s="38"/>
      <c r="AU73" s="38"/>
      <c r="AV73" s="38"/>
    </row>
    <row r="74" spans="1:48" ht="14.25" customHeight="1">
      <c r="A74" s="30"/>
      <c r="B74" s="31" t="s">
        <v>123</v>
      </c>
      <c r="C74" s="32" t="s">
        <v>267</v>
      </c>
      <c r="D74" s="32" t="s">
        <v>268</v>
      </c>
      <c r="E74" s="30" t="s">
        <v>269</v>
      </c>
      <c r="F74" s="55" t="s">
        <v>260</v>
      </c>
      <c r="G74" s="32" t="s">
        <v>899</v>
      </c>
      <c r="H74" s="41" t="s">
        <v>129</v>
      </c>
      <c r="I74" s="102" t="s">
        <v>129</v>
      </c>
      <c r="J74" s="102" t="s">
        <v>130</v>
      </c>
      <c r="K74" s="31" t="s">
        <v>262</v>
      </c>
      <c r="L74" s="42" t="s">
        <v>130</v>
      </c>
      <c r="M74" s="56" t="s">
        <v>900</v>
      </c>
      <c r="N74" s="34" t="s">
        <v>901</v>
      </c>
      <c r="O74" s="34" t="s">
        <v>901</v>
      </c>
      <c r="P74" s="65"/>
      <c r="Q74" s="65"/>
      <c r="R74" s="65">
        <v>0</v>
      </c>
      <c r="S74" s="65">
        <v>0</v>
      </c>
      <c r="T74" s="65">
        <v>0</v>
      </c>
      <c r="U74" s="32">
        <v>0</v>
      </c>
      <c r="V74" s="65">
        <v>0</v>
      </c>
      <c r="W74" s="32">
        <v>4</v>
      </c>
      <c r="X74" s="65">
        <v>57</v>
      </c>
      <c r="Y74" s="32">
        <f t="shared" si="4"/>
        <v>4</v>
      </c>
      <c r="Z74" s="65">
        <f t="shared" si="2"/>
        <v>228</v>
      </c>
      <c r="AA74" s="65">
        <f t="shared" si="7"/>
        <v>228</v>
      </c>
      <c r="AB74" s="32"/>
      <c r="AC74" s="38"/>
      <c r="AD74" s="38"/>
      <c r="AE74" s="38"/>
      <c r="AF74" s="38"/>
      <c r="AG74" s="38"/>
      <c r="AH74" s="38"/>
      <c r="AI74" s="38"/>
      <c r="AJ74" s="38"/>
      <c r="AK74" s="38"/>
      <c r="AL74" s="38"/>
      <c r="AM74" s="38"/>
      <c r="AN74" s="38"/>
      <c r="AO74" s="38"/>
      <c r="AP74" s="38"/>
      <c r="AQ74" s="38"/>
      <c r="AR74" s="38"/>
      <c r="AS74" s="38"/>
      <c r="AT74" s="38"/>
      <c r="AU74" s="38"/>
      <c r="AV74" s="38"/>
    </row>
    <row r="75" spans="1:48" ht="14.25" customHeight="1">
      <c r="A75" s="30"/>
      <c r="B75" s="31" t="s">
        <v>123</v>
      </c>
      <c r="C75" s="32" t="s">
        <v>264</v>
      </c>
      <c r="D75" s="32" t="s">
        <v>286</v>
      </c>
      <c r="E75" s="32" t="s">
        <v>145</v>
      </c>
      <c r="F75" s="30" t="s">
        <v>260</v>
      </c>
      <c r="G75" s="32" t="s">
        <v>902</v>
      </c>
      <c r="H75" s="41" t="s">
        <v>129</v>
      </c>
      <c r="I75" s="102" t="s">
        <v>129</v>
      </c>
      <c r="J75" s="102" t="s">
        <v>130</v>
      </c>
      <c r="K75" s="31" t="s">
        <v>262</v>
      </c>
      <c r="L75" s="42" t="s">
        <v>130</v>
      </c>
      <c r="M75" s="56" t="s">
        <v>903</v>
      </c>
      <c r="N75" s="34" t="s">
        <v>904</v>
      </c>
      <c r="O75" s="34" t="s">
        <v>904</v>
      </c>
      <c r="P75" s="65"/>
      <c r="Q75" s="65"/>
      <c r="R75" s="65">
        <v>0</v>
      </c>
      <c r="S75" s="65">
        <v>0</v>
      </c>
      <c r="T75" s="65">
        <v>0</v>
      </c>
      <c r="U75" s="32">
        <v>0</v>
      </c>
      <c r="V75" s="65">
        <v>0</v>
      </c>
      <c r="W75" s="32">
        <v>5</v>
      </c>
      <c r="X75" s="65">
        <v>57</v>
      </c>
      <c r="Y75" s="32">
        <f t="shared" si="4"/>
        <v>5</v>
      </c>
      <c r="Z75" s="65">
        <f t="shared" si="2"/>
        <v>285</v>
      </c>
      <c r="AA75" s="65">
        <f t="shared" si="7"/>
        <v>285</v>
      </c>
      <c r="AB75" s="32"/>
      <c r="AC75" s="38"/>
      <c r="AD75" s="38"/>
      <c r="AE75" s="38"/>
      <c r="AF75" s="38"/>
      <c r="AG75" s="38"/>
      <c r="AH75" s="38"/>
      <c r="AI75" s="38"/>
      <c r="AJ75" s="38"/>
      <c r="AK75" s="38"/>
      <c r="AL75" s="38"/>
      <c r="AM75" s="38"/>
      <c r="AN75" s="38"/>
      <c r="AO75" s="38"/>
      <c r="AP75" s="38"/>
      <c r="AQ75" s="38"/>
      <c r="AR75" s="38"/>
      <c r="AS75" s="38"/>
      <c r="AT75" s="38"/>
      <c r="AU75" s="38"/>
      <c r="AV75" s="38"/>
    </row>
    <row r="76" spans="1:48" ht="14.25" customHeight="1">
      <c r="A76" s="30"/>
      <c r="B76" s="31" t="s">
        <v>123</v>
      </c>
      <c r="C76" s="32" t="s">
        <v>274</v>
      </c>
      <c r="D76" s="32" t="s">
        <v>275</v>
      </c>
      <c r="E76" s="30" t="s">
        <v>276</v>
      </c>
      <c r="F76" s="30" t="s">
        <v>260</v>
      </c>
      <c r="G76" s="120" t="s">
        <v>905</v>
      </c>
      <c r="H76" s="41" t="s">
        <v>673</v>
      </c>
      <c r="I76" s="102" t="s">
        <v>129</v>
      </c>
      <c r="J76" s="102" t="s">
        <v>130</v>
      </c>
      <c r="K76" s="31" t="s">
        <v>262</v>
      </c>
      <c r="L76" s="42" t="s">
        <v>130</v>
      </c>
      <c r="M76" s="47" t="s">
        <v>906</v>
      </c>
      <c r="N76" s="34">
        <v>45407</v>
      </c>
      <c r="O76" s="34">
        <v>45407</v>
      </c>
      <c r="P76" s="65"/>
      <c r="Q76" s="65"/>
      <c r="R76" s="65">
        <v>0</v>
      </c>
      <c r="S76" s="65">
        <v>0</v>
      </c>
      <c r="T76" s="65">
        <v>0</v>
      </c>
      <c r="U76" s="32">
        <v>0</v>
      </c>
      <c r="V76" s="65">
        <v>0</v>
      </c>
      <c r="W76" s="32">
        <v>1</v>
      </c>
      <c r="X76" s="65">
        <v>57</v>
      </c>
      <c r="Y76" s="32">
        <f t="shared" si="4"/>
        <v>1</v>
      </c>
      <c r="Z76" s="65">
        <f t="shared" si="2"/>
        <v>57</v>
      </c>
      <c r="AA76" s="65">
        <f t="shared" si="7"/>
        <v>57</v>
      </c>
      <c r="AB76" s="32"/>
      <c r="AC76" s="38"/>
      <c r="AD76" s="38"/>
      <c r="AE76" s="38"/>
      <c r="AF76" s="38"/>
      <c r="AG76" s="38"/>
      <c r="AH76" s="38"/>
      <c r="AI76" s="38"/>
      <c r="AJ76" s="38"/>
      <c r="AK76" s="38"/>
      <c r="AL76" s="38"/>
      <c r="AM76" s="38"/>
      <c r="AN76" s="38"/>
      <c r="AO76" s="38"/>
      <c r="AP76" s="38"/>
      <c r="AQ76" s="38"/>
      <c r="AR76" s="38"/>
      <c r="AS76" s="38"/>
      <c r="AT76" s="38"/>
      <c r="AU76" s="38"/>
      <c r="AV76" s="38"/>
    </row>
    <row r="77" spans="1:48" ht="14.25" customHeight="1">
      <c r="A77" s="30"/>
      <c r="B77" s="31" t="s">
        <v>123</v>
      </c>
      <c r="C77" s="31" t="s">
        <v>519</v>
      </c>
      <c r="D77" s="31" t="s">
        <v>520</v>
      </c>
      <c r="E77" s="31" t="s">
        <v>521</v>
      </c>
      <c r="F77" s="124" t="s">
        <v>292</v>
      </c>
      <c r="G77" s="31" t="s">
        <v>907</v>
      </c>
      <c r="H77" s="46" t="s">
        <v>129</v>
      </c>
      <c r="I77" s="31" t="s">
        <v>129</v>
      </c>
      <c r="J77" s="31" t="s">
        <v>130</v>
      </c>
      <c r="K77" s="31" t="s">
        <v>400</v>
      </c>
      <c r="L77" s="92" t="s">
        <v>130</v>
      </c>
      <c r="M77" s="31" t="s">
        <v>908</v>
      </c>
      <c r="N77" s="34">
        <v>45385</v>
      </c>
      <c r="O77" s="34">
        <v>45385</v>
      </c>
      <c r="P77" s="65"/>
      <c r="Q77" s="65"/>
      <c r="R77" s="65">
        <v>0</v>
      </c>
      <c r="S77" s="65">
        <v>0</v>
      </c>
      <c r="T77" s="65">
        <v>0</v>
      </c>
      <c r="U77" s="32">
        <v>0</v>
      </c>
      <c r="V77" s="65">
        <v>0</v>
      </c>
      <c r="W77" s="32">
        <v>1</v>
      </c>
      <c r="X77" s="65">
        <v>57</v>
      </c>
      <c r="Y77" s="32">
        <f t="shared" si="4"/>
        <v>1</v>
      </c>
      <c r="Z77" s="65">
        <f t="shared" si="2"/>
        <v>57</v>
      </c>
      <c r="AA77" s="65">
        <f t="shared" si="7"/>
        <v>57</v>
      </c>
      <c r="AB77" s="32"/>
      <c r="AC77" s="38"/>
      <c r="AD77" s="38"/>
      <c r="AE77" s="38"/>
      <c r="AF77" s="38"/>
      <c r="AG77" s="38"/>
      <c r="AH77" s="38"/>
      <c r="AI77" s="38"/>
      <c r="AJ77" s="38"/>
      <c r="AK77" s="38"/>
      <c r="AL77" s="38"/>
      <c r="AM77" s="38"/>
      <c r="AN77" s="38"/>
      <c r="AO77" s="38"/>
      <c r="AP77" s="38"/>
      <c r="AQ77" s="38"/>
      <c r="AR77" s="38"/>
      <c r="AS77" s="38"/>
      <c r="AT77" s="38"/>
      <c r="AU77" s="38"/>
      <c r="AV77" s="38"/>
    </row>
    <row r="78" spans="1:48" ht="14.25" customHeight="1">
      <c r="A78" s="30"/>
      <c r="B78" s="31" t="s">
        <v>123</v>
      </c>
      <c r="C78" s="37" t="s">
        <v>289</v>
      </c>
      <c r="D78" s="37" t="s">
        <v>290</v>
      </c>
      <c r="E78" s="37" t="s">
        <v>291</v>
      </c>
      <c r="F78" s="32" t="s">
        <v>292</v>
      </c>
      <c r="G78" s="91" t="s">
        <v>909</v>
      </c>
      <c r="H78" s="46" t="s">
        <v>129</v>
      </c>
      <c r="I78" s="31" t="s">
        <v>129</v>
      </c>
      <c r="J78" s="31" t="s">
        <v>130</v>
      </c>
      <c r="K78" s="31" t="s">
        <v>400</v>
      </c>
      <c r="L78" s="92" t="s">
        <v>130</v>
      </c>
      <c r="M78" s="32" t="s">
        <v>910</v>
      </c>
      <c r="N78" s="34" t="s">
        <v>911</v>
      </c>
      <c r="O78" s="34" t="s">
        <v>911</v>
      </c>
      <c r="P78" s="65"/>
      <c r="Q78" s="65"/>
      <c r="R78" s="65">
        <v>0</v>
      </c>
      <c r="S78" s="65">
        <v>0</v>
      </c>
      <c r="T78" s="65">
        <v>0</v>
      </c>
      <c r="U78" s="32">
        <v>0</v>
      </c>
      <c r="V78" s="65">
        <v>0</v>
      </c>
      <c r="W78" s="32">
        <v>3</v>
      </c>
      <c r="X78" s="65">
        <v>55</v>
      </c>
      <c r="Y78" s="32">
        <f t="shared" si="4"/>
        <v>3</v>
      </c>
      <c r="Z78" s="65">
        <f t="shared" si="2"/>
        <v>165</v>
      </c>
      <c r="AA78" s="65">
        <f t="shared" si="7"/>
        <v>165</v>
      </c>
      <c r="AB78" s="32"/>
      <c r="AC78" s="38"/>
      <c r="AD78" s="38"/>
      <c r="AE78" s="38"/>
      <c r="AF78" s="38"/>
      <c r="AG78" s="38"/>
      <c r="AH78" s="38"/>
      <c r="AI78" s="38"/>
      <c r="AJ78" s="38"/>
      <c r="AK78" s="38"/>
      <c r="AL78" s="38"/>
      <c r="AM78" s="38"/>
      <c r="AN78" s="38"/>
      <c r="AO78" s="38"/>
      <c r="AP78" s="38"/>
      <c r="AQ78" s="38"/>
      <c r="AR78" s="38"/>
      <c r="AS78" s="38"/>
      <c r="AT78" s="38"/>
      <c r="AU78" s="38"/>
      <c r="AV78" s="38"/>
    </row>
    <row r="79" spans="1:48" ht="14.25" customHeight="1">
      <c r="A79" s="30"/>
      <c r="B79" s="31" t="s">
        <v>123</v>
      </c>
      <c r="C79" s="31" t="s">
        <v>514</v>
      </c>
      <c r="D79" s="31" t="s">
        <v>515</v>
      </c>
      <c r="E79" s="32" t="s">
        <v>303</v>
      </c>
      <c r="F79" s="124" t="s">
        <v>292</v>
      </c>
      <c r="G79" s="31" t="s">
        <v>736</v>
      </c>
      <c r="H79" s="46" t="s">
        <v>129</v>
      </c>
      <c r="I79" s="31" t="s">
        <v>129</v>
      </c>
      <c r="J79" s="31" t="s">
        <v>130</v>
      </c>
      <c r="K79" s="31" t="s">
        <v>400</v>
      </c>
      <c r="L79" s="92" t="s">
        <v>130</v>
      </c>
      <c r="M79" s="31" t="s">
        <v>912</v>
      </c>
      <c r="N79" s="34">
        <v>45398</v>
      </c>
      <c r="O79" s="34">
        <v>45398</v>
      </c>
      <c r="P79" s="65"/>
      <c r="Q79" s="65"/>
      <c r="R79" s="65">
        <v>0</v>
      </c>
      <c r="S79" s="65">
        <v>0</v>
      </c>
      <c r="T79" s="65">
        <v>0</v>
      </c>
      <c r="U79" s="32">
        <v>0</v>
      </c>
      <c r="V79" s="65">
        <v>0</v>
      </c>
      <c r="W79" s="32">
        <v>1</v>
      </c>
      <c r="X79" s="65">
        <v>55</v>
      </c>
      <c r="Y79" s="32">
        <f t="shared" si="4"/>
        <v>1</v>
      </c>
      <c r="Z79" s="65">
        <f t="shared" si="2"/>
        <v>55</v>
      </c>
      <c r="AA79" s="65">
        <f t="shared" si="7"/>
        <v>55</v>
      </c>
      <c r="AB79" s="32"/>
      <c r="AC79" s="38"/>
      <c r="AD79" s="38"/>
      <c r="AE79" s="38"/>
      <c r="AF79" s="38"/>
      <c r="AG79" s="38"/>
      <c r="AH79" s="38"/>
      <c r="AI79" s="38"/>
      <c r="AJ79" s="38"/>
      <c r="AK79" s="38"/>
      <c r="AL79" s="38"/>
      <c r="AM79" s="38"/>
      <c r="AN79" s="38"/>
      <c r="AO79" s="38"/>
      <c r="AP79" s="38"/>
      <c r="AQ79" s="38"/>
      <c r="AR79" s="38"/>
      <c r="AS79" s="38"/>
      <c r="AT79" s="38"/>
      <c r="AU79" s="38"/>
      <c r="AV79" s="38"/>
    </row>
    <row r="80" spans="1:48" ht="14.25" customHeight="1">
      <c r="A80" s="30"/>
      <c r="B80" s="31" t="s">
        <v>123</v>
      </c>
      <c r="C80" s="32" t="s">
        <v>301</v>
      </c>
      <c r="D80" s="32" t="s">
        <v>302</v>
      </c>
      <c r="E80" s="32" t="s">
        <v>303</v>
      </c>
      <c r="F80" s="32" t="s">
        <v>292</v>
      </c>
      <c r="G80" s="41" t="s">
        <v>293</v>
      </c>
      <c r="H80" s="41" t="s">
        <v>129</v>
      </c>
      <c r="I80" s="102" t="s">
        <v>129</v>
      </c>
      <c r="J80" s="102" t="s">
        <v>130</v>
      </c>
      <c r="K80" s="31" t="s">
        <v>400</v>
      </c>
      <c r="L80" s="42" t="s">
        <v>130</v>
      </c>
      <c r="M80" s="32" t="s">
        <v>744</v>
      </c>
      <c r="N80" s="34">
        <v>45387</v>
      </c>
      <c r="O80" s="34">
        <v>45387</v>
      </c>
      <c r="P80" s="65"/>
      <c r="Q80" s="65"/>
      <c r="R80" s="65">
        <v>0</v>
      </c>
      <c r="S80" s="65">
        <v>0</v>
      </c>
      <c r="T80" s="65">
        <v>0</v>
      </c>
      <c r="U80" s="32">
        <v>0</v>
      </c>
      <c r="V80" s="65">
        <v>0</v>
      </c>
      <c r="W80" s="32">
        <v>1</v>
      </c>
      <c r="X80" s="65">
        <v>55</v>
      </c>
      <c r="Y80" s="32">
        <f t="shared" si="4"/>
        <v>1</v>
      </c>
      <c r="Z80" s="65">
        <f t="shared" si="2"/>
        <v>55</v>
      </c>
      <c r="AA80" s="65">
        <f t="shared" si="7"/>
        <v>55</v>
      </c>
      <c r="AB80" s="32"/>
      <c r="AC80" s="38"/>
      <c r="AD80" s="38"/>
      <c r="AE80" s="38"/>
      <c r="AF80" s="38"/>
      <c r="AG80" s="38"/>
      <c r="AH80" s="38"/>
      <c r="AI80" s="38"/>
      <c r="AJ80" s="38"/>
      <c r="AK80" s="38"/>
      <c r="AL80" s="38"/>
      <c r="AM80" s="38"/>
      <c r="AN80" s="38"/>
      <c r="AO80" s="38"/>
      <c r="AP80" s="38"/>
      <c r="AQ80" s="38"/>
      <c r="AR80" s="38"/>
      <c r="AS80" s="38"/>
      <c r="AT80" s="38"/>
      <c r="AU80" s="38"/>
      <c r="AV80" s="38"/>
    </row>
    <row r="81" spans="1:48" ht="14.25" customHeight="1">
      <c r="A81" s="30"/>
      <c r="B81" s="31" t="s">
        <v>123</v>
      </c>
      <c r="C81" s="37" t="s">
        <v>297</v>
      </c>
      <c r="D81" s="37" t="s">
        <v>298</v>
      </c>
      <c r="E81" s="83" t="s">
        <v>126</v>
      </c>
      <c r="F81" s="32" t="s">
        <v>292</v>
      </c>
      <c r="G81" s="47" t="s">
        <v>913</v>
      </c>
      <c r="H81" s="41" t="s">
        <v>129</v>
      </c>
      <c r="I81" s="102" t="s">
        <v>129</v>
      </c>
      <c r="J81" s="102" t="s">
        <v>130</v>
      </c>
      <c r="K81" s="31" t="s">
        <v>400</v>
      </c>
      <c r="L81" s="42" t="s">
        <v>130</v>
      </c>
      <c r="M81" s="47" t="s">
        <v>914</v>
      </c>
      <c r="N81" s="34" t="s">
        <v>915</v>
      </c>
      <c r="O81" s="34" t="s">
        <v>915</v>
      </c>
      <c r="P81" s="65"/>
      <c r="Q81" s="65"/>
      <c r="R81" s="65">
        <v>0</v>
      </c>
      <c r="S81" s="65">
        <v>0</v>
      </c>
      <c r="T81" s="65">
        <v>0</v>
      </c>
      <c r="U81" s="32">
        <v>0</v>
      </c>
      <c r="V81" s="65">
        <v>0</v>
      </c>
      <c r="W81" s="32">
        <v>6</v>
      </c>
      <c r="X81" s="65">
        <v>57</v>
      </c>
      <c r="Y81" s="32">
        <f t="shared" si="4"/>
        <v>6</v>
      </c>
      <c r="Z81" s="65">
        <f t="shared" si="2"/>
        <v>342</v>
      </c>
      <c r="AA81" s="65">
        <f t="shared" si="7"/>
        <v>342</v>
      </c>
      <c r="AB81" s="32"/>
      <c r="AC81" s="38"/>
      <c r="AD81" s="38"/>
      <c r="AE81" s="38"/>
      <c r="AF81" s="38"/>
      <c r="AG81" s="38"/>
      <c r="AH81" s="38"/>
      <c r="AI81" s="38"/>
      <c r="AJ81" s="38"/>
      <c r="AK81" s="38"/>
      <c r="AL81" s="38"/>
      <c r="AM81" s="38"/>
      <c r="AN81" s="38"/>
      <c r="AO81" s="38"/>
      <c r="AP81" s="38"/>
      <c r="AQ81" s="38"/>
      <c r="AR81" s="38"/>
      <c r="AS81" s="38"/>
      <c r="AT81" s="38"/>
      <c r="AU81" s="38"/>
      <c r="AV81" s="38"/>
    </row>
    <row r="82" spans="1:48" ht="43.5" customHeight="1">
      <c r="A82" s="30"/>
      <c r="B82" s="31" t="s">
        <v>123</v>
      </c>
      <c r="C82" s="32" t="s">
        <v>306</v>
      </c>
      <c r="D82" s="32" t="s">
        <v>307</v>
      </c>
      <c r="E82" s="37" t="s">
        <v>126</v>
      </c>
      <c r="F82" s="30" t="s">
        <v>308</v>
      </c>
      <c r="G82" s="73" t="s">
        <v>916</v>
      </c>
      <c r="H82" s="41" t="s">
        <v>129</v>
      </c>
      <c r="I82" s="102" t="s">
        <v>129</v>
      </c>
      <c r="J82" s="102" t="s">
        <v>130</v>
      </c>
      <c r="K82" s="31" t="s">
        <v>310</v>
      </c>
      <c r="L82" s="42" t="s">
        <v>130</v>
      </c>
      <c r="M82" s="31" t="s">
        <v>917</v>
      </c>
      <c r="N82" s="34" t="s">
        <v>918</v>
      </c>
      <c r="O82" s="34" t="s">
        <v>918</v>
      </c>
      <c r="P82" s="65"/>
      <c r="Q82" s="65"/>
      <c r="R82" s="65">
        <v>0</v>
      </c>
      <c r="S82" s="65">
        <v>0</v>
      </c>
      <c r="T82" s="65">
        <v>0</v>
      </c>
      <c r="U82" s="32">
        <v>0</v>
      </c>
      <c r="V82" s="65">
        <v>0</v>
      </c>
      <c r="W82" s="32">
        <v>2</v>
      </c>
      <c r="X82" s="65">
        <v>57</v>
      </c>
      <c r="Y82" s="32">
        <f t="shared" si="4"/>
        <v>2</v>
      </c>
      <c r="Z82" s="65">
        <f t="shared" si="2"/>
        <v>114</v>
      </c>
      <c r="AA82" s="65">
        <f t="shared" si="7"/>
        <v>114</v>
      </c>
      <c r="AB82" s="32"/>
      <c r="AC82" s="38"/>
      <c r="AD82" s="38"/>
      <c r="AE82" s="38"/>
      <c r="AF82" s="38"/>
      <c r="AG82" s="38"/>
      <c r="AH82" s="38"/>
      <c r="AI82" s="38"/>
      <c r="AJ82" s="38"/>
      <c r="AK82" s="38"/>
      <c r="AL82" s="38"/>
      <c r="AM82" s="38"/>
      <c r="AN82" s="38"/>
      <c r="AO82" s="38"/>
      <c r="AP82" s="38"/>
      <c r="AQ82" s="38"/>
      <c r="AR82" s="38"/>
      <c r="AS82" s="38"/>
      <c r="AT82" s="38"/>
      <c r="AU82" s="38"/>
      <c r="AV82" s="38"/>
    </row>
    <row r="83" spans="1:48" ht="14.25" customHeight="1">
      <c r="A83" s="30"/>
      <c r="B83" s="31" t="s">
        <v>123</v>
      </c>
      <c r="C83" s="91" t="s">
        <v>751</v>
      </c>
      <c r="D83" s="105" t="s">
        <v>752</v>
      </c>
      <c r="E83" s="72" t="s">
        <v>919</v>
      </c>
      <c r="F83" s="46" t="s">
        <v>308</v>
      </c>
      <c r="G83" s="98" t="s">
        <v>920</v>
      </c>
      <c r="H83" s="41" t="s">
        <v>129</v>
      </c>
      <c r="I83" s="102" t="s">
        <v>129</v>
      </c>
      <c r="J83" s="102" t="s">
        <v>130</v>
      </c>
      <c r="K83" s="91" t="s">
        <v>310</v>
      </c>
      <c r="L83" s="42" t="s">
        <v>130</v>
      </c>
      <c r="M83" s="47" t="s">
        <v>131</v>
      </c>
      <c r="N83" s="34">
        <v>45393</v>
      </c>
      <c r="O83" s="34">
        <v>45393</v>
      </c>
      <c r="P83" s="65"/>
      <c r="Q83" s="65"/>
      <c r="R83" s="65">
        <v>0</v>
      </c>
      <c r="S83" s="65">
        <v>0</v>
      </c>
      <c r="T83" s="65">
        <v>0</v>
      </c>
      <c r="U83" s="32">
        <v>0</v>
      </c>
      <c r="V83" s="65">
        <v>0</v>
      </c>
      <c r="W83" s="32">
        <v>1</v>
      </c>
      <c r="X83" s="65">
        <v>55</v>
      </c>
      <c r="Y83" s="32">
        <f t="shared" si="4"/>
        <v>1</v>
      </c>
      <c r="Z83" s="65">
        <f t="shared" si="2"/>
        <v>55</v>
      </c>
      <c r="AA83" s="65">
        <f t="shared" si="7"/>
        <v>55</v>
      </c>
      <c r="AB83" s="32"/>
      <c r="AC83" s="38"/>
      <c r="AD83" s="38"/>
      <c r="AE83" s="38"/>
      <c r="AF83" s="38"/>
      <c r="AG83" s="38"/>
      <c r="AH83" s="38"/>
      <c r="AI83" s="38"/>
      <c r="AJ83" s="38"/>
      <c r="AK83" s="38"/>
      <c r="AL83" s="38"/>
      <c r="AM83" s="38"/>
      <c r="AN83" s="38"/>
      <c r="AO83" s="38"/>
      <c r="AP83" s="38"/>
      <c r="AQ83" s="38"/>
      <c r="AR83" s="38"/>
      <c r="AS83" s="38"/>
      <c r="AT83" s="38"/>
      <c r="AU83" s="38"/>
      <c r="AV83" s="38"/>
    </row>
    <row r="84" spans="1:48" ht="14.25" customHeight="1">
      <c r="A84" s="30"/>
      <c r="B84" s="31" t="s">
        <v>123</v>
      </c>
      <c r="C84" s="32" t="s">
        <v>545</v>
      </c>
      <c r="D84" s="32" t="s">
        <v>546</v>
      </c>
      <c r="E84" s="30" t="s">
        <v>547</v>
      </c>
      <c r="F84" s="114" t="s">
        <v>532</v>
      </c>
      <c r="G84" s="31" t="s">
        <v>756</v>
      </c>
      <c r="H84" s="46" t="s">
        <v>129</v>
      </c>
      <c r="I84" s="31" t="s">
        <v>129</v>
      </c>
      <c r="J84" s="31" t="s">
        <v>130</v>
      </c>
      <c r="K84" s="32" t="s">
        <v>148</v>
      </c>
      <c r="L84" s="92" t="s">
        <v>130</v>
      </c>
      <c r="M84" s="31" t="s">
        <v>921</v>
      </c>
      <c r="N84" s="32" t="s">
        <v>922</v>
      </c>
      <c r="O84" s="32" t="s">
        <v>922</v>
      </c>
      <c r="P84" s="57"/>
      <c r="Q84" s="35"/>
      <c r="R84" s="35">
        <v>0</v>
      </c>
      <c r="S84" s="35">
        <v>0</v>
      </c>
      <c r="T84" s="35">
        <f t="shared" ref="T84:T98" si="8">R84+S84</f>
        <v>0</v>
      </c>
      <c r="U84" s="32">
        <v>0</v>
      </c>
      <c r="V84" s="35">
        <v>0</v>
      </c>
      <c r="W84" s="32">
        <v>5</v>
      </c>
      <c r="X84" s="35">
        <v>57</v>
      </c>
      <c r="Y84" s="32">
        <f t="shared" si="4"/>
        <v>5</v>
      </c>
      <c r="Z84" s="35">
        <f t="shared" si="2"/>
        <v>285</v>
      </c>
      <c r="AA84" s="35">
        <f t="shared" si="7"/>
        <v>285</v>
      </c>
      <c r="AB84" s="37"/>
      <c r="AC84" s="38"/>
      <c r="AD84" s="38"/>
      <c r="AE84" s="38"/>
      <c r="AF84" s="38"/>
      <c r="AG84" s="38"/>
      <c r="AH84" s="38"/>
      <c r="AI84" s="38"/>
      <c r="AJ84" s="38"/>
      <c r="AK84" s="38"/>
      <c r="AL84" s="38"/>
      <c r="AM84" s="38"/>
      <c r="AN84" s="38"/>
      <c r="AO84" s="38"/>
      <c r="AP84" s="38"/>
      <c r="AQ84" s="38"/>
      <c r="AR84" s="38"/>
      <c r="AS84" s="38"/>
      <c r="AT84" s="38"/>
      <c r="AU84" s="38"/>
      <c r="AV84" s="38"/>
    </row>
    <row r="85" spans="1:48" ht="14.25" customHeight="1">
      <c r="A85" s="30"/>
      <c r="B85" s="31" t="s">
        <v>123</v>
      </c>
      <c r="C85" s="41" t="s">
        <v>530</v>
      </c>
      <c r="D85" s="41" t="s">
        <v>531</v>
      </c>
      <c r="E85" s="55" t="s">
        <v>126</v>
      </c>
      <c r="F85" s="119" t="s">
        <v>532</v>
      </c>
      <c r="G85" s="31" t="s">
        <v>756</v>
      </c>
      <c r="H85" s="46" t="s">
        <v>129</v>
      </c>
      <c r="I85" s="31" t="s">
        <v>129</v>
      </c>
      <c r="J85" s="31" t="s">
        <v>130</v>
      </c>
      <c r="K85" s="32" t="s">
        <v>148</v>
      </c>
      <c r="L85" s="92" t="s">
        <v>130</v>
      </c>
      <c r="M85" s="32" t="s">
        <v>757</v>
      </c>
      <c r="N85" s="32" t="s">
        <v>922</v>
      </c>
      <c r="O85" s="32" t="s">
        <v>922</v>
      </c>
      <c r="P85" s="57"/>
      <c r="Q85" s="35"/>
      <c r="R85" s="35">
        <v>0</v>
      </c>
      <c r="S85" s="35">
        <v>0</v>
      </c>
      <c r="T85" s="35">
        <f t="shared" si="8"/>
        <v>0</v>
      </c>
      <c r="U85" s="32">
        <v>0</v>
      </c>
      <c r="V85" s="35">
        <v>0</v>
      </c>
      <c r="W85" s="32">
        <v>5</v>
      </c>
      <c r="X85" s="35">
        <v>57</v>
      </c>
      <c r="Y85" s="32">
        <f t="shared" si="4"/>
        <v>5</v>
      </c>
      <c r="Z85" s="35">
        <f t="shared" si="2"/>
        <v>285</v>
      </c>
      <c r="AA85" s="35">
        <f t="shared" si="7"/>
        <v>285</v>
      </c>
      <c r="AB85" s="32"/>
      <c r="AC85" s="38"/>
      <c r="AD85" s="38"/>
      <c r="AE85" s="38"/>
      <c r="AF85" s="38"/>
      <c r="AG85" s="38"/>
      <c r="AH85" s="38"/>
      <c r="AI85" s="38"/>
      <c r="AJ85" s="38"/>
      <c r="AK85" s="38"/>
      <c r="AL85" s="38"/>
      <c r="AM85" s="38"/>
      <c r="AN85" s="38"/>
      <c r="AO85" s="38"/>
      <c r="AP85" s="38"/>
      <c r="AQ85" s="38"/>
      <c r="AR85" s="38"/>
      <c r="AS85" s="38"/>
      <c r="AT85" s="38"/>
      <c r="AU85" s="38"/>
      <c r="AV85" s="38"/>
    </row>
    <row r="86" spans="1:48" ht="14.25" customHeight="1">
      <c r="A86" s="30"/>
      <c r="B86" s="31" t="s">
        <v>123</v>
      </c>
      <c r="C86" s="32" t="s">
        <v>541</v>
      </c>
      <c r="D86" s="32">
        <v>514427</v>
      </c>
      <c r="E86" s="30" t="s">
        <v>486</v>
      </c>
      <c r="F86" s="32" t="s">
        <v>532</v>
      </c>
      <c r="G86" s="37" t="s">
        <v>542</v>
      </c>
      <c r="H86" s="84" t="s">
        <v>129</v>
      </c>
      <c r="I86" s="82" t="s">
        <v>129</v>
      </c>
      <c r="J86" s="82" t="s">
        <v>130</v>
      </c>
      <c r="K86" s="37" t="s">
        <v>148</v>
      </c>
      <c r="L86" s="82" t="s">
        <v>130</v>
      </c>
      <c r="M86" s="47" t="s">
        <v>921</v>
      </c>
      <c r="N86" s="37" t="s">
        <v>922</v>
      </c>
      <c r="O86" s="37" t="s">
        <v>922</v>
      </c>
      <c r="P86" s="36"/>
      <c r="Q86" s="36"/>
      <c r="R86" s="36">
        <v>0</v>
      </c>
      <c r="S86" s="36">
        <v>0</v>
      </c>
      <c r="T86" s="36">
        <f t="shared" si="8"/>
        <v>0</v>
      </c>
      <c r="U86" s="37">
        <v>0</v>
      </c>
      <c r="V86" s="36">
        <v>0</v>
      </c>
      <c r="W86" s="37">
        <v>5</v>
      </c>
      <c r="X86" s="36">
        <v>55</v>
      </c>
      <c r="Y86" s="37">
        <f t="shared" si="4"/>
        <v>5</v>
      </c>
      <c r="Z86" s="36">
        <f t="shared" si="2"/>
        <v>275</v>
      </c>
      <c r="AA86" s="36">
        <f t="shared" si="7"/>
        <v>275</v>
      </c>
      <c r="AB86" s="37"/>
      <c r="AC86" s="38"/>
      <c r="AD86" s="38"/>
      <c r="AE86" s="38"/>
      <c r="AF86" s="38"/>
      <c r="AG86" s="38"/>
      <c r="AH86" s="38"/>
      <c r="AI86" s="38"/>
      <c r="AJ86" s="38"/>
      <c r="AK86" s="38"/>
      <c r="AL86" s="38"/>
      <c r="AM86" s="38"/>
      <c r="AN86" s="38"/>
      <c r="AO86" s="38"/>
      <c r="AP86" s="38"/>
      <c r="AQ86" s="38"/>
      <c r="AR86" s="38"/>
      <c r="AS86" s="38"/>
      <c r="AT86" s="38"/>
      <c r="AU86" s="38"/>
      <c r="AV86" s="38"/>
    </row>
    <row r="87" spans="1:48" ht="14.25" customHeight="1">
      <c r="A87" s="30"/>
      <c r="B87" s="31" t="s">
        <v>123</v>
      </c>
      <c r="C87" s="31" t="s">
        <v>559</v>
      </c>
      <c r="D87" s="91" t="s">
        <v>560</v>
      </c>
      <c r="E87" s="31" t="s">
        <v>126</v>
      </c>
      <c r="F87" s="124" t="s">
        <v>314</v>
      </c>
      <c r="G87" s="32" t="s">
        <v>923</v>
      </c>
      <c r="H87" s="32" t="s">
        <v>129</v>
      </c>
      <c r="I87" s="31" t="s">
        <v>129</v>
      </c>
      <c r="J87" s="31" t="s">
        <v>130</v>
      </c>
      <c r="K87" s="32" t="s">
        <v>152</v>
      </c>
      <c r="L87" s="33" t="s">
        <v>130</v>
      </c>
      <c r="M87" s="32" t="s">
        <v>924</v>
      </c>
      <c r="N87" s="32" t="s">
        <v>925</v>
      </c>
      <c r="O87" s="32" t="s">
        <v>925</v>
      </c>
      <c r="P87" s="65"/>
      <c r="Q87" s="65"/>
      <c r="R87" s="65">
        <v>0</v>
      </c>
      <c r="S87" s="65">
        <v>0</v>
      </c>
      <c r="T87" s="65">
        <f t="shared" si="8"/>
        <v>0</v>
      </c>
      <c r="U87" s="32">
        <v>0</v>
      </c>
      <c r="V87" s="65">
        <v>0</v>
      </c>
      <c r="W87" s="32">
        <v>4</v>
      </c>
      <c r="X87" s="65">
        <v>57</v>
      </c>
      <c r="Y87" s="32">
        <f t="shared" si="4"/>
        <v>4</v>
      </c>
      <c r="Z87" s="65">
        <f t="shared" si="2"/>
        <v>228</v>
      </c>
      <c r="AA87" s="65">
        <f t="shared" si="7"/>
        <v>228</v>
      </c>
      <c r="AB87" s="32"/>
      <c r="AC87" s="38"/>
      <c r="AD87" s="38"/>
      <c r="AE87" s="38"/>
      <c r="AF87" s="38"/>
      <c r="AG87" s="38"/>
      <c r="AH87" s="38"/>
      <c r="AI87" s="38"/>
      <c r="AJ87" s="38"/>
      <c r="AK87" s="38"/>
      <c r="AL87" s="38"/>
      <c r="AM87" s="38"/>
      <c r="AN87" s="38"/>
      <c r="AO87" s="38"/>
      <c r="AP87" s="38"/>
      <c r="AQ87" s="38"/>
      <c r="AR87" s="38"/>
      <c r="AS87" s="38"/>
      <c r="AT87" s="38"/>
      <c r="AU87" s="38"/>
      <c r="AV87" s="38"/>
    </row>
    <row r="88" spans="1:48" ht="14.25" customHeight="1">
      <c r="A88" s="30"/>
      <c r="B88" s="31" t="s">
        <v>123</v>
      </c>
      <c r="C88" s="32" t="s">
        <v>312</v>
      </c>
      <c r="D88" s="32" t="s">
        <v>313</v>
      </c>
      <c r="E88" s="32" t="s">
        <v>126</v>
      </c>
      <c r="F88" s="30" t="s">
        <v>314</v>
      </c>
      <c r="G88" s="32" t="s">
        <v>926</v>
      </c>
      <c r="H88" s="32" t="s">
        <v>129</v>
      </c>
      <c r="I88" s="31" t="s">
        <v>129</v>
      </c>
      <c r="J88" s="31" t="s">
        <v>130</v>
      </c>
      <c r="K88" s="32" t="s">
        <v>152</v>
      </c>
      <c r="L88" s="33" t="s">
        <v>130</v>
      </c>
      <c r="M88" s="47" t="s">
        <v>927</v>
      </c>
      <c r="N88" s="32" t="s">
        <v>925</v>
      </c>
      <c r="O88" s="37" t="s">
        <v>928</v>
      </c>
      <c r="P88" s="81"/>
      <c r="Q88" s="81"/>
      <c r="R88" s="65">
        <v>0</v>
      </c>
      <c r="S88" s="65">
        <v>0</v>
      </c>
      <c r="T88" s="65">
        <f t="shared" si="8"/>
        <v>0</v>
      </c>
      <c r="U88" s="32">
        <v>0</v>
      </c>
      <c r="V88" s="65">
        <v>0</v>
      </c>
      <c r="W88" s="32">
        <v>4</v>
      </c>
      <c r="X88" s="65">
        <v>57</v>
      </c>
      <c r="Y88" s="32">
        <f t="shared" si="4"/>
        <v>4</v>
      </c>
      <c r="Z88" s="65">
        <f t="shared" si="2"/>
        <v>228</v>
      </c>
      <c r="AA88" s="65">
        <f t="shared" si="7"/>
        <v>228</v>
      </c>
      <c r="AB88" s="32"/>
      <c r="AC88" s="38"/>
      <c r="AD88" s="38"/>
      <c r="AE88" s="38"/>
      <c r="AF88" s="38"/>
      <c r="AG88" s="38"/>
      <c r="AH88" s="38"/>
      <c r="AI88" s="38"/>
      <c r="AJ88" s="38"/>
      <c r="AK88" s="38"/>
      <c r="AL88" s="38"/>
      <c r="AM88" s="38"/>
      <c r="AN88" s="38"/>
      <c r="AO88" s="38"/>
      <c r="AP88" s="38"/>
      <c r="AQ88" s="38"/>
      <c r="AR88" s="38"/>
      <c r="AS88" s="38"/>
      <c r="AT88" s="38"/>
      <c r="AU88" s="38"/>
      <c r="AV88" s="38"/>
    </row>
    <row r="89" spans="1:48" ht="14.25" customHeight="1">
      <c r="A89" s="30"/>
      <c r="B89" s="31" t="s">
        <v>123</v>
      </c>
      <c r="C89" s="32" t="s">
        <v>317</v>
      </c>
      <c r="D89" s="32" t="s">
        <v>318</v>
      </c>
      <c r="E89" s="32" t="s">
        <v>126</v>
      </c>
      <c r="F89" s="30" t="s">
        <v>314</v>
      </c>
      <c r="G89" s="32" t="s">
        <v>929</v>
      </c>
      <c r="H89" s="32" t="s">
        <v>129</v>
      </c>
      <c r="I89" s="31" t="s">
        <v>129</v>
      </c>
      <c r="J89" s="31" t="s">
        <v>130</v>
      </c>
      <c r="K89" s="32" t="s">
        <v>152</v>
      </c>
      <c r="L89" s="33" t="s">
        <v>130</v>
      </c>
      <c r="M89" s="32" t="s">
        <v>930</v>
      </c>
      <c r="N89" s="34" t="s">
        <v>931</v>
      </c>
      <c r="O89" s="34" t="s">
        <v>931</v>
      </c>
      <c r="P89" s="134"/>
      <c r="Q89" s="134"/>
      <c r="R89" s="65">
        <v>0</v>
      </c>
      <c r="S89" s="65">
        <v>0</v>
      </c>
      <c r="T89" s="65">
        <f t="shared" si="8"/>
        <v>0</v>
      </c>
      <c r="U89" s="32">
        <v>0</v>
      </c>
      <c r="V89" s="65">
        <v>0</v>
      </c>
      <c r="W89" s="32">
        <v>4</v>
      </c>
      <c r="X89" s="65">
        <v>57</v>
      </c>
      <c r="Y89" s="32">
        <f t="shared" si="4"/>
        <v>4</v>
      </c>
      <c r="Z89" s="65">
        <f t="shared" si="2"/>
        <v>228</v>
      </c>
      <c r="AA89" s="65">
        <f t="shared" si="7"/>
        <v>228</v>
      </c>
      <c r="AB89" s="32"/>
      <c r="AC89" s="38"/>
      <c r="AD89" s="38"/>
      <c r="AE89" s="38"/>
      <c r="AF89" s="38"/>
      <c r="AG89" s="38"/>
      <c r="AH89" s="38"/>
      <c r="AI89" s="38"/>
      <c r="AJ89" s="38"/>
      <c r="AK89" s="38"/>
      <c r="AL89" s="38"/>
      <c r="AM89" s="38"/>
      <c r="AN89" s="38"/>
      <c r="AO89" s="38"/>
      <c r="AP89" s="38"/>
      <c r="AQ89" s="38"/>
      <c r="AR89" s="38"/>
      <c r="AS89" s="38"/>
      <c r="AT89" s="38"/>
      <c r="AU89" s="38"/>
      <c r="AV89" s="38"/>
    </row>
    <row r="90" spans="1:48" ht="112.5" customHeight="1">
      <c r="A90" s="30"/>
      <c r="B90" s="31" t="s">
        <v>123</v>
      </c>
      <c r="C90" s="37" t="s">
        <v>319</v>
      </c>
      <c r="D90" s="32" t="s">
        <v>320</v>
      </c>
      <c r="E90" s="32" t="s">
        <v>126</v>
      </c>
      <c r="F90" s="30" t="s">
        <v>314</v>
      </c>
      <c r="G90" s="32" t="s">
        <v>932</v>
      </c>
      <c r="H90" s="32" t="s">
        <v>129</v>
      </c>
      <c r="I90" s="31" t="s">
        <v>129</v>
      </c>
      <c r="J90" s="31" t="s">
        <v>130</v>
      </c>
      <c r="K90" s="32" t="s">
        <v>152</v>
      </c>
      <c r="L90" s="33" t="s">
        <v>130</v>
      </c>
      <c r="M90" s="32" t="s">
        <v>933</v>
      </c>
      <c r="N90" s="34" t="s">
        <v>934</v>
      </c>
      <c r="O90" s="34" t="s">
        <v>934</v>
      </c>
      <c r="P90" s="134"/>
      <c r="Q90" s="134"/>
      <c r="R90" s="65">
        <v>0</v>
      </c>
      <c r="S90" s="65">
        <v>0</v>
      </c>
      <c r="T90" s="65">
        <f t="shared" si="8"/>
        <v>0</v>
      </c>
      <c r="U90" s="32">
        <v>0</v>
      </c>
      <c r="V90" s="65">
        <v>0</v>
      </c>
      <c r="W90" s="32">
        <v>2</v>
      </c>
      <c r="X90" s="65">
        <v>57</v>
      </c>
      <c r="Y90" s="32">
        <f t="shared" si="4"/>
        <v>2</v>
      </c>
      <c r="Z90" s="65">
        <f t="shared" si="2"/>
        <v>114</v>
      </c>
      <c r="AA90" s="65">
        <f t="shared" si="7"/>
        <v>114</v>
      </c>
      <c r="AB90" s="32"/>
      <c r="AC90" s="38"/>
      <c r="AD90" s="38"/>
      <c r="AE90" s="38"/>
      <c r="AF90" s="38"/>
      <c r="AG90" s="38"/>
      <c r="AH90" s="38"/>
      <c r="AI90" s="38"/>
      <c r="AJ90" s="38"/>
      <c r="AK90" s="38"/>
      <c r="AL90" s="38"/>
      <c r="AM90" s="38"/>
      <c r="AN90" s="38"/>
      <c r="AO90" s="38"/>
      <c r="AP90" s="38"/>
      <c r="AQ90" s="38"/>
      <c r="AR90" s="38"/>
      <c r="AS90" s="38"/>
      <c r="AT90" s="38"/>
      <c r="AU90" s="38"/>
      <c r="AV90" s="38"/>
    </row>
    <row r="91" spans="1:48" ht="14.25" customHeight="1">
      <c r="A91" s="30"/>
      <c r="B91" s="31" t="s">
        <v>123</v>
      </c>
      <c r="C91" s="31" t="s">
        <v>573</v>
      </c>
      <c r="D91" s="91" t="s">
        <v>574</v>
      </c>
      <c r="E91" s="32" t="s">
        <v>126</v>
      </c>
      <c r="F91" s="30" t="s">
        <v>314</v>
      </c>
      <c r="G91" s="32" t="s">
        <v>935</v>
      </c>
      <c r="H91" s="32" t="s">
        <v>129</v>
      </c>
      <c r="I91" s="31" t="s">
        <v>129</v>
      </c>
      <c r="J91" s="31" t="s">
        <v>130</v>
      </c>
      <c r="K91" s="32" t="s">
        <v>152</v>
      </c>
      <c r="L91" s="33" t="s">
        <v>130</v>
      </c>
      <c r="M91" s="32" t="s">
        <v>936</v>
      </c>
      <c r="N91" s="32" t="s">
        <v>937</v>
      </c>
      <c r="O91" s="32" t="s">
        <v>937</v>
      </c>
      <c r="P91" s="134"/>
      <c r="Q91" s="134"/>
      <c r="R91" s="65">
        <v>0</v>
      </c>
      <c r="S91" s="65">
        <v>0</v>
      </c>
      <c r="T91" s="65">
        <f t="shared" si="8"/>
        <v>0</v>
      </c>
      <c r="U91" s="32">
        <v>0</v>
      </c>
      <c r="V91" s="65">
        <v>0</v>
      </c>
      <c r="W91" s="32">
        <v>2</v>
      </c>
      <c r="X91" s="65">
        <v>57</v>
      </c>
      <c r="Y91" s="32">
        <f t="shared" si="4"/>
        <v>2</v>
      </c>
      <c r="Z91" s="65">
        <f t="shared" si="2"/>
        <v>114</v>
      </c>
      <c r="AA91" s="65">
        <f t="shared" si="7"/>
        <v>114</v>
      </c>
      <c r="AB91" s="32"/>
      <c r="AC91" s="38"/>
      <c r="AD91" s="38"/>
      <c r="AE91" s="38"/>
      <c r="AF91" s="38"/>
      <c r="AG91" s="38"/>
      <c r="AH91" s="38"/>
      <c r="AI91" s="38"/>
      <c r="AJ91" s="38"/>
      <c r="AK91" s="38"/>
      <c r="AL91" s="38"/>
      <c r="AM91" s="38"/>
      <c r="AN91" s="38"/>
      <c r="AO91" s="38"/>
      <c r="AP91" s="38"/>
      <c r="AQ91" s="38"/>
      <c r="AR91" s="38"/>
      <c r="AS91" s="38"/>
      <c r="AT91" s="38"/>
      <c r="AU91" s="38"/>
      <c r="AV91" s="38"/>
    </row>
    <row r="92" spans="1:48" ht="14.25" customHeight="1">
      <c r="A92" s="30"/>
      <c r="B92" s="31" t="s">
        <v>123</v>
      </c>
      <c r="C92" s="41" t="s">
        <v>321</v>
      </c>
      <c r="D92" s="32" t="s">
        <v>322</v>
      </c>
      <c r="E92" s="32" t="s">
        <v>126</v>
      </c>
      <c r="F92" s="30" t="s">
        <v>314</v>
      </c>
      <c r="G92" s="32" t="s">
        <v>938</v>
      </c>
      <c r="H92" s="32" t="s">
        <v>129</v>
      </c>
      <c r="I92" s="31" t="s">
        <v>129</v>
      </c>
      <c r="J92" s="31" t="s">
        <v>130</v>
      </c>
      <c r="K92" s="32" t="s">
        <v>152</v>
      </c>
      <c r="L92" s="33" t="s">
        <v>130</v>
      </c>
      <c r="M92" s="32" t="s">
        <v>939</v>
      </c>
      <c r="N92" s="34" t="s">
        <v>940</v>
      </c>
      <c r="O92" s="34" t="s">
        <v>940</v>
      </c>
      <c r="P92" s="134"/>
      <c r="Q92" s="134"/>
      <c r="R92" s="65">
        <v>0</v>
      </c>
      <c r="S92" s="65">
        <v>0</v>
      </c>
      <c r="T92" s="65">
        <f t="shared" si="8"/>
        <v>0</v>
      </c>
      <c r="U92" s="32">
        <v>0</v>
      </c>
      <c r="V92" s="65">
        <v>0</v>
      </c>
      <c r="W92" s="32">
        <v>4</v>
      </c>
      <c r="X92" s="65">
        <v>57</v>
      </c>
      <c r="Y92" s="32">
        <f t="shared" si="4"/>
        <v>4</v>
      </c>
      <c r="Z92" s="65">
        <f t="shared" si="2"/>
        <v>228</v>
      </c>
      <c r="AA92" s="65">
        <f t="shared" si="7"/>
        <v>228</v>
      </c>
      <c r="AB92" s="32"/>
      <c r="AC92" s="38"/>
      <c r="AD92" s="38"/>
      <c r="AE92" s="38"/>
      <c r="AF92" s="38"/>
      <c r="AG92" s="38"/>
      <c r="AH92" s="38"/>
      <c r="AI92" s="38"/>
      <c r="AJ92" s="38"/>
      <c r="AK92" s="38"/>
      <c r="AL92" s="38"/>
      <c r="AM92" s="38"/>
      <c r="AN92" s="38"/>
      <c r="AO92" s="38"/>
      <c r="AP92" s="38"/>
      <c r="AQ92" s="38"/>
      <c r="AR92" s="38"/>
      <c r="AS92" s="38"/>
      <c r="AT92" s="38"/>
      <c r="AU92" s="38"/>
      <c r="AV92" s="38"/>
    </row>
    <row r="93" spans="1:48" ht="14.25" customHeight="1">
      <c r="A93" s="30"/>
      <c r="B93" s="31" t="s">
        <v>123</v>
      </c>
      <c r="C93" s="31" t="s">
        <v>582</v>
      </c>
      <c r="D93" s="32" t="s">
        <v>583</v>
      </c>
      <c r="E93" s="46" t="s">
        <v>126</v>
      </c>
      <c r="F93" s="30" t="s">
        <v>314</v>
      </c>
      <c r="G93" s="32" t="s">
        <v>941</v>
      </c>
      <c r="H93" s="32" t="s">
        <v>129</v>
      </c>
      <c r="I93" s="31" t="s">
        <v>129</v>
      </c>
      <c r="J93" s="31" t="s">
        <v>130</v>
      </c>
      <c r="K93" s="32" t="s">
        <v>152</v>
      </c>
      <c r="L93" s="33" t="s">
        <v>130</v>
      </c>
      <c r="M93" s="47" t="s">
        <v>942</v>
      </c>
      <c r="N93" s="32" t="s">
        <v>943</v>
      </c>
      <c r="O93" s="32" t="s">
        <v>944</v>
      </c>
      <c r="P93" s="134"/>
      <c r="Q93" s="134"/>
      <c r="R93" s="65">
        <v>0</v>
      </c>
      <c r="S93" s="65">
        <v>0</v>
      </c>
      <c r="T93" s="65">
        <f t="shared" si="8"/>
        <v>0</v>
      </c>
      <c r="U93" s="32">
        <v>0</v>
      </c>
      <c r="V93" s="65">
        <v>0</v>
      </c>
      <c r="W93" s="32">
        <v>5</v>
      </c>
      <c r="X93" s="65">
        <v>57</v>
      </c>
      <c r="Y93" s="32">
        <f t="shared" si="4"/>
        <v>5</v>
      </c>
      <c r="Z93" s="65">
        <f t="shared" si="2"/>
        <v>285</v>
      </c>
      <c r="AA93" s="65">
        <f t="shared" si="7"/>
        <v>285</v>
      </c>
      <c r="AB93" s="32"/>
      <c r="AC93" s="38"/>
      <c r="AD93" s="38"/>
      <c r="AE93" s="38"/>
      <c r="AF93" s="38"/>
      <c r="AG93" s="38"/>
      <c r="AH93" s="38"/>
      <c r="AI93" s="38"/>
      <c r="AJ93" s="38"/>
      <c r="AK93" s="38"/>
      <c r="AL93" s="38"/>
      <c r="AM93" s="38"/>
      <c r="AN93" s="38"/>
      <c r="AO93" s="38"/>
      <c r="AP93" s="38"/>
      <c r="AQ93" s="38"/>
      <c r="AR93" s="38"/>
      <c r="AS93" s="38"/>
      <c r="AT93" s="38"/>
      <c r="AU93" s="38"/>
      <c r="AV93" s="38"/>
    </row>
    <row r="94" spans="1:48" ht="14.25" customHeight="1">
      <c r="A94" s="83"/>
      <c r="B94" s="82" t="s">
        <v>123</v>
      </c>
      <c r="C94" s="37" t="s">
        <v>323</v>
      </c>
      <c r="D94" s="37" t="s">
        <v>324</v>
      </c>
      <c r="E94" s="82" t="s">
        <v>126</v>
      </c>
      <c r="F94" s="83" t="s">
        <v>314</v>
      </c>
      <c r="G94" s="37" t="s">
        <v>945</v>
      </c>
      <c r="H94" s="31" t="s">
        <v>129</v>
      </c>
      <c r="I94" s="31" t="s">
        <v>129</v>
      </c>
      <c r="J94" s="31" t="s">
        <v>130</v>
      </c>
      <c r="K94" s="47" t="s">
        <v>152</v>
      </c>
      <c r="L94" s="31" t="s">
        <v>130</v>
      </c>
      <c r="M94" s="47" t="s">
        <v>946</v>
      </c>
      <c r="N94" s="32" t="s">
        <v>947</v>
      </c>
      <c r="O94" s="32" t="s">
        <v>947</v>
      </c>
      <c r="P94" s="134"/>
      <c r="Q94" s="134"/>
      <c r="R94" s="65">
        <v>0</v>
      </c>
      <c r="S94" s="65">
        <v>0</v>
      </c>
      <c r="T94" s="65">
        <f t="shared" si="8"/>
        <v>0</v>
      </c>
      <c r="U94" s="32">
        <v>0</v>
      </c>
      <c r="V94" s="65">
        <v>0</v>
      </c>
      <c r="W94" s="32">
        <v>4</v>
      </c>
      <c r="X94" s="65">
        <v>57</v>
      </c>
      <c r="Y94" s="32">
        <f t="shared" si="4"/>
        <v>4</v>
      </c>
      <c r="Z94" s="65">
        <f t="shared" si="2"/>
        <v>228</v>
      </c>
      <c r="AA94" s="65">
        <f t="shared" si="7"/>
        <v>228</v>
      </c>
      <c r="AB94" s="32"/>
      <c r="AC94" s="38"/>
      <c r="AD94" s="38"/>
      <c r="AE94" s="38"/>
      <c r="AF94" s="38"/>
      <c r="AG94" s="38"/>
      <c r="AH94" s="38"/>
      <c r="AI94" s="38"/>
      <c r="AJ94" s="38"/>
      <c r="AK94" s="38"/>
      <c r="AL94" s="38"/>
      <c r="AM94" s="38"/>
      <c r="AN94" s="38"/>
      <c r="AO94" s="38"/>
      <c r="AP94" s="38"/>
      <c r="AQ94" s="38"/>
      <c r="AR94" s="38"/>
      <c r="AS94" s="38"/>
      <c r="AT94" s="38"/>
      <c r="AU94" s="38"/>
      <c r="AV94" s="38"/>
    </row>
    <row r="95" spans="1:48" ht="14.25" customHeight="1">
      <c r="A95" s="30"/>
      <c r="B95" s="31" t="s">
        <v>123</v>
      </c>
      <c r="C95" s="31" t="s">
        <v>326</v>
      </c>
      <c r="D95" s="31" t="s">
        <v>327</v>
      </c>
      <c r="E95" s="32" t="s">
        <v>328</v>
      </c>
      <c r="F95" s="32" t="s">
        <v>329</v>
      </c>
      <c r="G95" s="31" t="s">
        <v>330</v>
      </c>
      <c r="H95" s="46" t="s">
        <v>129</v>
      </c>
      <c r="I95" s="31" t="s">
        <v>129</v>
      </c>
      <c r="J95" s="31" t="s">
        <v>130</v>
      </c>
      <c r="K95" s="32" t="s">
        <v>331</v>
      </c>
      <c r="L95" s="33" t="s">
        <v>130</v>
      </c>
      <c r="M95" s="40" t="s">
        <v>948</v>
      </c>
      <c r="N95" s="34" t="s">
        <v>949</v>
      </c>
      <c r="O95" s="34" t="s">
        <v>949</v>
      </c>
      <c r="P95" s="31"/>
      <c r="Q95" s="31"/>
      <c r="R95" s="57">
        <v>0</v>
      </c>
      <c r="S95" s="35">
        <v>0</v>
      </c>
      <c r="T95" s="35">
        <f t="shared" si="8"/>
        <v>0</v>
      </c>
      <c r="U95" s="32">
        <v>0</v>
      </c>
      <c r="V95" s="35">
        <v>0</v>
      </c>
      <c r="W95" s="32">
        <v>3</v>
      </c>
      <c r="X95" s="35">
        <v>57</v>
      </c>
      <c r="Y95" s="32">
        <f t="shared" si="4"/>
        <v>3</v>
      </c>
      <c r="Z95" s="35">
        <f t="shared" si="2"/>
        <v>171</v>
      </c>
      <c r="AA95" s="35">
        <f t="shared" si="7"/>
        <v>171</v>
      </c>
      <c r="AB95" s="32"/>
      <c r="AC95" s="38"/>
      <c r="AD95" s="38"/>
      <c r="AE95" s="38"/>
      <c r="AF95" s="38"/>
      <c r="AG95" s="38"/>
      <c r="AH95" s="38"/>
      <c r="AI95" s="38"/>
      <c r="AJ95" s="38"/>
      <c r="AK95" s="38"/>
      <c r="AL95" s="38"/>
      <c r="AM95" s="38"/>
      <c r="AN95" s="38"/>
      <c r="AO95" s="38"/>
      <c r="AP95" s="38"/>
      <c r="AQ95" s="38"/>
      <c r="AR95" s="38"/>
      <c r="AS95" s="38"/>
      <c r="AT95" s="38"/>
      <c r="AU95" s="38"/>
      <c r="AV95" s="38"/>
    </row>
    <row r="96" spans="1:48" ht="14.25" customHeight="1">
      <c r="A96" s="30"/>
      <c r="B96" s="31" t="s">
        <v>123</v>
      </c>
      <c r="C96" s="32" t="s">
        <v>595</v>
      </c>
      <c r="D96" s="32" t="s">
        <v>596</v>
      </c>
      <c r="E96" s="32" t="s">
        <v>597</v>
      </c>
      <c r="F96" s="124" t="s">
        <v>329</v>
      </c>
      <c r="G96" s="32" t="s">
        <v>598</v>
      </c>
      <c r="H96" s="46" t="s">
        <v>129</v>
      </c>
      <c r="I96" s="31" t="s">
        <v>129</v>
      </c>
      <c r="J96" s="31" t="s">
        <v>130</v>
      </c>
      <c r="K96" s="32" t="s">
        <v>331</v>
      </c>
      <c r="L96" s="92" t="s">
        <v>130</v>
      </c>
      <c r="M96" s="32" t="s">
        <v>950</v>
      </c>
      <c r="N96" s="93" t="s">
        <v>951</v>
      </c>
      <c r="O96" s="93" t="s">
        <v>952</v>
      </c>
      <c r="P96" s="35"/>
      <c r="Q96" s="35"/>
      <c r="R96" s="35">
        <v>0</v>
      </c>
      <c r="S96" s="35">
        <v>0</v>
      </c>
      <c r="T96" s="35">
        <f t="shared" si="8"/>
        <v>0</v>
      </c>
      <c r="U96" s="32">
        <v>0</v>
      </c>
      <c r="V96" s="35">
        <v>0</v>
      </c>
      <c r="W96" s="32">
        <v>7</v>
      </c>
      <c r="X96" s="35">
        <v>55</v>
      </c>
      <c r="Y96" s="32">
        <f t="shared" si="4"/>
        <v>7</v>
      </c>
      <c r="Z96" s="36">
        <f t="shared" si="2"/>
        <v>385</v>
      </c>
      <c r="AA96" s="36">
        <f t="shared" si="7"/>
        <v>385</v>
      </c>
      <c r="AB96" s="37"/>
      <c r="AC96" s="38"/>
      <c r="AD96" s="38"/>
      <c r="AE96" s="38"/>
      <c r="AF96" s="38"/>
      <c r="AG96" s="38"/>
      <c r="AH96" s="38"/>
      <c r="AI96" s="38"/>
      <c r="AJ96" s="38"/>
      <c r="AK96" s="38"/>
      <c r="AL96" s="38"/>
      <c r="AM96" s="38"/>
      <c r="AN96" s="38"/>
      <c r="AO96" s="38"/>
      <c r="AP96" s="38"/>
      <c r="AQ96" s="38"/>
      <c r="AR96" s="38"/>
      <c r="AS96" s="38"/>
      <c r="AT96" s="38"/>
      <c r="AU96" s="38"/>
      <c r="AV96" s="38"/>
    </row>
    <row r="97" spans="1:48" ht="14.25" customHeight="1">
      <c r="A97" s="30"/>
      <c r="B97" s="31" t="s">
        <v>123</v>
      </c>
      <c r="C97" s="47" t="s">
        <v>595</v>
      </c>
      <c r="D97" s="32" t="s">
        <v>596</v>
      </c>
      <c r="E97" s="47" t="s">
        <v>597</v>
      </c>
      <c r="F97" s="32" t="s">
        <v>329</v>
      </c>
      <c r="G97" s="47" t="s">
        <v>598</v>
      </c>
      <c r="H97" s="32" t="s">
        <v>129</v>
      </c>
      <c r="I97" s="31" t="s">
        <v>129</v>
      </c>
      <c r="J97" s="31" t="s">
        <v>130</v>
      </c>
      <c r="K97" s="32" t="s">
        <v>331</v>
      </c>
      <c r="L97" s="92" t="s">
        <v>953</v>
      </c>
      <c r="M97" s="32" t="s">
        <v>954</v>
      </c>
      <c r="N97" s="93">
        <v>45407</v>
      </c>
      <c r="O97" s="93">
        <v>45408</v>
      </c>
      <c r="P97" s="35"/>
      <c r="Q97" s="35"/>
      <c r="R97" s="35">
        <v>0</v>
      </c>
      <c r="S97" s="35">
        <v>0</v>
      </c>
      <c r="T97" s="35">
        <f t="shared" si="8"/>
        <v>0</v>
      </c>
      <c r="U97" s="32">
        <v>2</v>
      </c>
      <c r="V97" s="35">
        <v>120</v>
      </c>
      <c r="W97" s="32">
        <v>0</v>
      </c>
      <c r="X97" s="35">
        <v>0</v>
      </c>
      <c r="Y97" s="32">
        <f t="shared" si="4"/>
        <v>2</v>
      </c>
      <c r="Z97" s="36">
        <f t="shared" si="2"/>
        <v>240</v>
      </c>
      <c r="AA97" s="36">
        <f t="shared" si="7"/>
        <v>240</v>
      </c>
      <c r="AB97" s="37"/>
      <c r="AC97" s="38"/>
      <c r="AD97" s="38"/>
      <c r="AE97" s="38"/>
      <c r="AF97" s="38"/>
      <c r="AG97" s="38"/>
      <c r="AH97" s="38"/>
      <c r="AI97" s="38"/>
      <c r="AJ97" s="38"/>
      <c r="AK97" s="38"/>
      <c r="AL97" s="38"/>
      <c r="AM97" s="38"/>
      <c r="AN97" s="38"/>
      <c r="AO97" s="38"/>
      <c r="AP97" s="38"/>
      <c r="AQ97" s="38"/>
      <c r="AR97" s="38"/>
      <c r="AS97" s="38"/>
      <c r="AT97" s="38"/>
      <c r="AU97" s="38"/>
      <c r="AV97" s="38"/>
    </row>
    <row r="98" spans="1:48" ht="14.25" customHeight="1">
      <c r="A98" s="30"/>
      <c r="B98" s="31" t="s">
        <v>123</v>
      </c>
      <c r="C98" s="31" t="s">
        <v>334</v>
      </c>
      <c r="D98" s="31" t="s">
        <v>335</v>
      </c>
      <c r="E98" s="32" t="s">
        <v>145</v>
      </c>
      <c r="F98" s="32" t="s">
        <v>329</v>
      </c>
      <c r="G98" s="31" t="s">
        <v>955</v>
      </c>
      <c r="H98" s="41" t="s">
        <v>129</v>
      </c>
      <c r="I98" s="31" t="s">
        <v>129</v>
      </c>
      <c r="J98" s="41" t="s">
        <v>130</v>
      </c>
      <c r="K98" s="32" t="s">
        <v>331</v>
      </c>
      <c r="L98" s="33" t="s">
        <v>130</v>
      </c>
      <c r="M98" s="47" t="s">
        <v>956</v>
      </c>
      <c r="N98" s="34" t="s">
        <v>957</v>
      </c>
      <c r="O98" s="34" t="s">
        <v>957</v>
      </c>
      <c r="P98" s="44"/>
      <c r="Q98" s="44"/>
      <c r="R98" s="35">
        <v>0</v>
      </c>
      <c r="S98" s="35">
        <v>0</v>
      </c>
      <c r="T98" s="35">
        <f t="shared" si="8"/>
        <v>0</v>
      </c>
      <c r="U98" s="32">
        <v>0</v>
      </c>
      <c r="V98" s="35">
        <v>0</v>
      </c>
      <c r="W98" s="32">
        <v>4</v>
      </c>
      <c r="X98" s="35">
        <v>57</v>
      </c>
      <c r="Y98" s="32">
        <f t="shared" si="4"/>
        <v>4</v>
      </c>
      <c r="Z98" s="35">
        <f t="shared" si="2"/>
        <v>228</v>
      </c>
      <c r="AA98" s="35">
        <f t="shared" si="7"/>
        <v>228</v>
      </c>
      <c r="AB98" s="32"/>
      <c r="AC98" s="38"/>
      <c r="AD98" s="38"/>
      <c r="AE98" s="38"/>
      <c r="AF98" s="38"/>
      <c r="AG98" s="38"/>
      <c r="AH98" s="38"/>
      <c r="AI98" s="38"/>
      <c r="AJ98" s="38"/>
      <c r="AK98" s="38"/>
      <c r="AL98" s="38"/>
      <c r="AM98" s="38"/>
      <c r="AN98" s="38"/>
      <c r="AO98" s="38"/>
      <c r="AP98" s="38"/>
      <c r="AQ98" s="38"/>
      <c r="AR98" s="38"/>
      <c r="AS98" s="38"/>
      <c r="AT98" s="38"/>
      <c r="AU98" s="38"/>
      <c r="AV98" s="38"/>
    </row>
    <row r="99" spans="1:48" ht="14.25" customHeight="1">
      <c r="A99" s="32"/>
      <c r="B99" s="31" t="s">
        <v>123</v>
      </c>
      <c r="C99" s="31" t="s">
        <v>455</v>
      </c>
      <c r="D99" s="91" t="s">
        <v>456</v>
      </c>
      <c r="E99" s="32" t="s">
        <v>145</v>
      </c>
      <c r="F99" s="32" t="s">
        <v>774</v>
      </c>
      <c r="G99" s="67" t="s">
        <v>958</v>
      </c>
      <c r="H99" s="32" t="s">
        <v>129</v>
      </c>
      <c r="I99" s="31" t="s">
        <v>129</v>
      </c>
      <c r="J99" s="31" t="s">
        <v>130</v>
      </c>
      <c r="K99" s="32" t="s">
        <v>421</v>
      </c>
      <c r="L99" s="33" t="s">
        <v>130</v>
      </c>
      <c r="M99" s="31" t="s">
        <v>959</v>
      </c>
      <c r="N99" s="34">
        <v>45390</v>
      </c>
      <c r="O99" s="34">
        <v>45390</v>
      </c>
      <c r="P99" s="65"/>
      <c r="Q99" s="65"/>
      <c r="R99" s="65">
        <v>0</v>
      </c>
      <c r="S99" s="65">
        <v>0</v>
      </c>
      <c r="T99" s="65">
        <v>0</v>
      </c>
      <c r="U99" s="32">
        <v>0</v>
      </c>
      <c r="V99" s="65">
        <v>0</v>
      </c>
      <c r="W99" s="32">
        <v>1</v>
      </c>
      <c r="X99" s="65">
        <v>57</v>
      </c>
      <c r="Y99" s="32">
        <f t="shared" si="4"/>
        <v>1</v>
      </c>
      <c r="Z99" s="65">
        <f t="shared" si="2"/>
        <v>57</v>
      </c>
      <c r="AA99" s="65">
        <f t="shared" si="7"/>
        <v>57</v>
      </c>
      <c r="AB99" s="32"/>
      <c r="AC99" s="135"/>
      <c r="AD99" s="135"/>
      <c r="AE99" s="135"/>
      <c r="AF99" s="135"/>
      <c r="AG99" s="135"/>
      <c r="AH99" s="135"/>
      <c r="AI99" s="135"/>
      <c r="AJ99" s="135"/>
      <c r="AK99" s="135"/>
      <c r="AL99" s="135"/>
      <c r="AM99" s="135"/>
      <c r="AN99" s="135"/>
      <c r="AO99" s="135"/>
      <c r="AP99" s="135"/>
      <c r="AQ99" s="135"/>
      <c r="AR99" s="135"/>
      <c r="AS99" s="135"/>
      <c r="AT99" s="135"/>
      <c r="AU99" s="135"/>
      <c r="AV99" s="135"/>
    </row>
    <row r="100" spans="1:48" ht="14.25" customHeight="1">
      <c r="A100" s="30"/>
      <c r="B100" s="31" t="s">
        <v>123</v>
      </c>
      <c r="C100" s="31" t="s">
        <v>777</v>
      </c>
      <c r="D100" s="136" t="s">
        <v>778</v>
      </c>
      <c r="E100" s="32" t="s">
        <v>145</v>
      </c>
      <c r="F100" s="32" t="s">
        <v>774</v>
      </c>
      <c r="G100" s="67" t="s">
        <v>958</v>
      </c>
      <c r="H100" s="32" t="s">
        <v>129</v>
      </c>
      <c r="I100" s="31" t="s">
        <v>129</v>
      </c>
      <c r="J100" s="31" t="s">
        <v>130</v>
      </c>
      <c r="K100" s="32" t="s">
        <v>421</v>
      </c>
      <c r="L100" s="33" t="s">
        <v>130</v>
      </c>
      <c r="M100" s="31" t="s">
        <v>959</v>
      </c>
      <c r="N100" s="34">
        <v>45390</v>
      </c>
      <c r="O100" s="34">
        <v>45390</v>
      </c>
      <c r="P100" s="65"/>
      <c r="Q100" s="65"/>
      <c r="R100" s="65">
        <v>0</v>
      </c>
      <c r="S100" s="65">
        <v>0</v>
      </c>
      <c r="T100" s="65">
        <v>0</v>
      </c>
      <c r="U100" s="32">
        <v>0</v>
      </c>
      <c r="V100" s="65">
        <v>0</v>
      </c>
      <c r="W100" s="32">
        <v>1</v>
      </c>
      <c r="X100" s="65">
        <v>57</v>
      </c>
      <c r="Y100" s="32">
        <f t="shared" si="4"/>
        <v>1</v>
      </c>
      <c r="Z100" s="65">
        <f t="shared" si="2"/>
        <v>57</v>
      </c>
      <c r="AA100" s="65">
        <f t="shared" si="7"/>
        <v>57</v>
      </c>
      <c r="AB100" s="32"/>
      <c r="AC100" s="38"/>
      <c r="AD100" s="38"/>
      <c r="AE100" s="38"/>
      <c r="AF100" s="38"/>
      <c r="AG100" s="38"/>
      <c r="AH100" s="38"/>
      <c r="AI100" s="38"/>
      <c r="AJ100" s="38"/>
      <c r="AK100" s="38"/>
      <c r="AL100" s="38"/>
      <c r="AM100" s="38"/>
      <c r="AN100" s="38"/>
      <c r="AO100" s="38"/>
      <c r="AP100" s="38"/>
      <c r="AQ100" s="38"/>
      <c r="AR100" s="38"/>
      <c r="AS100" s="38"/>
      <c r="AT100" s="38"/>
      <c r="AU100" s="38"/>
      <c r="AV100" s="38"/>
    </row>
    <row r="101" spans="1:48" ht="14.25" customHeight="1">
      <c r="A101" s="30"/>
      <c r="B101" s="31" t="s">
        <v>123</v>
      </c>
      <c r="C101" s="31" t="s">
        <v>455</v>
      </c>
      <c r="D101" s="91" t="s">
        <v>456</v>
      </c>
      <c r="E101" s="32" t="s">
        <v>145</v>
      </c>
      <c r="F101" s="32" t="s">
        <v>774</v>
      </c>
      <c r="G101" s="31" t="s">
        <v>960</v>
      </c>
      <c r="H101" s="32" t="s">
        <v>129</v>
      </c>
      <c r="I101" s="31" t="s">
        <v>129</v>
      </c>
      <c r="J101" s="31" t="s">
        <v>130</v>
      </c>
      <c r="K101" s="32" t="s">
        <v>421</v>
      </c>
      <c r="L101" s="33" t="s">
        <v>130</v>
      </c>
      <c r="M101" s="31" t="s">
        <v>961</v>
      </c>
      <c r="N101" s="34">
        <v>45392</v>
      </c>
      <c r="O101" s="34">
        <v>45392</v>
      </c>
      <c r="P101" s="65"/>
      <c r="Q101" s="65"/>
      <c r="R101" s="65">
        <v>0</v>
      </c>
      <c r="S101" s="65">
        <v>0</v>
      </c>
      <c r="T101" s="65">
        <v>0</v>
      </c>
      <c r="U101" s="32">
        <v>0</v>
      </c>
      <c r="V101" s="65">
        <v>0</v>
      </c>
      <c r="W101" s="32">
        <v>1</v>
      </c>
      <c r="X101" s="65">
        <v>57</v>
      </c>
      <c r="Y101" s="32">
        <f t="shared" si="4"/>
        <v>1</v>
      </c>
      <c r="Z101" s="65">
        <f t="shared" si="2"/>
        <v>57</v>
      </c>
      <c r="AA101" s="65">
        <f t="shared" si="7"/>
        <v>57</v>
      </c>
      <c r="AB101" s="32"/>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row>
    <row r="102" spans="1:48" ht="14.25" customHeight="1">
      <c r="A102" s="30"/>
      <c r="B102" s="31" t="s">
        <v>123</v>
      </c>
      <c r="C102" s="31" t="s">
        <v>777</v>
      </c>
      <c r="D102" s="136" t="s">
        <v>778</v>
      </c>
      <c r="E102" s="32" t="s">
        <v>145</v>
      </c>
      <c r="F102" s="32" t="s">
        <v>774</v>
      </c>
      <c r="G102" s="31" t="s">
        <v>960</v>
      </c>
      <c r="H102" s="32" t="s">
        <v>129</v>
      </c>
      <c r="I102" s="31" t="s">
        <v>129</v>
      </c>
      <c r="J102" s="31" t="s">
        <v>130</v>
      </c>
      <c r="K102" s="32" t="s">
        <v>421</v>
      </c>
      <c r="L102" s="33" t="s">
        <v>130</v>
      </c>
      <c r="M102" s="31" t="s">
        <v>961</v>
      </c>
      <c r="N102" s="34">
        <v>45392</v>
      </c>
      <c r="O102" s="34">
        <v>45392</v>
      </c>
      <c r="P102" s="65"/>
      <c r="Q102" s="65"/>
      <c r="R102" s="65">
        <v>0</v>
      </c>
      <c r="S102" s="65">
        <v>0</v>
      </c>
      <c r="T102" s="65">
        <v>0</v>
      </c>
      <c r="U102" s="32">
        <v>0</v>
      </c>
      <c r="V102" s="65">
        <v>0</v>
      </c>
      <c r="W102" s="32">
        <v>1</v>
      </c>
      <c r="X102" s="65">
        <v>57</v>
      </c>
      <c r="Y102" s="32">
        <f t="shared" si="4"/>
        <v>1</v>
      </c>
      <c r="Z102" s="65">
        <f t="shared" si="2"/>
        <v>57</v>
      </c>
      <c r="AA102" s="65">
        <f t="shared" si="7"/>
        <v>57</v>
      </c>
      <c r="AB102" s="32"/>
      <c r="AC102" s="38"/>
      <c r="AD102" s="38"/>
      <c r="AE102" s="38"/>
      <c r="AF102" s="38"/>
      <c r="AG102" s="38"/>
      <c r="AH102" s="38"/>
      <c r="AI102" s="38"/>
      <c r="AJ102" s="38"/>
      <c r="AK102" s="38"/>
      <c r="AL102" s="38"/>
      <c r="AM102" s="38"/>
      <c r="AN102" s="38"/>
      <c r="AO102" s="38"/>
      <c r="AP102" s="38"/>
      <c r="AQ102" s="38"/>
      <c r="AR102" s="38"/>
      <c r="AS102" s="38"/>
      <c r="AT102" s="38"/>
      <c r="AU102" s="38"/>
      <c r="AV102" s="38"/>
    </row>
    <row r="103" spans="1:48" ht="14.25" customHeight="1">
      <c r="A103" s="30"/>
      <c r="B103" s="31" t="s">
        <v>123</v>
      </c>
      <c r="C103" s="31" t="s">
        <v>455</v>
      </c>
      <c r="D103" s="91" t="s">
        <v>456</v>
      </c>
      <c r="E103" s="32" t="s">
        <v>145</v>
      </c>
      <c r="F103" s="32" t="s">
        <v>774</v>
      </c>
      <c r="G103" s="67" t="s">
        <v>958</v>
      </c>
      <c r="H103" s="32" t="s">
        <v>129</v>
      </c>
      <c r="I103" s="31" t="s">
        <v>129</v>
      </c>
      <c r="J103" s="31" t="s">
        <v>130</v>
      </c>
      <c r="K103" s="32" t="s">
        <v>421</v>
      </c>
      <c r="L103" s="33" t="s">
        <v>130</v>
      </c>
      <c r="M103" s="31" t="s">
        <v>962</v>
      </c>
      <c r="N103" s="34">
        <v>45406</v>
      </c>
      <c r="O103" s="34">
        <v>45406</v>
      </c>
      <c r="P103" s="65"/>
      <c r="Q103" s="65"/>
      <c r="R103" s="65">
        <v>0</v>
      </c>
      <c r="S103" s="65">
        <v>0</v>
      </c>
      <c r="T103" s="65">
        <v>0</v>
      </c>
      <c r="U103" s="32">
        <v>0</v>
      </c>
      <c r="V103" s="65">
        <v>0</v>
      </c>
      <c r="W103" s="32">
        <v>1</v>
      </c>
      <c r="X103" s="65">
        <v>57</v>
      </c>
      <c r="Y103" s="32">
        <f t="shared" si="4"/>
        <v>1</v>
      </c>
      <c r="Z103" s="65">
        <f t="shared" si="2"/>
        <v>57</v>
      </c>
      <c r="AA103" s="65">
        <f t="shared" si="7"/>
        <v>57</v>
      </c>
      <c r="AB103" s="32"/>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row>
    <row r="104" spans="1:48" ht="14.25" customHeight="1">
      <c r="A104" s="30"/>
      <c r="B104" s="31" t="s">
        <v>123</v>
      </c>
      <c r="C104" s="31" t="s">
        <v>777</v>
      </c>
      <c r="D104" s="136" t="s">
        <v>778</v>
      </c>
      <c r="E104" s="32" t="s">
        <v>145</v>
      </c>
      <c r="F104" s="32" t="s">
        <v>774</v>
      </c>
      <c r="G104" s="67" t="s">
        <v>958</v>
      </c>
      <c r="H104" s="32" t="s">
        <v>129</v>
      </c>
      <c r="I104" s="31" t="s">
        <v>129</v>
      </c>
      <c r="J104" s="31" t="s">
        <v>130</v>
      </c>
      <c r="K104" s="32" t="s">
        <v>421</v>
      </c>
      <c r="L104" s="33" t="s">
        <v>130</v>
      </c>
      <c r="M104" s="32" t="s">
        <v>963</v>
      </c>
      <c r="N104" s="34">
        <v>45394</v>
      </c>
      <c r="O104" s="34">
        <v>45394</v>
      </c>
      <c r="P104" s="65"/>
      <c r="Q104" s="65"/>
      <c r="R104" s="65">
        <v>0</v>
      </c>
      <c r="S104" s="65">
        <v>0</v>
      </c>
      <c r="T104" s="65">
        <v>0</v>
      </c>
      <c r="U104" s="32">
        <v>0</v>
      </c>
      <c r="V104" s="65">
        <v>0</v>
      </c>
      <c r="W104" s="32">
        <v>1</v>
      </c>
      <c r="X104" s="65">
        <v>57</v>
      </c>
      <c r="Y104" s="32">
        <f t="shared" si="4"/>
        <v>1</v>
      </c>
      <c r="Z104" s="65">
        <f t="shared" si="2"/>
        <v>57</v>
      </c>
      <c r="AA104" s="65">
        <f t="shared" si="7"/>
        <v>57</v>
      </c>
      <c r="AB104" s="32"/>
      <c r="AC104" s="38"/>
      <c r="AD104" s="38"/>
      <c r="AE104" s="38"/>
      <c r="AF104" s="38"/>
      <c r="AG104" s="38"/>
      <c r="AH104" s="38"/>
      <c r="AI104" s="38"/>
      <c r="AJ104" s="38"/>
      <c r="AK104" s="38"/>
      <c r="AL104" s="38"/>
      <c r="AM104" s="38"/>
      <c r="AN104" s="38"/>
      <c r="AO104" s="38"/>
      <c r="AP104" s="38"/>
      <c r="AQ104" s="38"/>
      <c r="AR104" s="38"/>
      <c r="AS104" s="38"/>
      <c r="AT104" s="38"/>
      <c r="AU104" s="38"/>
      <c r="AV104" s="38"/>
    </row>
    <row r="105" spans="1:48" ht="14.25" customHeight="1">
      <c r="A105" s="30"/>
      <c r="B105" s="31" t="s">
        <v>123</v>
      </c>
      <c r="C105" s="31" t="s">
        <v>772</v>
      </c>
      <c r="D105" s="46" t="s">
        <v>773</v>
      </c>
      <c r="E105" s="32" t="s">
        <v>145</v>
      </c>
      <c r="F105" s="32" t="s">
        <v>774</v>
      </c>
      <c r="G105" s="67" t="s">
        <v>958</v>
      </c>
      <c r="H105" s="32" t="s">
        <v>129</v>
      </c>
      <c r="I105" s="31" t="s">
        <v>129</v>
      </c>
      <c r="J105" s="31" t="s">
        <v>130</v>
      </c>
      <c r="K105" s="32" t="s">
        <v>421</v>
      </c>
      <c r="L105" s="33" t="s">
        <v>130</v>
      </c>
      <c r="M105" s="32" t="s">
        <v>963</v>
      </c>
      <c r="N105" s="34">
        <v>45394</v>
      </c>
      <c r="O105" s="34">
        <v>45394</v>
      </c>
      <c r="P105" s="65"/>
      <c r="Q105" s="65"/>
      <c r="R105" s="65">
        <v>0</v>
      </c>
      <c r="S105" s="65">
        <v>0</v>
      </c>
      <c r="T105" s="65">
        <v>0</v>
      </c>
      <c r="U105" s="32">
        <v>0</v>
      </c>
      <c r="V105" s="65">
        <v>0</v>
      </c>
      <c r="W105" s="32">
        <v>1</v>
      </c>
      <c r="X105" s="65">
        <v>57</v>
      </c>
      <c r="Y105" s="32">
        <f t="shared" si="4"/>
        <v>1</v>
      </c>
      <c r="Z105" s="65">
        <f t="shared" si="2"/>
        <v>57</v>
      </c>
      <c r="AA105" s="65">
        <f t="shared" si="7"/>
        <v>57</v>
      </c>
      <c r="AB105" s="32"/>
      <c r="AC105" s="38"/>
      <c r="AD105" s="38"/>
      <c r="AE105" s="38"/>
      <c r="AF105" s="38"/>
      <c r="AG105" s="38"/>
      <c r="AH105" s="38"/>
      <c r="AI105" s="38"/>
      <c r="AJ105" s="38"/>
      <c r="AK105" s="38"/>
      <c r="AL105" s="38"/>
      <c r="AM105" s="38"/>
      <c r="AN105" s="38"/>
      <c r="AO105" s="38"/>
      <c r="AP105" s="38"/>
      <c r="AQ105" s="38"/>
      <c r="AR105" s="38"/>
      <c r="AS105" s="38"/>
      <c r="AT105" s="38"/>
      <c r="AU105" s="38"/>
      <c r="AV105" s="38"/>
    </row>
    <row r="106" spans="1:48" ht="14.25" customHeight="1">
      <c r="A106" s="30"/>
      <c r="B106" s="31"/>
      <c r="C106" s="31"/>
      <c r="D106" s="46"/>
      <c r="E106" s="32"/>
      <c r="F106" s="32"/>
      <c r="G106" s="137"/>
      <c r="H106" s="37"/>
      <c r="I106" s="82"/>
      <c r="J106" s="82" t="s">
        <v>130</v>
      </c>
      <c r="K106" s="37" t="s">
        <v>131</v>
      </c>
      <c r="L106" s="95" t="s">
        <v>783</v>
      </c>
      <c r="M106" s="37" t="s">
        <v>837</v>
      </c>
      <c r="N106" s="87">
        <v>45405</v>
      </c>
      <c r="O106" s="87">
        <v>45408</v>
      </c>
      <c r="P106" s="88" t="s">
        <v>788</v>
      </c>
      <c r="Q106" s="88"/>
      <c r="R106" s="88">
        <v>0</v>
      </c>
      <c r="S106" s="88">
        <v>0</v>
      </c>
      <c r="T106" s="88">
        <v>2648.61</v>
      </c>
      <c r="U106" s="37">
        <v>0</v>
      </c>
      <c r="V106" s="88">
        <v>0</v>
      </c>
      <c r="W106" s="37"/>
      <c r="X106" s="88"/>
      <c r="Y106" s="37"/>
      <c r="Z106" s="88"/>
      <c r="AA106" s="88"/>
      <c r="AB106" s="37"/>
      <c r="AC106" s="38"/>
      <c r="AD106" s="38"/>
      <c r="AE106" s="38"/>
      <c r="AF106" s="38"/>
      <c r="AG106" s="38"/>
      <c r="AH106" s="38"/>
      <c r="AI106" s="38"/>
      <c r="AJ106" s="38"/>
      <c r="AK106" s="38"/>
      <c r="AL106" s="38"/>
      <c r="AM106" s="38"/>
      <c r="AN106" s="38"/>
      <c r="AO106" s="38"/>
      <c r="AP106" s="38"/>
      <c r="AQ106" s="38"/>
      <c r="AR106" s="38"/>
      <c r="AS106" s="38"/>
      <c r="AT106" s="38"/>
      <c r="AU106" s="38"/>
      <c r="AV106" s="38"/>
    </row>
    <row r="107" spans="1:48" ht="14.25" customHeight="1">
      <c r="A107" s="30"/>
      <c r="B107" s="31" t="s">
        <v>123</v>
      </c>
      <c r="C107" s="31" t="s">
        <v>772</v>
      </c>
      <c r="D107" s="46" t="s">
        <v>964</v>
      </c>
      <c r="E107" s="32" t="s">
        <v>145</v>
      </c>
      <c r="F107" s="32" t="s">
        <v>774</v>
      </c>
      <c r="G107" s="137" t="s">
        <v>958</v>
      </c>
      <c r="H107" s="37" t="s">
        <v>129</v>
      </c>
      <c r="I107" s="82" t="s">
        <v>129</v>
      </c>
      <c r="J107" s="82" t="s">
        <v>130</v>
      </c>
      <c r="K107" s="37" t="s">
        <v>421</v>
      </c>
      <c r="L107" s="95" t="s">
        <v>130</v>
      </c>
      <c r="M107" s="82" t="s">
        <v>962</v>
      </c>
      <c r="N107" s="87">
        <v>45406</v>
      </c>
      <c r="O107" s="87">
        <v>45406</v>
      </c>
      <c r="P107" s="88"/>
      <c r="Q107" s="88"/>
      <c r="R107" s="88">
        <v>0</v>
      </c>
      <c r="S107" s="88">
        <v>0</v>
      </c>
      <c r="T107" s="88">
        <v>0</v>
      </c>
      <c r="U107" s="37">
        <v>0</v>
      </c>
      <c r="V107" s="88">
        <v>0</v>
      </c>
      <c r="W107" s="37">
        <v>1</v>
      </c>
      <c r="X107" s="88">
        <v>57</v>
      </c>
      <c r="Y107" s="37">
        <f>SUM(U107+W107)</f>
        <v>1</v>
      </c>
      <c r="Z107" s="88">
        <f>(U107*V107)+(W107*X107)</f>
        <v>57</v>
      </c>
      <c r="AA107" s="88">
        <f>T107+Z107</f>
        <v>57</v>
      </c>
      <c r="AB107" s="37"/>
      <c r="AC107" s="38"/>
      <c r="AD107" s="38"/>
      <c r="AE107" s="38"/>
      <c r="AF107" s="38"/>
      <c r="AG107" s="38"/>
      <c r="AH107" s="38"/>
      <c r="AI107" s="38"/>
      <c r="AJ107" s="38"/>
      <c r="AK107" s="38"/>
      <c r="AL107" s="38"/>
      <c r="AM107" s="38"/>
      <c r="AN107" s="38"/>
      <c r="AO107" s="38"/>
      <c r="AP107" s="38"/>
      <c r="AQ107" s="38"/>
      <c r="AR107" s="38"/>
      <c r="AS107" s="38"/>
      <c r="AT107" s="38"/>
      <c r="AU107" s="38"/>
      <c r="AV107" s="38"/>
    </row>
    <row r="108" spans="1:48" ht="14.25" customHeight="1">
      <c r="A108" s="30"/>
      <c r="B108" s="31"/>
      <c r="C108" s="47"/>
      <c r="D108" s="32"/>
      <c r="E108" s="47"/>
      <c r="F108" s="30"/>
      <c r="G108" s="32"/>
      <c r="H108" s="32"/>
      <c r="I108" s="31"/>
      <c r="J108" s="31"/>
      <c r="K108" s="32"/>
      <c r="L108" s="33"/>
      <c r="M108" s="32"/>
      <c r="N108" s="34"/>
      <c r="O108" s="34"/>
      <c r="P108" s="65"/>
      <c r="Q108" s="65"/>
      <c r="R108" s="75"/>
      <c r="S108" s="75"/>
      <c r="T108" s="75"/>
      <c r="U108" s="32" t="s">
        <v>396</v>
      </c>
      <c r="V108" s="75"/>
      <c r="W108" s="32"/>
      <c r="X108" s="75"/>
      <c r="Y108" s="32"/>
      <c r="Z108" s="75"/>
      <c r="AA108" s="138"/>
      <c r="AB108" s="56"/>
      <c r="AC108" s="38"/>
      <c r="AD108" s="38"/>
      <c r="AE108" s="38"/>
      <c r="AF108" s="38"/>
      <c r="AG108" s="38"/>
      <c r="AH108" s="38"/>
      <c r="AI108" s="38"/>
      <c r="AJ108" s="38"/>
      <c r="AK108" s="38"/>
      <c r="AL108" s="38"/>
      <c r="AM108" s="38"/>
      <c r="AN108" s="38"/>
      <c r="AO108" s="38"/>
      <c r="AP108" s="38"/>
      <c r="AQ108" s="38"/>
      <c r="AR108" s="38"/>
      <c r="AS108" s="38"/>
      <c r="AT108" s="38"/>
      <c r="AU108" s="38"/>
      <c r="AV108" s="38"/>
    </row>
    <row r="109" spans="1:48" ht="14.25" customHeight="1">
      <c r="A109" s="286"/>
      <c r="B109" s="265"/>
      <c r="C109" s="265"/>
      <c r="D109" s="265"/>
      <c r="E109" s="265"/>
      <c r="F109" s="265"/>
      <c r="G109" s="265"/>
      <c r="H109" s="265"/>
      <c r="I109" s="265"/>
      <c r="J109" s="265"/>
      <c r="K109" s="265"/>
      <c r="L109" s="266"/>
      <c r="M109" s="62"/>
      <c r="N109" s="62"/>
      <c r="O109" s="62"/>
      <c r="P109" s="62"/>
      <c r="Q109" s="62"/>
      <c r="R109" s="61"/>
      <c r="S109" s="61"/>
      <c r="T109" s="61"/>
      <c r="U109" s="62"/>
      <c r="V109" s="61"/>
      <c r="W109" s="62"/>
      <c r="X109" s="61"/>
      <c r="Y109" s="62"/>
      <c r="Z109" s="61"/>
      <c r="AA109" s="61"/>
      <c r="AB109" s="62"/>
      <c r="AC109" s="62"/>
      <c r="AD109" s="62"/>
      <c r="AE109" s="62"/>
      <c r="AF109" s="62"/>
      <c r="AG109" s="62"/>
      <c r="AH109" s="62"/>
      <c r="AI109" s="62"/>
      <c r="AJ109" s="62"/>
      <c r="AK109" s="62"/>
      <c r="AL109" s="62"/>
      <c r="AM109" s="62"/>
      <c r="AN109" s="62"/>
      <c r="AO109" s="62"/>
      <c r="AP109" s="62"/>
      <c r="AQ109" s="62"/>
      <c r="AR109" s="62"/>
      <c r="AS109" s="62"/>
      <c r="AT109" s="62"/>
      <c r="AU109" s="62"/>
      <c r="AV109" s="38"/>
    </row>
    <row r="110" spans="1:48" ht="14.25" customHeight="1">
      <c r="A110" s="287"/>
      <c r="B110" s="272"/>
      <c r="C110" s="272"/>
      <c r="D110" s="272"/>
      <c r="E110" s="272"/>
      <c r="F110" s="272"/>
      <c r="G110" s="272"/>
      <c r="H110" s="272"/>
      <c r="I110" s="272"/>
      <c r="J110" s="272"/>
      <c r="K110" s="272"/>
      <c r="L110" s="271"/>
      <c r="M110" s="62"/>
      <c r="N110" s="62"/>
      <c r="O110" s="62"/>
      <c r="P110" s="62"/>
      <c r="Q110" s="62"/>
      <c r="R110" s="61"/>
      <c r="S110" s="61"/>
      <c r="T110" s="61"/>
      <c r="U110" s="62"/>
      <c r="V110" s="61"/>
      <c r="W110" s="62"/>
      <c r="X110" s="61"/>
      <c r="Y110" s="62"/>
      <c r="Z110" s="61"/>
      <c r="AA110" s="61"/>
      <c r="AB110" s="62"/>
      <c r="AC110" s="62"/>
      <c r="AD110" s="62"/>
      <c r="AE110" s="62"/>
      <c r="AF110" s="62"/>
      <c r="AG110" s="62"/>
      <c r="AH110" s="62"/>
      <c r="AI110" s="62"/>
      <c r="AJ110" s="62"/>
      <c r="AK110" s="62"/>
      <c r="AL110" s="62"/>
      <c r="AM110" s="62"/>
      <c r="AN110" s="62"/>
      <c r="AO110" s="62"/>
      <c r="AP110" s="62"/>
      <c r="AQ110" s="62"/>
      <c r="AR110" s="62"/>
      <c r="AS110" s="62"/>
      <c r="AT110" s="62"/>
      <c r="AU110" s="62"/>
      <c r="AV110" s="38"/>
    </row>
    <row r="111" spans="1:48" ht="14.25" customHeight="1">
      <c r="A111" s="279" t="s">
        <v>40</v>
      </c>
      <c r="B111" s="272"/>
      <c r="C111" s="272"/>
      <c r="D111" s="272"/>
      <c r="E111" s="272"/>
      <c r="F111" s="272"/>
      <c r="G111" s="272"/>
      <c r="H111" s="272"/>
      <c r="I111" s="272"/>
      <c r="J111" s="272"/>
      <c r="K111" s="272"/>
      <c r="L111" s="271"/>
      <c r="M111" s="62"/>
      <c r="N111" s="62"/>
      <c r="O111" s="62"/>
      <c r="P111" s="62"/>
      <c r="Q111" s="62"/>
      <c r="R111" s="61"/>
      <c r="S111" s="61"/>
      <c r="T111" s="61"/>
      <c r="U111" s="62"/>
      <c r="V111" s="61"/>
      <c r="W111" s="62"/>
      <c r="X111" s="61"/>
      <c r="Y111" s="62"/>
      <c r="Z111" s="61"/>
      <c r="AA111" s="61"/>
      <c r="AB111" s="62"/>
      <c r="AC111" s="62"/>
      <c r="AD111" s="62"/>
      <c r="AE111" s="62"/>
      <c r="AF111" s="62"/>
      <c r="AG111" s="62"/>
      <c r="AH111" s="62"/>
      <c r="AI111" s="62"/>
      <c r="AJ111" s="62"/>
      <c r="AK111" s="62"/>
      <c r="AL111" s="62"/>
      <c r="AM111" s="62"/>
      <c r="AN111" s="62"/>
      <c r="AO111" s="62"/>
      <c r="AP111" s="62"/>
      <c r="AQ111" s="62"/>
      <c r="AR111" s="62"/>
      <c r="AS111" s="62"/>
      <c r="AT111" s="62"/>
      <c r="AU111" s="62"/>
      <c r="AV111" s="38"/>
    </row>
    <row r="112" spans="1:48" ht="14.25" customHeight="1">
      <c r="A112" s="279" t="s">
        <v>41</v>
      </c>
      <c r="B112" s="272"/>
      <c r="C112" s="272"/>
      <c r="D112" s="272"/>
      <c r="E112" s="272"/>
      <c r="F112" s="272"/>
      <c r="G112" s="272"/>
      <c r="H112" s="272"/>
      <c r="I112" s="272"/>
      <c r="J112" s="272"/>
      <c r="K112" s="272"/>
      <c r="L112" s="271"/>
      <c r="M112" s="62"/>
      <c r="N112" s="62"/>
      <c r="O112" s="62"/>
      <c r="P112" s="62"/>
      <c r="Q112" s="62"/>
      <c r="R112" s="62"/>
      <c r="S112" s="62"/>
      <c r="T112" s="61"/>
      <c r="U112" s="62"/>
      <c r="V112" s="61"/>
      <c r="W112" s="62"/>
      <c r="X112" s="62"/>
      <c r="Y112" s="62"/>
      <c r="Z112" s="61"/>
      <c r="AA112" s="61"/>
      <c r="AB112" s="62"/>
      <c r="AC112" s="62"/>
      <c r="AD112" s="62"/>
      <c r="AE112" s="62"/>
      <c r="AF112" s="62"/>
      <c r="AG112" s="62"/>
      <c r="AH112" s="62"/>
      <c r="AI112" s="62"/>
      <c r="AJ112" s="62"/>
      <c r="AK112" s="62"/>
      <c r="AL112" s="62"/>
      <c r="AM112" s="62"/>
      <c r="AN112" s="62"/>
      <c r="AO112" s="62"/>
      <c r="AP112" s="62"/>
      <c r="AQ112" s="62"/>
      <c r="AR112" s="62"/>
      <c r="AS112" s="62"/>
      <c r="AT112" s="62"/>
      <c r="AU112" s="62"/>
      <c r="AV112" s="38"/>
    </row>
    <row r="113" spans="1:48" ht="14.25" customHeight="1">
      <c r="A113" s="279" t="s">
        <v>42</v>
      </c>
      <c r="B113" s="272"/>
      <c r="C113" s="272"/>
      <c r="D113" s="272"/>
      <c r="E113" s="272"/>
      <c r="F113" s="272"/>
      <c r="G113" s="272"/>
      <c r="H113" s="272"/>
      <c r="I113" s="272"/>
      <c r="J113" s="272"/>
      <c r="K113" s="272"/>
      <c r="L113" s="271"/>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26"/>
    </row>
    <row r="114" spans="1:48" ht="14.25" customHeight="1">
      <c r="A114" s="279" t="s">
        <v>43</v>
      </c>
      <c r="B114" s="272"/>
      <c r="C114" s="272"/>
      <c r="D114" s="272"/>
      <c r="E114" s="272"/>
      <c r="F114" s="272"/>
      <c r="G114" s="272"/>
      <c r="H114" s="272"/>
      <c r="I114" s="272"/>
      <c r="J114" s="272"/>
      <c r="K114" s="272"/>
      <c r="L114" s="271"/>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26"/>
    </row>
    <row r="115" spans="1:48" ht="14.25" customHeight="1">
      <c r="A115" s="279" t="s">
        <v>44</v>
      </c>
      <c r="B115" s="272"/>
      <c r="C115" s="272"/>
      <c r="D115" s="272"/>
      <c r="E115" s="272"/>
      <c r="F115" s="272"/>
      <c r="G115" s="272"/>
      <c r="H115" s="272"/>
      <c r="I115" s="272"/>
      <c r="J115" s="272"/>
      <c r="K115" s="272"/>
      <c r="L115" s="271"/>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26"/>
    </row>
    <row r="116" spans="1:48" ht="14.25" customHeight="1">
      <c r="A116" s="279" t="s">
        <v>45</v>
      </c>
      <c r="B116" s="272"/>
      <c r="C116" s="272"/>
      <c r="D116" s="272"/>
      <c r="E116" s="272"/>
      <c r="F116" s="272"/>
      <c r="G116" s="272"/>
      <c r="H116" s="272"/>
      <c r="I116" s="272"/>
      <c r="J116" s="272"/>
      <c r="K116" s="272"/>
      <c r="L116" s="271"/>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26"/>
    </row>
    <row r="117" spans="1:48" ht="14.25" customHeight="1">
      <c r="A117" s="279" t="s">
        <v>370</v>
      </c>
      <c r="B117" s="272"/>
      <c r="C117" s="272"/>
      <c r="D117" s="272"/>
      <c r="E117" s="272"/>
      <c r="F117" s="272"/>
      <c r="G117" s="272"/>
      <c r="H117" s="272"/>
      <c r="I117" s="272"/>
      <c r="J117" s="272"/>
      <c r="K117" s="272"/>
      <c r="L117" s="271"/>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26"/>
    </row>
    <row r="118" spans="1:48" ht="14.25" customHeight="1">
      <c r="A118" s="279" t="s">
        <v>47</v>
      </c>
      <c r="B118" s="272"/>
      <c r="C118" s="272"/>
      <c r="D118" s="272"/>
      <c r="E118" s="272"/>
      <c r="F118" s="272"/>
      <c r="G118" s="272"/>
      <c r="H118" s="272"/>
      <c r="I118" s="272"/>
      <c r="J118" s="272"/>
      <c r="K118" s="272"/>
      <c r="L118" s="271"/>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26"/>
    </row>
    <row r="119" spans="1:48" ht="14.25" customHeight="1">
      <c r="A119" s="279" t="s">
        <v>371</v>
      </c>
      <c r="B119" s="272"/>
      <c r="C119" s="272"/>
      <c r="D119" s="272"/>
      <c r="E119" s="272"/>
      <c r="F119" s="272"/>
      <c r="G119" s="272"/>
      <c r="H119" s="272"/>
      <c r="I119" s="272"/>
      <c r="J119" s="272"/>
      <c r="K119" s="272"/>
      <c r="L119" s="271"/>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26"/>
    </row>
    <row r="120" spans="1:48" ht="14.25" customHeight="1">
      <c r="A120" s="279" t="s">
        <v>372</v>
      </c>
      <c r="B120" s="272"/>
      <c r="C120" s="272"/>
      <c r="D120" s="272"/>
      <c r="E120" s="272"/>
      <c r="F120" s="272"/>
      <c r="G120" s="272"/>
      <c r="H120" s="272"/>
      <c r="I120" s="272"/>
      <c r="J120" s="272"/>
      <c r="K120" s="272"/>
      <c r="L120" s="271"/>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26"/>
    </row>
    <row r="121" spans="1:48" ht="14.25" customHeight="1">
      <c r="A121" s="279" t="s">
        <v>373</v>
      </c>
      <c r="B121" s="272"/>
      <c r="C121" s="272"/>
      <c r="D121" s="272"/>
      <c r="E121" s="272"/>
      <c r="F121" s="272"/>
      <c r="G121" s="272"/>
      <c r="H121" s="272"/>
      <c r="I121" s="272"/>
      <c r="J121" s="272"/>
      <c r="K121" s="272"/>
      <c r="L121" s="271"/>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26"/>
    </row>
    <row r="122" spans="1:48" ht="14.25" customHeight="1">
      <c r="A122" s="279" t="s">
        <v>374</v>
      </c>
      <c r="B122" s="272"/>
      <c r="C122" s="272"/>
      <c r="D122" s="272"/>
      <c r="E122" s="272"/>
      <c r="F122" s="272"/>
      <c r="G122" s="272"/>
      <c r="H122" s="272"/>
      <c r="I122" s="272"/>
      <c r="J122" s="272"/>
      <c r="K122" s="272"/>
      <c r="L122" s="271"/>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26"/>
    </row>
    <row r="123" spans="1:48" ht="14.25" customHeight="1">
      <c r="A123" s="279" t="s">
        <v>375</v>
      </c>
      <c r="B123" s="272"/>
      <c r="C123" s="272"/>
      <c r="D123" s="272"/>
      <c r="E123" s="272"/>
      <c r="F123" s="272"/>
      <c r="G123" s="272"/>
      <c r="H123" s="272"/>
      <c r="I123" s="272"/>
      <c r="J123" s="272"/>
      <c r="K123" s="272"/>
      <c r="L123" s="271"/>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26"/>
    </row>
    <row r="124" spans="1:48" ht="14.25" customHeight="1">
      <c r="A124" s="279" t="s">
        <v>376</v>
      </c>
      <c r="B124" s="272"/>
      <c r="C124" s="272"/>
      <c r="D124" s="272"/>
      <c r="E124" s="272"/>
      <c r="F124" s="272"/>
      <c r="G124" s="272"/>
      <c r="H124" s="272"/>
      <c r="I124" s="272"/>
      <c r="J124" s="272"/>
      <c r="K124" s="272"/>
      <c r="L124" s="271"/>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26"/>
    </row>
    <row r="125" spans="1:48" ht="14.25" customHeight="1">
      <c r="A125" s="279" t="s">
        <v>377</v>
      </c>
      <c r="B125" s="272"/>
      <c r="C125" s="272"/>
      <c r="D125" s="272"/>
      <c r="E125" s="272"/>
      <c r="F125" s="272"/>
      <c r="G125" s="272"/>
      <c r="H125" s="272"/>
      <c r="I125" s="272"/>
      <c r="J125" s="272"/>
      <c r="K125" s="272"/>
      <c r="L125" s="271"/>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26"/>
    </row>
    <row r="126" spans="1:48" ht="14.25" customHeight="1">
      <c r="A126" s="279" t="s">
        <v>378</v>
      </c>
      <c r="B126" s="272"/>
      <c r="C126" s="272"/>
      <c r="D126" s="272"/>
      <c r="E126" s="272"/>
      <c r="F126" s="272"/>
      <c r="G126" s="272"/>
      <c r="H126" s="272"/>
      <c r="I126" s="272"/>
      <c r="J126" s="272"/>
      <c r="K126" s="272"/>
      <c r="L126" s="271"/>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26"/>
    </row>
    <row r="127" spans="1:48" ht="14.25" customHeight="1">
      <c r="A127" s="279" t="s">
        <v>379</v>
      </c>
      <c r="B127" s="272"/>
      <c r="C127" s="272"/>
      <c r="D127" s="272"/>
      <c r="E127" s="272"/>
      <c r="F127" s="272"/>
      <c r="G127" s="272"/>
      <c r="H127" s="272"/>
      <c r="I127" s="272"/>
      <c r="J127" s="272"/>
      <c r="K127" s="272"/>
      <c r="L127" s="271"/>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26"/>
    </row>
    <row r="128" spans="1:48" ht="14.25" customHeight="1">
      <c r="A128" s="279" t="s">
        <v>380</v>
      </c>
      <c r="B128" s="272"/>
      <c r="C128" s="272"/>
      <c r="D128" s="272"/>
      <c r="E128" s="272"/>
      <c r="F128" s="272"/>
      <c r="G128" s="272"/>
      <c r="H128" s="272"/>
      <c r="I128" s="272"/>
      <c r="J128" s="272"/>
      <c r="K128" s="272"/>
      <c r="L128" s="271"/>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26"/>
    </row>
    <row r="129" spans="1:48" ht="14.25" customHeight="1">
      <c r="A129" s="279" t="s">
        <v>381</v>
      </c>
      <c r="B129" s="272"/>
      <c r="C129" s="272"/>
      <c r="D129" s="272"/>
      <c r="E129" s="272"/>
      <c r="F129" s="272"/>
      <c r="G129" s="272"/>
      <c r="H129" s="272"/>
      <c r="I129" s="272"/>
      <c r="J129" s="272"/>
      <c r="K129" s="272"/>
      <c r="L129" s="271"/>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26"/>
    </row>
    <row r="130" spans="1:48" ht="14.25" customHeight="1">
      <c r="A130" s="279" t="s">
        <v>382</v>
      </c>
      <c r="B130" s="272"/>
      <c r="C130" s="272"/>
      <c r="D130" s="272"/>
      <c r="E130" s="272"/>
      <c r="F130" s="272"/>
      <c r="G130" s="272"/>
      <c r="H130" s="272"/>
      <c r="I130" s="272"/>
      <c r="J130" s="272"/>
      <c r="K130" s="272"/>
      <c r="L130" s="271"/>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26"/>
    </row>
    <row r="131" spans="1:48" ht="14.25" customHeight="1">
      <c r="A131" s="279" t="s">
        <v>383</v>
      </c>
      <c r="B131" s="272"/>
      <c r="C131" s="272"/>
      <c r="D131" s="272"/>
      <c r="E131" s="272"/>
      <c r="F131" s="272"/>
      <c r="G131" s="272"/>
      <c r="H131" s="272"/>
      <c r="I131" s="272"/>
      <c r="J131" s="272"/>
      <c r="K131" s="272"/>
      <c r="L131" s="271"/>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26"/>
    </row>
    <row r="132" spans="1:48" ht="14.25" customHeight="1">
      <c r="A132" s="279" t="s">
        <v>384</v>
      </c>
      <c r="B132" s="272"/>
      <c r="C132" s="272"/>
      <c r="D132" s="272"/>
      <c r="E132" s="272"/>
      <c r="F132" s="272"/>
      <c r="G132" s="272"/>
      <c r="H132" s="272"/>
      <c r="I132" s="272"/>
      <c r="J132" s="272"/>
      <c r="K132" s="272"/>
      <c r="L132" s="271"/>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26"/>
    </row>
    <row r="133" spans="1:48" ht="14.25" customHeight="1">
      <c r="A133" s="279" t="s">
        <v>385</v>
      </c>
      <c r="B133" s="272"/>
      <c r="C133" s="272"/>
      <c r="D133" s="272"/>
      <c r="E133" s="272"/>
      <c r="F133" s="272"/>
      <c r="G133" s="272"/>
      <c r="H133" s="272"/>
      <c r="I133" s="272"/>
      <c r="J133" s="272"/>
      <c r="K133" s="272"/>
      <c r="L133" s="271"/>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26"/>
    </row>
    <row r="134" spans="1:48" ht="14.25" customHeight="1">
      <c r="A134" s="279" t="s">
        <v>386</v>
      </c>
      <c r="B134" s="272"/>
      <c r="C134" s="272"/>
      <c r="D134" s="272"/>
      <c r="E134" s="272"/>
      <c r="F134" s="272"/>
      <c r="G134" s="272"/>
      <c r="H134" s="272"/>
      <c r="I134" s="272"/>
      <c r="J134" s="272"/>
      <c r="K134" s="272"/>
      <c r="L134" s="271"/>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26"/>
    </row>
    <row r="135" spans="1:48" ht="14.25" customHeight="1">
      <c r="A135" s="279" t="s">
        <v>387</v>
      </c>
      <c r="B135" s="272"/>
      <c r="C135" s="272"/>
      <c r="D135" s="272"/>
      <c r="E135" s="272"/>
      <c r="F135" s="272"/>
      <c r="G135" s="272"/>
      <c r="H135" s="272"/>
      <c r="I135" s="272"/>
      <c r="J135" s="272"/>
      <c r="K135" s="272"/>
      <c r="L135" s="271"/>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26"/>
    </row>
    <row r="136" spans="1:48" ht="14.25" customHeight="1">
      <c r="A136" s="279" t="s">
        <v>388</v>
      </c>
      <c r="B136" s="272"/>
      <c r="C136" s="272"/>
      <c r="D136" s="272"/>
      <c r="E136" s="272"/>
      <c r="F136" s="272"/>
      <c r="G136" s="272"/>
      <c r="H136" s="272"/>
      <c r="I136" s="272"/>
      <c r="J136" s="272"/>
      <c r="K136" s="272"/>
      <c r="L136" s="271"/>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26"/>
    </row>
    <row r="137" spans="1:48" ht="14.25" customHeight="1">
      <c r="A137" s="279" t="s">
        <v>389</v>
      </c>
      <c r="B137" s="272"/>
      <c r="C137" s="272"/>
      <c r="D137" s="272"/>
      <c r="E137" s="272"/>
      <c r="F137" s="272"/>
      <c r="G137" s="272"/>
      <c r="H137" s="272"/>
      <c r="I137" s="272"/>
      <c r="J137" s="272"/>
      <c r="K137" s="272"/>
      <c r="L137" s="271"/>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26"/>
    </row>
    <row r="138" spans="1:48" ht="14.25" customHeight="1">
      <c r="A138" s="279" t="s">
        <v>390</v>
      </c>
      <c r="B138" s="272"/>
      <c r="C138" s="272"/>
      <c r="D138" s="272"/>
      <c r="E138" s="272"/>
      <c r="F138" s="272"/>
      <c r="G138" s="272"/>
      <c r="H138" s="272"/>
      <c r="I138" s="272"/>
      <c r="J138" s="272"/>
      <c r="K138" s="272"/>
      <c r="L138" s="271"/>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26"/>
    </row>
    <row r="139" spans="1:48" ht="14.25" customHeight="1">
      <c r="A139" s="279" t="s">
        <v>391</v>
      </c>
      <c r="B139" s="272"/>
      <c r="C139" s="272"/>
      <c r="D139" s="272"/>
      <c r="E139" s="272"/>
      <c r="F139" s="272"/>
      <c r="G139" s="272"/>
      <c r="H139" s="272"/>
      <c r="I139" s="272"/>
      <c r="J139" s="272"/>
      <c r="K139" s="272"/>
      <c r="L139" s="271"/>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26"/>
    </row>
    <row r="140" spans="1:48" ht="14.25" customHeight="1">
      <c r="A140" s="279" t="s">
        <v>392</v>
      </c>
      <c r="B140" s="272"/>
      <c r="C140" s="272"/>
      <c r="D140" s="272"/>
      <c r="E140" s="272"/>
      <c r="F140" s="272"/>
      <c r="G140" s="272"/>
      <c r="H140" s="272"/>
      <c r="I140" s="272"/>
      <c r="J140" s="272"/>
      <c r="K140" s="272"/>
      <c r="L140" s="271"/>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26"/>
    </row>
    <row r="141" spans="1:48" ht="14.2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6"/>
      <c r="AD141" s="26"/>
      <c r="AE141" s="26"/>
      <c r="AF141" s="26"/>
      <c r="AG141" s="26"/>
      <c r="AH141" s="26"/>
      <c r="AI141" s="26"/>
      <c r="AJ141" s="26"/>
      <c r="AK141" s="26"/>
      <c r="AL141" s="26"/>
      <c r="AM141" s="26"/>
      <c r="AN141" s="26"/>
      <c r="AO141" s="26"/>
      <c r="AP141" s="26"/>
      <c r="AQ141" s="26"/>
      <c r="AR141" s="26"/>
      <c r="AS141" s="26"/>
      <c r="AT141" s="26"/>
      <c r="AU141" s="26"/>
      <c r="AV141" s="26"/>
    </row>
    <row r="142" spans="1:48" ht="14.2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6"/>
      <c r="AD142" s="26"/>
      <c r="AE142" s="26"/>
      <c r="AF142" s="26"/>
      <c r="AG142" s="26"/>
      <c r="AH142" s="26"/>
      <c r="AI142" s="26"/>
      <c r="AJ142" s="26"/>
      <c r="AK142" s="26"/>
      <c r="AL142" s="26"/>
      <c r="AM142" s="26"/>
      <c r="AN142" s="26"/>
      <c r="AO142" s="26"/>
      <c r="AP142" s="26"/>
      <c r="AQ142" s="26"/>
      <c r="AR142" s="26"/>
      <c r="AS142" s="26"/>
      <c r="AT142" s="26"/>
      <c r="AU142" s="26"/>
      <c r="AV142" s="26"/>
    </row>
    <row r="143" spans="1:48" ht="14.2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6"/>
      <c r="AD143" s="26"/>
      <c r="AE143" s="26"/>
      <c r="AF143" s="26"/>
      <c r="AG143" s="26"/>
      <c r="AH143" s="26"/>
      <c r="AI143" s="26"/>
      <c r="AJ143" s="26"/>
      <c r="AK143" s="26"/>
      <c r="AL143" s="26"/>
      <c r="AM143" s="26"/>
      <c r="AN143" s="26"/>
      <c r="AO143" s="26"/>
      <c r="AP143" s="26"/>
      <c r="AQ143" s="26"/>
      <c r="AR143" s="26"/>
      <c r="AS143" s="26"/>
      <c r="AT143" s="26"/>
      <c r="AU143" s="26"/>
      <c r="AV143" s="26"/>
    </row>
    <row r="144" spans="1:48" ht="14.2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6"/>
      <c r="AD144" s="26"/>
      <c r="AE144" s="26"/>
      <c r="AF144" s="26"/>
      <c r="AG144" s="26"/>
      <c r="AH144" s="26"/>
      <c r="AI144" s="26"/>
      <c r="AJ144" s="26"/>
      <c r="AK144" s="26"/>
      <c r="AL144" s="26"/>
      <c r="AM144" s="26"/>
      <c r="AN144" s="26"/>
      <c r="AO144" s="26"/>
      <c r="AP144" s="26"/>
      <c r="AQ144" s="26"/>
      <c r="AR144" s="26"/>
      <c r="AS144" s="26"/>
      <c r="AT144" s="26"/>
      <c r="AU144" s="26"/>
      <c r="AV144" s="26"/>
    </row>
    <row r="145" spans="1:48" ht="14.2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6"/>
      <c r="AD145" s="26"/>
      <c r="AE145" s="26"/>
      <c r="AF145" s="26"/>
      <c r="AG145" s="26"/>
      <c r="AH145" s="26"/>
      <c r="AI145" s="26"/>
      <c r="AJ145" s="26"/>
      <c r="AK145" s="26"/>
      <c r="AL145" s="26"/>
      <c r="AM145" s="26"/>
      <c r="AN145" s="26"/>
      <c r="AO145" s="26"/>
      <c r="AP145" s="26"/>
      <c r="AQ145" s="26"/>
      <c r="AR145" s="26"/>
      <c r="AS145" s="26"/>
      <c r="AT145" s="26"/>
      <c r="AU145" s="26"/>
      <c r="AV145" s="26"/>
    </row>
    <row r="146" spans="1:48" ht="14.2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6"/>
      <c r="AD146" s="26"/>
      <c r="AE146" s="26"/>
      <c r="AF146" s="26"/>
      <c r="AG146" s="26"/>
      <c r="AH146" s="26"/>
      <c r="AI146" s="26"/>
      <c r="AJ146" s="26"/>
      <c r="AK146" s="26"/>
      <c r="AL146" s="26"/>
      <c r="AM146" s="26"/>
      <c r="AN146" s="26"/>
      <c r="AO146" s="26"/>
      <c r="AP146" s="26"/>
      <c r="AQ146" s="26"/>
      <c r="AR146" s="26"/>
      <c r="AS146" s="26"/>
      <c r="AT146" s="26"/>
      <c r="AU146" s="26"/>
      <c r="AV146" s="26"/>
    </row>
    <row r="147" spans="1:48" ht="14.2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6"/>
      <c r="AD147" s="26"/>
      <c r="AE147" s="26"/>
      <c r="AF147" s="26"/>
      <c r="AG147" s="26"/>
      <c r="AH147" s="26"/>
      <c r="AI147" s="26"/>
      <c r="AJ147" s="26"/>
      <c r="AK147" s="26"/>
      <c r="AL147" s="26"/>
      <c r="AM147" s="26"/>
      <c r="AN147" s="26"/>
      <c r="AO147" s="26"/>
      <c r="AP147" s="26"/>
      <c r="AQ147" s="26"/>
      <c r="AR147" s="26"/>
      <c r="AS147" s="26"/>
      <c r="AT147" s="26"/>
      <c r="AU147" s="26"/>
      <c r="AV147" s="26"/>
    </row>
    <row r="148" spans="1:48" ht="14.2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6"/>
      <c r="AD148" s="26"/>
      <c r="AE148" s="26"/>
      <c r="AF148" s="26"/>
      <c r="AG148" s="26"/>
      <c r="AH148" s="26"/>
      <c r="AI148" s="26"/>
      <c r="AJ148" s="26"/>
      <c r="AK148" s="26"/>
      <c r="AL148" s="26"/>
      <c r="AM148" s="26"/>
      <c r="AN148" s="26"/>
      <c r="AO148" s="26"/>
      <c r="AP148" s="26"/>
      <c r="AQ148" s="26"/>
      <c r="AR148" s="26"/>
      <c r="AS148" s="26"/>
      <c r="AT148" s="26"/>
      <c r="AU148" s="26"/>
      <c r="AV148" s="26"/>
    </row>
    <row r="149" spans="1:48" ht="14.2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6"/>
      <c r="AD149" s="26"/>
      <c r="AE149" s="26"/>
      <c r="AF149" s="26"/>
      <c r="AG149" s="26"/>
      <c r="AH149" s="26"/>
      <c r="AI149" s="26"/>
      <c r="AJ149" s="26"/>
      <c r="AK149" s="26"/>
      <c r="AL149" s="26"/>
      <c r="AM149" s="26"/>
      <c r="AN149" s="26"/>
      <c r="AO149" s="26"/>
      <c r="AP149" s="26"/>
      <c r="AQ149" s="26"/>
      <c r="AR149" s="26"/>
      <c r="AS149" s="26"/>
      <c r="AT149" s="26"/>
      <c r="AU149" s="26"/>
      <c r="AV149" s="26"/>
    </row>
    <row r="150" spans="1:48" ht="14.2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6"/>
      <c r="AD150" s="26"/>
      <c r="AE150" s="26"/>
      <c r="AF150" s="26"/>
      <c r="AG150" s="26"/>
      <c r="AH150" s="26"/>
      <c r="AI150" s="26"/>
      <c r="AJ150" s="26"/>
      <c r="AK150" s="26"/>
      <c r="AL150" s="26"/>
      <c r="AM150" s="26"/>
      <c r="AN150" s="26"/>
      <c r="AO150" s="26"/>
      <c r="AP150" s="26"/>
      <c r="AQ150" s="26"/>
      <c r="AR150" s="26"/>
      <c r="AS150" s="26"/>
      <c r="AT150" s="26"/>
      <c r="AU150" s="26"/>
      <c r="AV150" s="26"/>
    </row>
    <row r="151" spans="1:48" ht="14.2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6"/>
      <c r="AD151" s="26"/>
      <c r="AE151" s="26"/>
      <c r="AF151" s="26"/>
      <c r="AG151" s="26"/>
      <c r="AH151" s="26"/>
      <c r="AI151" s="26"/>
      <c r="AJ151" s="26"/>
      <c r="AK151" s="26"/>
      <c r="AL151" s="26"/>
      <c r="AM151" s="26"/>
      <c r="AN151" s="26"/>
      <c r="AO151" s="26"/>
      <c r="AP151" s="26"/>
      <c r="AQ151" s="26"/>
      <c r="AR151" s="26"/>
      <c r="AS151" s="26"/>
      <c r="AT151" s="26"/>
      <c r="AU151" s="26"/>
      <c r="AV151" s="26"/>
    </row>
    <row r="152" spans="1:48" ht="14.2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6"/>
      <c r="AD152" s="26"/>
      <c r="AE152" s="26"/>
      <c r="AF152" s="26"/>
      <c r="AG152" s="26"/>
      <c r="AH152" s="26"/>
      <c r="AI152" s="26"/>
      <c r="AJ152" s="26"/>
      <c r="AK152" s="26"/>
      <c r="AL152" s="26"/>
      <c r="AM152" s="26"/>
      <c r="AN152" s="26"/>
      <c r="AO152" s="26"/>
      <c r="AP152" s="26"/>
      <c r="AQ152" s="26"/>
      <c r="AR152" s="26"/>
      <c r="AS152" s="26"/>
      <c r="AT152" s="26"/>
      <c r="AU152" s="26"/>
      <c r="AV152" s="26"/>
    </row>
    <row r="153" spans="1:48" ht="14.2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6"/>
      <c r="AD153" s="26"/>
      <c r="AE153" s="26"/>
      <c r="AF153" s="26"/>
      <c r="AG153" s="26"/>
      <c r="AH153" s="26"/>
      <c r="AI153" s="26"/>
      <c r="AJ153" s="26"/>
      <c r="AK153" s="26"/>
      <c r="AL153" s="26"/>
      <c r="AM153" s="26"/>
      <c r="AN153" s="26"/>
      <c r="AO153" s="26"/>
      <c r="AP153" s="26"/>
      <c r="AQ153" s="26"/>
      <c r="AR153" s="26"/>
      <c r="AS153" s="26"/>
      <c r="AT153" s="26"/>
      <c r="AU153" s="26"/>
      <c r="AV153" s="26"/>
    </row>
    <row r="154" spans="1:48" ht="14.2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6"/>
      <c r="AD154" s="26"/>
      <c r="AE154" s="26"/>
      <c r="AF154" s="26"/>
      <c r="AG154" s="26"/>
      <c r="AH154" s="26"/>
      <c r="AI154" s="26"/>
      <c r="AJ154" s="26"/>
      <c r="AK154" s="26"/>
      <c r="AL154" s="26"/>
      <c r="AM154" s="26"/>
      <c r="AN154" s="26"/>
      <c r="AO154" s="26"/>
      <c r="AP154" s="26"/>
      <c r="AQ154" s="26"/>
      <c r="AR154" s="26"/>
      <c r="AS154" s="26"/>
      <c r="AT154" s="26"/>
      <c r="AU154" s="26"/>
      <c r="AV154" s="26"/>
    </row>
    <row r="155" spans="1:48" ht="14.2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6"/>
      <c r="AD155" s="26"/>
      <c r="AE155" s="26"/>
      <c r="AF155" s="26"/>
      <c r="AG155" s="26"/>
      <c r="AH155" s="26"/>
      <c r="AI155" s="26"/>
      <c r="AJ155" s="26"/>
      <c r="AK155" s="26"/>
      <c r="AL155" s="26"/>
      <c r="AM155" s="26"/>
      <c r="AN155" s="26"/>
      <c r="AO155" s="26"/>
      <c r="AP155" s="26"/>
      <c r="AQ155" s="26"/>
      <c r="AR155" s="26"/>
      <c r="AS155" s="26"/>
      <c r="AT155" s="26"/>
      <c r="AU155" s="26"/>
      <c r="AV155" s="26"/>
    </row>
    <row r="156" spans="1:48" ht="14.2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6"/>
      <c r="AD156" s="26"/>
      <c r="AE156" s="26"/>
      <c r="AF156" s="26"/>
      <c r="AG156" s="26"/>
      <c r="AH156" s="26"/>
      <c r="AI156" s="26"/>
      <c r="AJ156" s="26"/>
      <c r="AK156" s="26"/>
      <c r="AL156" s="26"/>
      <c r="AM156" s="26"/>
      <c r="AN156" s="26"/>
      <c r="AO156" s="26"/>
      <c r="AP156" s="26"/>
      <c r="AQ156" s="26"/>
      <c r="AR156" s="26"/>
      <c r="AS156" s="26"/>
      <c r="AT156" s="26"/>
      <c r="AU156" s="26"/>
      <c r="AV156" s="26"/>
    </row>
    <row r="157" spans="1:48" ht="14.2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6"/>
      <c r="AD157" s="26"/>
      <c r="AE157" s="26"/>
      <c r="AF157" s="26"/>
      <c r="AG157" s="26"/>
      <c r="AH157" s="26"/>
      <c r="AI157" s="26"/>
      <c r="AJ157" s="26"/>
      <c r="AK157" s="26"/>
      <c r="AL157" s="26"/>
      <c r="AM157" s="26"/>
      <c r="AN157" s="26"/>
      <c r="AO157" s="26"/>
      <c r="AP157" s="26"/>
      <c r="AQ157" s="26"/>
      <c r="AR157" s="26"/>
      <c r="AS157" s="26"/>
      <c r="AT157" s="26"/>
      <c r="AU157" s="26"/>
      <c r="AV157" s="26"/>
    </row>
    <row r="158" spans="1:48" ht="14.2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6"/>
      <c r="AD158" s="26"/>
      <c r="AE158" s="26"/>
      <c r="AF158" s="26"/>
      <c r="AG158" s="26"/>
      <c r="AH158" s="26"/>
      <c r="AI158" s="26"/>
      <c r="AJ158" s="26"/>
      <c r="AK158" s="26"/>
      <c r="AL158" s="26"/>
      <c r="AM158" s="26"/>
      <c r="AN158" s="26"/>
      <c r="AO158" s="26"/>
      <c r="AP158" s="26"/>
      <c r="AQ158" s="26"/>
      <c r="AR158" s="26"/>
      <c r="AS158" s="26"/>
      <c r="AT158" s="26"/>
      <c r="AU158" s="26"/>
      <c r="AV158" s="26"/>
    </row>
    <row r="159" spans="1:48" ht="14.2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6"/>
      <c r="AD159" s="26"/>
      <c r="AE159" s="26"/>
      <c r="AF159" s="26"/>
      <c r="AG159" s="26"/>
      <c r="AH159" s="26"/>
      <c r="AI159" s="26"/>
      <c r="AJ159" s="26"/>
      <c r="AK159" s="26"/>
      <c r="AL159" s="26"/>
      <c r="AM159" s="26"/>
      <c r="AN159" s="26"/>
      <c r="AO159" s="26"/>
      <c r="AP159" s="26"/>
      <c r="AQ159" s="26"/>
      <c r="AR159" s="26"/>
      <c r="AS159" s="26"/>
      <c r="AT159" s="26"/>
      <c r="AU159" s="26"/>
      <c r="AV159" s="26"/>
    </row>
    <row r="160" spans="1:48" ht="14.2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6"/>
      <c r="AD160" s="26"/>
      <c r="AE160" s="26"/>
      <c r="AF160" s="26"/>
      <c r="AG160" s="26"/>
      <c r="AH160" s="26"/>
      <c r="AI160" s="26"/>
      <c r="AJ160" s="26"/>
      <c r="AK160" s="26"/>
      <c r="AL160" s="26"/>
      <c r="AM160" s="26"/>
      <c r="AN160" s="26"/>
      <c r="AO160" s="26"/>
      <c r="AP160" s="26"/>
      <c r="AQ160" s="26"/>
      <c r="AR160" s="26"/>
      <c r="AS160" s="26"/>
      <c r="AT160" s="26"/>
      <c r="AU160" s="26"/>
      <c r="AV160" s="26"/>
    </row>
    <row r="161" spans="1:48" ht="14.2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6"/>
      <c r="AD161" s="26"/>
      <c r="AE161" s="26"/>
      <c r="AF161" s="26"/>
      <c r="AG161" s="26"/>
      <c r="AH161" s="26"/>
      <c r="AI161" s="26"/>
      <c r="AJ161" s="26"/>
      <c r="AK161" s="26"/>
      <c r="AL161" s="26"/>
      <c r="AM161" s="26"/>
      <c r="AN161" s="26"/>
      <c r="AO161" s="26"/>
      <c r="AP161" s="26"/>
      <c r="AQ161" s="26"/>
      <c r="AR161" s="26"/>
      <c r="AS161" s="26"/>
      <c r="AT161" s="26"/>
      <c r="AU161" s="26"/>
      <c r="AV161" s="26"/>
    </row>
    <row r="162" spans="1:48" ht="14.2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6"/>
      <c r="AD162" s="26"/>
      <c r="AE162" s="26"/>
      <c r="AF162" s="26"/>
      <c r="AG162" s="26"/>
      <c r="AH162" s="26"/>
      <c r="AI162" s="26"/>
      <c r="AJ162" s="26"/>
      <c r="AK162" s="26"/>
      <c r="AL162" s="26"/>
      <c r="AM162" s="26"/>
      <c r="AN162" s="26"/>
      <c r="AO162" s="26"/>
      <c r="AP162" s="26"/>
      <c r="AQ162" s="26"/>
      <c r="AR162" s="26"/>
      <c r="AS162" s="26"/>
      <c r="AT162" s="26"/>
      <c r="AU162" s="26"/>
      <c r="AV162" s="26"/>
    </row>
    <row r="163" spans="1:48" ht="14.2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6"/>
      <c r="AD163" s="26"/>
      <c r="AE163" s="26"/>
      <c r="AF163" s="26"/>
      <c r="AG163" s="26"/>
      <c r="AH163" s="26"/>
      <c r="AI163" s="26"/>
      <c r="AJ163" s="26"/>
      <c r="AK163" s="26"/>
      <c r="AL163" s="26"/>
      <c r="AM163" s="26"/>
      <c r="AN163" s="26"/>
      <c r="AO163" s="26"/>
      <c r="AP163" s="26"/>
      <c r="AQ163" s="26"/>
      <c r="AR163" s="26"/>
      <c r="AS163" s="26"/>
      <c r="AT163" s="26"/>
      <c r="AU163" s="26"/>
      <c r="AV163" s="26"/>
    </row>
    <row r="164" spans="1:48" ht="14.2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6"/>
      <c r="AD164" s="26"/>
      <c r="AE164" s="26"/>
      <c r="AF164" s="26"/>
      <c r="AG164" s="26"/>
      <c r="AH164" s="26"/>
      <c r="AI164" s="26"/>
      <c r="AJ164" s="26"/>
      <c r="AK164" s="26"/>
      <c r="AL164" s="26"/>
      <c r="AM164" s="26"/>
      <c r="AN164" s="26"/>
      <c r="AO164" s="26"/>
      <c r="AP164" s="26"/>
      <c r="AQ164" s="26"/>
      <c r="AR164" s="26"/>
      <c r="AS164" s="26"/>
      <c r="AT164" s="26"/>
      <c r="AU164" s="26"/>
      <c r="AV164" s="26"/>
    </row>
    <row r="165" spans="1:48" ht="14.2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6"/>
      <c r="AD165" s="26"/>
      <c r="AE165" s="26"/>
      <c r="AF165" s="26"/>
      <c r="AG165" s="26"/>
      <c r="AH165" s="26"/>
      <c r="AI165" s="26"/>
      <c r="AJ165" s="26"/>
      <c r="AK165" s="26"/>
      <c r="AL165" s="26"/>
      <c r="AM165" s="26"/>
      <c r="AN165" s="26"/>
      <c r="AO165" s="26"/>
      <c r="AP165" s="26"/>
      <c r="AQ165" s="26"/>
      <c r="AR165" s="26"/>
      <c r="AS165" s="26"/>
      <c r="AT165" s="26"/>
      <c r="AU165" s="26"/>
      <c r="AV165" s="26"/>
    </row>
    <row r="166" spans="1:48" ht="14.2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6"/>
      <c r="AD166" s="26"/>
      <c r="AE166" s="26"/>
      <c r="AF166" s="26"/>
      <c r="AG166" s="26"/>
      <c r="AH166" s="26"/>
      <c r="AI166" s="26"/>
      <c r="AJ166" s="26"/>
      <c r="AK166" s="26"/>
      <c r="AL166" s="26"/>
      <c r="AM166" s="26"/>
      <c r="AN166" s="26"/>
      <c r="AO166" s="26"/>
      <c r="AP166" s="26"/>
      <c r="AQ166" s="26"/>
      <c r="AR166" s="26"/>
      <c r="AS166" s="26"/>
      <c r="AT166" s="26"/>
      <c r="AU166" s="26"/>
      <c r="AV166" s="26"/>
    </row>
    <row r="167" spans="1:48" ht="14.2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6"/>
      <c r="AD167" s="26"/>
      <c r="AE167" s="26"/>
      <c r="AF167" s="26"/>
      <c r="AG167" s="26"/>
      <c r="AH167" s="26"/>
      <c r="AI167" s="26"/>
      <c r="AJ167" s="26"/>
      <c r="AK167" s="26"/>
      <c r="AL167" s="26"/>
      <c r="AM167" s="26"/>
      <c r="AN167" s="26"/>
      <c r="AO167" s="26"/>
      <c r="AP167" s="26"/>
      <c r="AQ167" s="26"/>
      <c r="AR167" s="26"/>
      <c r="AS167" s="26"/>
      <c r="AT167" s="26"/>
      <c r="AU167" s="26"/>
      <c r="AV167" s="26"/>
    </row>
    <row r="168" spans="1:48" ht="14.2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6"/>
      <c r="AD168" s="26"/>
      <c r="AE168" s="26"/>
      <c r="AF168" s="26"/>
      <c r="AG168" s="26"/>
      <c r="AH168" s="26"/>
      <c r="AI168" s="26"/>
      <c r="AJ168" s="26"/>
      <c r="AK168" s="26"/>
      <c r="AL168" s="26"/>
      <c r="AM168" s="26"/>
      <c r="AN168" s="26"/>
      <c r="AO168" s="26"/>
      <c r="AP168" s="26"/>
      <c r="AQ168" s="26"/>
      <c r="AR168" s="26"/>
      <c r="AS168" s="26"/>
      <c r="AT168" s="26"/>
      <c r="AU168" s="26"/>
      <c r="AV168" s="26"/>
    </row>
    <row r="169" spans="1:48" ht="14.2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6"/>
      <c r="AD169" s="26"/>
      <c r="AE169" s="26"/>
      <c r="AF169" s="26"/>
      <c r="AG169" s="26"/>
      <c r="AH169" s="26"/>
      <c r="AI169" s="26"/>
      <c r="AJ169" s="26"/>
      <c r="AK169" s="26"/>
      <c r="AL169" s="26"/>
      <c r="AM169" s="26"/>
      <c r="AN169" s="26"/>
      <c r="AO169" s="26"/>
      <c r="AP169" s="26"/>
      <c r="AQ169" s="26"/>
      <c r="AR169" s="26"/>
      <c r="AS169" s="26"/>
      <c r="AT169" s="26"/>
      <c r="AU169" s="26"/>
      <c r="AV169" s="26"/>
    </row>
    <row r="170" spans="1:48" ht="14.2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6"/>
      <c r="AD170" s="26"/>
      <c r="AE170" s="26"/>
      <c r="AF170" s="26"/>
      <c r="AG170" s="26"/>
      <c r="AH170" s="26"/>
      <c r="AI170" s="26"/>
      <c r="AJ170" s="26"/>
      <c r="AK170" s="26"/>
      <c r="AL170" s="26"/>
      <c r="AM170" s="26"/>
      <c r="AN170" s="26"/>
      <c r="AO170" s="26"/>
      <c r="AP170" s="26"/>
      <c r="AQ170" s="26"/>
      <c r="AR170" s="26"/>
      <c r="AS170" s="26"/>
      <c r="AT170" s="26"/>
      <c r="AU170" s="26"/>
      <c r="AV170" s="26"/>
    </row>
    <row r="171" spans="1:48" ht="14.2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6"/>
      <c r="AD171" s="26"/>
      <c r="AE171" s="26"/>
      <c r="AF171" s="26"/>
      <c r="AG171" s="26"/>
      <c r="AH171" s="26"/>
      <c r="AI171" s="26"/>
      <c r="AJ171" s="26"/>
      <c r="AK171" s="26"/>
      <c r="AL171" s="26"/>
      <c r="AM171" s="26"/>
      <c r="AN171" s="26"/>
      <c r="AO171" s="26"/>
      <c r="AP171" s="26"/>
      <c r="AQ171" s="26"/>
      <c r="AR171" s="26"/>
      <c r="AS171" s="26"/>
      <c r="AT171" s="26"/>
      <c r="AU171" s="26"/>
      <c r="AV171" s="26"/>
    </row>
    <row r="172" spans="1:48" ht="14.2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6"/>
      <c r="AD172" s="26"/>
      <c r="AE172" s="26"/>
      <c r="AF172" s="26"/>
      <c r="AG172" s="26"/>
      <c r="AH172" s="26"/>
      <c r="AI172" s="26"/>
      <c r="AJ172" s="26"/>
      <c r="AK172" s="26"/>
      <c r="AL172" s="26"/>
      <c r="AM172" s="26"/>
      <c r="AN172" s="26"/>
      <c r="AO172" s="26"/>
      <c r="AP172" s="26"/>
      <c r="AQ172" s="26"/>
      <c r="AR172" s="26"/>
      <c r="AS172" s="26"/>
      <c r="AT172" s="26"/>
      <c r="AU172" s="26"/>
      <c r="AV172" s="26"/>
    </row>
    <row r="173" spans="1:48" ht="14.2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6"/>
      <c r="AD173" s="26"/>
      <c r="AE173" s="26"/>
      <c r="AF173" s="26"/>
      <c r="AG173" s="26"/>
      <c r="AH173" s="26"/>
      <c r="AI173" s="26"/>
      <c r="AJ173" s="26"/>
      <c r="AK173" s="26"/>
      <c r="AL173" s="26"/>
      <c r="AM173" s="26"/>
      <c r="AN173" s="26"/>
      <c r="AO173" s="26"/>
      <c r="AP173" s="26"/>
      <c r="AQ173" s="26"/>
      <c r="AR173" s="26"/>
      <c r="AS173" s="26"/>
      <c r="AT173" s="26"/>
      <c r="AU173" s="26"/>
      <c r="AV173" s="26"/>
    </row>
    <row r="174" spans="1:48" ht="14.2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6"/>
      <c r="AD174" s="26"/>
      <c r="AE174" s="26"/>
      <c r="AF174" s="26"/>
      <c r="AG174" s="26"/>
      <c r="AH174" s="26"/>
      <c r="AI174" s="26"/>
      <c r="AJ174" s="26"/>
      <c r="AK174" s="26"/>
      <c r="AL174" s="26"/>
      <c r="AM174" s="26"/>
      <c r="AN174" s="26"/>
      <c r="AO174" s="26"/>
      <c r="AP174" s="26"/>
      <c r="AQ174" s="26"/>
      <c r="AR174" s="26"/>
      <c r="AS174" s="26"/>
      <c r="AT174" s="26"/>
      <c r="AU174" s="26"/>
      <c r="AV174" s="26"/>
    </row>
    <row r="175" spans="1:48" ht="14.2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6"/>
      <c r="AD175" s="26"/>
      <c r="AE175" s="26"/>
      <c r="AF175" s="26"/>
      <c r="AG175" s="26"/>
      <c r="AH175" s="26"/>
      <c r="AI175" s="26"/>
      <c r="AJ175" s="26"/>
      <c r="AK175" s="26"/>
      <c r="AL175" s="26"/>
      <c r="AM175" s="26"/>
      <c r="AN175" s="26"/>
      <c r="AO175" s="26"/>
      <c r="AP175" s="26"/>
      <c r="AQ175" s="26"/>
      <c r="AR175" s="26"/>
      <c r="AS175" s="26"/>
      <c r="AT175" s="26"/>
      <c r="AU175" s="26"/>
      <c r="AV175" s="26"/>
    </row>
    <row r="176" spans="1:48" ht="14.2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6"/>
      <c r="AD176" s="26"/>
      <c r="AE176" s="26"/>
      <c r="AF176" s="26"/>
      <c r="AG176" s="26"/>
      <c r="AH176" s="26"/>
      <c r="AI176" s="26"/>
      <c r="AJ176" s="26"/>
      <c r="AK176" s="26"/>
      <c r="AL176" s="26"/>
      <c r="AM176" s="26"/>
      <c r="AN176" s="26"/>
      <c r="AO176" s="26"/>
      <c r="AP176" s="26"/>
      <c r="AQ176" s="26"/>
      <c r="AR176" s="26"/>
      <c r="AS176" s="26"/>
      <c r="AT176" s="26"/>
      <c r="AU176" s="26"/>
      <c r="AV176" s="26"/>
    </row>
    <row r="177" spans="1:48" ht="14.2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6"/>
      <c r="AD177" s="26"/>
      <c r="AE177" s="26"/>
      <c r="AF177" s="26"/>
      <c r="AG177" s="26"/>
      <c r="AH177" s="26"/>
      <c r="AI177" s="26"/>
      <c r="AJ177" s="26"/>
      <c r="AK177" s="26"/>
      <c r="AL177" s="26"/>
      <c r="AM177" s="26"/>
      <c r="AN177" s="26"/>
      <c r="AO177" s="26"/>
      <c r="AP177" s="26"/>
      <c r="AQ177" s="26"/>
      <c r="AR177" s="26"/>
      <c r="AS177" s="26"/>
      <c r="AT177" s="26"/>
      <c r="AU177" s="26"/>
      <c r="AV177" s="26"/>
    </row>
    <row r="178" spans="1:48" ht="14.2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6"/>
      <c r="AD178" s="26"/>
      <c r="AE178" s="26"/>
      <c r="AF178" s="26"/>
      <c r="AG178" s="26"/>
      <c r="AH178" s="26"/>
      <c r="AI178" s="26"/>
      <c r="AJ178" s="26"/>
      <c r="AK178" s="26"/>
      <c r="AL178" s="26"/>
      <c r="AM178" s="26"/>
      <c r="AN178" s="26"/>
      <c r="AO178" s="26"/>
      <c r="AP178" s="26"/>
      <c r="AQ178" s="26"/>
      <c r="AR178" s="26"/>
      <c r="AS178" s="26"/>
      <c r="AT178" s="26"/>
      <c r="AU178" s="26"/>
      <c r="AV178" s="26"/>
    </row>
    <row r="179" spans="1:48" ht="14.2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6"/>
      <c r="AD179" s="26"/>
      <c r="AE179" s="26"/>
      <c r="AF179" s="26"/>
      <c r="AG179" s="26"/>
      <c r="AH179" s="26"/>
      <c r="AI179" s="26"/>
      <c r="AJ179" s="26"/>
      <c r="AK179" s="26"/>
      <c r="AL179" s="26"/>
      <c r="AM179" s="26"/>
      <c r="AN179" s="26"/>
      <c r="AO179" s="26"/>
      <c r="AP179" s="26"/>
      <c r="AQ179" s="26"/>
      <c r="AR179" s="26"/>
      <c r="AS179" s="26"/>
      <c r="AT179" s="26"/>
      <c r="AU179" s="26"/>
      <c r="AV179" s="26"/>
    </row>
    <row r="180" spans="1:48" ht="14.2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6"/>
      <c r="AD180" s="26"/>
      <c r="AE180" s="26"/>
      <c r="AF180" s="26"/>
      <c r="AG180" s="26"/>
      <c r="AH180" s="26"/>
      <c r="AI180" s="26"/>
      <c r="AJ180" s="26"/>
      <c r="AK180" s="26"/>
      <c r="AL180" s="26"/>
      <c r="AM180" s="26"/>
      <c r="AN180" s="26"/>
      <c r="AO180" s="26"/>
      <c r="AP180" s="26"/>
      <c r="AQ180" s="26"/>
      <c r="AR180" s="26"/>
      <c r="AS180" s="26"/>
      <c r="AT180" s="26"/>
      <c r="AU180" s="26"/>
      <c r="AV180" s="26"/>
    </row>
    <row r="181" spans="1:48" ht="14.2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6"/>
      <c r="AD181" s="26"/>
      <c r="AE181" s="26"/>
      <c r="AF181" s="26"/>
      <c r="AG181" s="26"/>
      <c r="AH181" s="26"/>
      <c r="AI181" s="26"/>
      <c r="AJ181" s="26"/>
      <c r="AK181" s="26"/>
      <c r="AL181" s="26"/>
      <c r="AM181" s="26"/>
      <c r="AN181" s="26"/>
      <c r="AO181" s="26"/>
      <c r="AP181" s="26"/>
      <c r="AQ181" s="26"/>
      <c r="AR181" s="26"/>
      <c r="AS181" s="26"/>
      <c r="AT181" s="26"/>
      <c r="AU181" s="26"/>
      <c r="AV181" s="26"/>
    </row>
    <row r="182" spans="1:48" ht="14.2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6"/>
      <c r="AD182" s="26"/>
      <c r="AE182" s="26"/>
      <c r="AF182" s="26"/>
      <c r="AG182" s="26"/>
      <c r="AH182" s="26"/>
      <c r="AI182" s="26"/>
      <c r="AJ182" s="26"/>
      <c r="AK182" s="26"/>
      <c r="AL182" s="26"/>
      <c r="AM182" s="26"/>
      <c r="AN182" s="26"/>
      <c r="AO182" s="26"/>
      <c r="AP182" s="26"/>
      <c r="AQ182" s="26"/>
      <c r="AR182" s="26"/>
      <c r="AS182" s="26"/>
      <c r="AT182" s="26"/>
      <c r="AU182" s="26"/>
      <c r="AV182" s="26"/>
    </row>
    <row r="183" spans="1:48" ht="14.2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6"/>
      <c r="AD183" s="26"/>
      <c r="AE183" s="26"/>
      <c r="AF183" s="26"/>
      <c r="AG183" s="26"/>
      <c r="AH183" s="26"/>
      <c r="AI183" s="26"/>
      <c r="AJ183" s="26"/>
      <c r="AK183" s="26"/>
      <c r="AL183" s="26"/>
      <c r="AM183" s="26"/>
      <c r="AN183" s="26"/>
      <c r="AO183" s="26"/>
      <c r="AP183" s="26"/>
      <c r="AQ183" s="26"/>
      <c r="AR183" s="26"/>
      <c r="AS183" s="26"/>
      <c r="AT183" s="26"/>
      <c r="AU183" s="26"/>
      <c r="AV183" s="26"/>
    </row>
    <row r="184" spans="1:48" ht="14.2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6"/>
      <c r="AD184" s="26"/>
      <c r="AE184" s="26"/>
      <c r="AF184" s="26"/>
      <c r="AG184" s="26"/>
      <c r="AH184" s="26"/>
      <c r="AI184" s="26"/>
      <c r="AJ184" s="26"/>
      <c r="AK184" s="26"/>
      <c r="AL184" s="26"/>
      <c r="AM184" s="26"/>
      <c r="AN184" s="26"/>
      <c r="AO184" s="26"/>
      <c r="AP184" s="26"/>
      <c r="AQ184" s="26"/>
      <c r="AR184" s="26"/>
      <c r="AS184" s="26"/>
      <c r="AT184" s="26"/>
      <c r="AU184" s="26"/>
      <c r="AV184" s="26"/>
    </row>
    <row r="185" spans="1:48" ht="14.2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6"/>
      <c r="AD185" s="26"/>
      <c r="AE185" s="26"/>
      <c r="AF185" s="26"/>
      <c r="AG185" s="26"/>
      <c r="AH185" s="26"/>
      <c r="AI185" s="26"/>
      <c r="AJ185" s="26"/>
      <c r="AK185" s="26"/>
      <c r="AL185" s="26"/>
      <c r="AM185" s="26"/>
      <c r="AN185" s="26"/>
      <c r="AO185" s="26"/>
      <c r="AP185" s="26"/>
      <c r="AQ185" s="26"/>
      <c r="AR185" s="26"/>
      <c r="AS185" s="26"/>
      <c r="AT185" s="26"/>
      <c r="AU185" s="26"/>
      <c r="AV185" s="26"/>
    </row>
    <row r="186" spans="1:48" ht="14.2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6"/>
      <c r="AD186" s="26"/>
      <c r="AE186" s="26"/>
      <c r="AF186" s="26"/>
      <c r="AG186" s="26"/>
      <c r="AH186" s="26"/>
      <c r="AI186" s="26"/>
      <c r="AJ186" s="26"/>
      <c r="AK186" s="26"/>
      <c r="AL186" s="26"/>
      <c r="AM186" s="26"/>
      <c r="AN186" s="26"/>
      <c r="AO186" s="26"/>
      <c r="AP186" s="26"/>
      <c r="AQ186" s="26"/>
      <c r="AR186" s="26"/>
      <c r="AS186" s="26"/>
      <c r="AT186" s="26"/>
      <c r="AU186" s="26"/>
      <c r="AV186" s="26"/>
    </row>
    <row r="187" spans="1:48" ht="14.2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6"/>
      <c r="AD187" s="26"/>
      <c r="AE187" s="26"/>
      <c r="AF187" s="26"/>
      <c r="AG187" s="26"/>
      <c r="AH187" s="26"/>
      <c r="AI187" s="26"/>
      <c r="AJ187" s="26"/>
      <c r="AK187" s="26"/>
      <c r="AL187" s="26"/>
      <c r="AM187" s="26"/>
      <c r="AN187" s="26"/>
      <c r="AO187" s="26"/>
      <c r="AP187" s="26"/>
      <c r="AQ187" s="26"/>
      <c r="AR187" s="26"/>
      <c r="AS187" s="26"/>
      <c r="AT187" s="26"/>
      <c r="AU187" s="26"/>
      <c r="AV187" s="26"/>
    </row>
    <row r="188" spans="1:48" ht="14.2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6"/>
      <c r="AD188" s="26"/>
      <c r="AE188" s="26"/>
      <c r="AF188" s="26"/>
      <c r="AG188" s="26"/>
      <c r="AH188" s="26"/>
      <c r="AI188" s="26"/>
      <c r="AJ188" s="26"/>
      <c r="AK188" s="26"/>
      <c r="AL188" s="26"/>
      <c r="AM188" s="26"/>
      <c r="AN188" s="26"/>
      <c r="AO188" s="26"/>
      <c r="AP188" s="26"/>
      <c r="AQ188" s="26"/>
      <c r="AR188" s="26"/>
      <c r="AS188" s="26"/>
      <c r="AT188" s="26"/>
      <c r="AU188" s="26"/>
      <c r="AV188" s="26"/>
    </row>
    <row r="189" spans="1:48" ht="14.2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6"/>
      <c r="AD189" s="26"/>
      <c r="AE189" s="26"/>
      <c r="AF189" s="26"/>
      <c r="AG189" s="26"/>
      <c r="AH189" s="26"/>
      <c r="AI189" s="26"/>
      <c r="AJ189" s="26"/>
      <c r="AK189" s="26"/>
      <c r="AL189" s="26"/>
      <c r="AM189" s="26"/>
      <c r="AN189" s="26"/>
      <c r="AO189" s="26"/>
      <c r="AP189" s="26"/>
      <c r="AQ189" s="26"/>
      <c r="AR189" s="26"/>
      <c r="AS189" s="26"/>
      <c r="AT189" s="26"/>
      <c r="AU189" s="26"/>
      <c r="AV189" s="26"/>
    </row>
    <row r="190" spans="1:48" ht="14.2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6"/>
      <c r="AD190" s="26"/>
      <c r="AE190" s="26"/>
      <c r="AF190" s="26"/>
      <c r="AG190" s="26"/>
      <c r="AH190" s="26"/>
      <c r="AI190" s="26"/>
      <c r="AJ190" s="26"/>
      <c r="AK190" s="26"/>
      <c r="AL190" s="26"/>
      <c r="AM190" s="26"/>
      <c r="AN190" s="26"/>
      <c r="AO190" s="26"/>
      <c r="AP190" s="26"/>
      <c r="AQ190" s="26"/>
      <c r="AR190" s="26"/>
      <c r="AS190" s="26"/>
      <c r="AT190" s="26"/>
      <c r="AU190" s="26"/>
      <c r="AV190" s="26"/>
    </row>
    <row r="191" spans="1:48" ht="14.2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6"/>
      <c r="AD191" s="26"/>
      <c r="AE191" s="26"/>
      <c r="AF191" s="26"/>
      <c r="AG191" s="26"/>
      <c r="AH191" s="26"/>
      <c r="AI191" s="26"/>
      <c r="AJ191" s="26"/>
      <c r="AK191" s="26"/>
      <c r="AL191" s="26"/>
      <c r="AM191" s="26"/>
      <c r="AN191" s="26"/>
      <c r="AO191" s="26"/>
      <c r="AP191" s="26"/>
      <c r="AQ191" s="26"/>
      <c r="AR191" s="26"/>
      <c r="AS191" s="26"/>
      <c r="AT191" s="26"/>
      <c r="AU191" s="26"/>
      <c r="AV191" s="26"/>
    </row>
    <row r="192" spans="1:48" ht="14.2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6"/>
      <c r="AD192" s="26"/>
      <c r="AE192" s="26"/>
      <c r="AF192" s="26"/>
      <c r="AG192" s="26"/>
      <c r="AH192" s="26"/>
      <c r="AI192" s="26"/>
      <c r="AJ192" s="26"/>
      <c r="AK192" s="26"/>
      <c r="AL192" s="26"/>
      <c r="AM192" s="26"/>
      <c r="AN192" s="26"/>
      <c r="AO192" s="26"/>
      <c r="AP192" s="26"/>
      <c r="AQ192" s="26"/>
      <c r="AR192" s="26"/>
      <c r="AS192" s="26"/>
      <c r="AT192" s="26"/>
      <c r="AU192" s="26"/>
      <c r="AV192" s="26"/>
    </row>
    <row r="193" spans="1:48" ht="14.2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6"/>
      <c r="AD193" s="26"/>
      <c r="AE193" s="26"/>
      <c r="AF193" s="26"/>
      <c r="AG193" s="26"/>
      <c r="AH193" s="26"/>
      <c r="AI193" s="26"/>
      <c r="AJ193" s="26"/>
      <c r="AK193" s="26"/>
      <c r="AL193" s="26"/>
      <c r="AM193" s="26"/>
      <c r="AN193" s="26"/>
      <c r="AO193" s="26"/>
      <c r="AP193" s="26"/>
      <c r="AQ193" s="26"/>
      <c r="AR193" s="26"/>
      <c r="AS193" s="26"/>
      <c r="AT193" s="26"/>
      <c r="AU193" s="26"/>
      <c r="AV193" s="26"/>
    </row>
    <row r="194" spans="1:48" ht="14.2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6"/>
      <c r="AD194" s="26"/>
      <c r="AE194" s="26"/>
      <c r="AF194" s="26"/>
      <c r="AG194" s="26"/>
      <c r="AH194" s="26"/>
      <c r="AI194" s="26"/>
      <c r="AJ194" s="26"/>
      <c r="AK194" s="26"/>
      <c r="AL194" s="26"/>
      <c r="AM194" s="26"/>
      <c r="AN194" s="26"/>
      <c r="AO194" s="26"/>
      <c r="AP194" s="26"/>
      <c r="AQ194" s="26"/>
      <c r="AR194" s="26"/>
      <c r="AS194" s="26"/>
      <c r="AT194" s="26"/>
      <c r="AU194" s="26"/>
      <c r="AV194" s="26"/>
    </row>
    <row r="195" spans="1:48" ht="14.2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6"/>
      <c r="AD195" s="26"/>
      <c r="AE195" s="26"/>
      <c r="AF195" s="26"/>
      <c r="AG195" s="26"/>
      <c r="AH195" s="26"/>
      <c r="AI195" s="26"/>
      <c r="AJ195" s="26"/>
      <c r="AK195" s="26"/>
      <c r="AL195" s="26"/>
      <c r="AM195" s="26"/>
      <c r="AN195" s="26"/>
      <c r="AO195" s="26"/>
      <c r="AP195" s="26"/>
      <c r="AQ195" s="26"/>
      <c r="AR195" s="26"/>
      <c r="AS195" s="26"/>
      <c r="AT195" s="26"/>
      <c r="AU195" s="26"/>
      <c r="AV195" s="26"/>
    </row>
    <row r="196" spans="1:48" ht="14.2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6"/>
      <c r="AD196" s="26"/>
      <c r="AE196" s="26"/>
      <c r="AF196" s="26"/>
      <c r="AG196" s="26"/>
      <c r="AH196" s="26"/>
      <c r="AI196" s="26"/>
      <c r="AJ196" s="26"/>
      <c r="AK196" s="26"/>
      <c r="AL196" s="26"/>
      <c r="AM196" s="26"/>
      <c r="AN196" s="26"/>
      <c r="AO196" s="26"/>
      <c r="AP196" s="26"/>
      <c r="AQ196" s="26"/>
      <c r="AR196" s="26"/>
      <c r="AS196" s="26"/>
      <c r="AT196" s="26"/>
      <c r="AU196" s="26"/>
      <c r="AV196" s="26"/>
    </row>
    <row r="197" spans="1:48" ht="14.2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6"/>
      <c r="AD197" s="26"/>
      <c r="AE197" s="26"/>
      <c r="AF197" s="26"/>
      <c r="AG197" s="26"/>
      <c r="AH197" s="26"/>
      <c r="AI197" s="26"/>
      <c r="AJ197" s="26"/>
      <c r="AK197" s="26"/>
      <c r="AL197" s="26"/>
      <c r="AM197" s="26"/>
      <c r="AN197" s="26"/>
      <c r="AO197" s="26"/>
      <c r="AP197" s="26"/>
      <c r="AQ197" s="26"/>
      <c r="AR197" s="26"/>
      <c r="AS197" s="26"/>
      <c r="AT197" s="26"/>
      <c r="AU197" s="26"/>
      <c r="AV197" s="26"/>
    </row>
    <row r="198" spans="1:48" ht="14.2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6"/>
      <c r="AD198" s="26"/>
      <c r="AE198" s="26"/>
      <c r="AF198" s="26"/>
      <c r="AG198" s="26"/>
      <c r="AH198" s="26"/>
      <c r="AI198" s="26"/>
      <c r="AJ198" s="26"/>
      <c r="AK198" s="26"/>
      <c r="AL198" s="26"/>
      <c r="AM198" s="26"/>
      <c r="AN198" s="26"/>
      <c r="AO198" s="26"/>
      <c r="AP198" s="26"/>
      <c r="AQ198" s="26"/>
      <c r="AR198" s="26"/>
      <c r="AS198" s="26"/>
      <c r="AT198" s="26"/>
      <c r="AU198" s="26"/>
      <c r="AV198" s="26"/>
    </row>
    <row r="199" spans="1:48" ht="14.2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6"/>
      <c r="AD199" s="26"/>
      <c r="AE199" s="26"/>
      <c r="AF199" s="26"/>
      <c r="AG199" s="26"/>
      <c r="AH199" s="26"/>
      <c r="AI199" s="26"/>
      <c r="AJ199" s="26"/>
      <c r="AK199" s="26"/>
      <c r="AL199" s="26"/>
      <c r="AM199" s="26"/>
      <c r="AN199" s="26"/>
      <c r="AO199" s="26"/>
      <c r="AP199" s="26"/>
      <c r="AQ199" s="26"/>
      <c r="AR199" s="26"/>
      <c r="AS199" s="26"/>
      <c r="AT199" s="26"/>
      <c r="AU199" s="26"/>
      <c r="AV199" s="26"/>
    </row>
    <row r="200" spans="1:48" ht="14.2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6"/>
      <c r="AD200" s="26"/>
      <c r="AE200" s="26"/>
      <c r="AF200" s="26"/>
      <c r="AG200" s="26"/>
      <c r="AH200" s="26"/>
      <c r="AI200" s="26"/>
      <c r="AJ200" s="26"/>
      <c r="AK200" s="26"/>
      <c r="AL200" s="26"/>
      <c r="AM200" s="26"/>
      <c r="AN200" s="26"/>
      <c r="AO200" s="26"/>
      <c r="AP200" s="26"/>
      <c r="AQ200" s="26"/>
      <c r="AR200" s="26"/>
      <c r="AS200" s="26"/>
      <c r="AT200" s="26"/>
      <c r="AU200" s="26"/>
      <c r="AV200" s="26"/>
    </row>
    <row r="201" spans="1:48" ht="14.2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6"/>
      <c r="AD201" s="26"/>
      <c r="AE201" s="26"/>
      <c r="AF201" s="26"/>
      <c r="AG201" s="26"/>
      <c r="AH201" s="26"/>
      <c r="AI201" s="26"/>
      <c r="AJ201" s="26"/>
      <c r="AK201" s="26"/>
      <c r="AL201" s="26"/>
      <c r="AM201" s="26"/>
      <c r="AN201" s="26"/>
      <c r="AO201" s="26"/>
      <c r="AP201" s="26"/>
      <c r="AQ201" s="26"/>
      <c r="AR201" s="26"/>
      <c r="AS201" s="26"/>
      <c r="AT201" s="26"/>
      <c r="AU201" s="26"/>
      <c r="AV201" s="26"/>
    </row>
    <row r="202" spans="1:48" ht="14.2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6"/>
      <c r="AD202" s="26"/>
      <c r="AE202" s="26"/>
      <c r="AF202" s="26"/>
      <c r="AG202" s="26"/>
      <c r="AH202" s="26"/>
      <c r="AI202" s="26"/>
      <c r="AJ202" s="26"/>
      <c r="AK202" s="26"/>
      <c r="AL202" s="26"/>
      <c r="AM202" s="26"/>
      <c r="AN202" s="26"/>
      <c r="AO202" s="26"/>
      <c r="AP202" s="26"/>
      <c r="AQ202" s="26"/>
      <c r="AR202" s="26"/>
      <c r="AS202" s="26"/>
      <c r="AT202" s="26"/>
      <c r="AU202" s="26"/>
      <c r="AV202" s="26"/>
    </row>
    <row r="203" spans="1:48" ht="14.2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6"/>
      <c r="AD203" s="26"/>
      <c r="AE203" s="26"/>
      <c r="AF203" s="26"/>
      <c r="AG203" s="26"/>
      <c r="AH203" s="26"/>
      <c r="AI203" s="26"/>
      <c r="AJ203" s="26"/>
      <c r="AK203" s="26"/>
      <c r="AL203" s="26"/>
      <c r="AM203" s="26"/>
      <c r="AN203" s="26"/>
      <c r="AO203" s="26"/>
      <c r="AP203" s="26"/>
      <c r="AQ203" s="26"/>
      <c r="AR203" s="26"/>
      <c r="AS203" s="26"/>
      <c r="AT203" s="26"/>
      <c r="AU203" s="26"/>
      <c r="AV203" s="26"/>
    </row>
    <row r="204" spans="1:48" ht="14.2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6"/>
      <c r="AD204" s="26"/>
      <c r="AE204" s="26"/>
      <c r="AF204" s="26"/>
      <c r="AG204" s="26"/>
      <c r="AH204" s="26"/>
      <c r="AI204" s="26"/>
      <c r="AJ204" s="26"/>
      <c r="AK204" s="26"/>
      <c r="AL204" s="26"/>
      <c r="AM204" s="26"/>
      <c r="AN204" s="26"/>
      <c r="AO204" s="26"/>
      <c r="AP204" s="26"/>
      <c r="AQ204" s="26"/>
      <c r="AR204" s="26"/>
      <c r="AS204" s="26"/>
      <c r="AT204" s="26"/>
      <c r="AU204" s="26"/>
      <c r="AV204" s="26"/>
    </row>
    <row r="205" spans="1:48" ht="14.2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6"/>
      <c r="AD205" s="26"/>
      <c r="AE205" s="26"/>
      <c r="AF205" s="26"/>
      <c r="AG205" s="26"/>
      <c r="AH205" s="26"/>
      <c r="AI205" s="26"/>
      <c r="AJ205" s="26"/>
      <c r="AK205" s="26"/>
      <c r="AL205" s="26"/>
      <c r="AM205" s="26"/>
      <c r="AN205" s="26"/>
      <c r="AO205" s="26"/>
      <c r="AP205" s="26"/>
      <c r="AQ205" s="26"/>
      <c r="AR205" s="26"/>
      <c r="AS205" s="26"/>
      <c r="AT205" s="26"/>
      <c r="AU205" s="26"/>
      <c r="AV205" s="26"/>
    </row>
    <row r="206" spans="1:48" ht="14.2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6"/>
      <c r="AD206" s="26"/>
      <c r="AE206" s="26"/>
      <c r="AF206" s="26"/>
      <c r="AG206" s="26"/>
      <c r="AH206" s="26"/>
      <c r="AI206" s="26"/>
      <c r="AJ206" s="26"/>
      <c r="AK206" s="26"/>
      <c r="AL206" s="26"/>
      <c r="AM206" s="26"/>
      <c r="AN206" s="26"/>
      <c r="AO206" s="26"/>
      <c r="AP206" s="26"/>
      <c r="AQ206" s="26"/>
      <c r="AR206" s="26"/>
      <c r="AS206" s="26"/>
      <c r="AT206" s="26"/>
      <c r="AU206" s="26"/>
      <c r="AV206" s="26"/>
    </row>
    <row r="207" spans="1:48" ht="14.2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6"/>
      <c r="AD207" s="26"/>
      <c r="AE207" s="26"/>
      <c r="AF207" s="26"/>
      <c r="AG207" s="26"/>
      <c r="AH207" s="26"/>
      <c r="AI207" s="26"/>
      <c r="AJ207" s="26"/>
      <c r="AK207" s="26"/>
      <c r="AL207" s="26"/>
      <c r="AM207" s="26"/>
      <c r="AN207" s="26"/>
      <c r="AO207" s="26"/>
      <c r="AP207" s="26"/>
      <c r="AQ207" s="26"/>
      <c r="AR207" s="26"/>
      <c r="AS207" s="26"/>
      <c r="AT207" s="26"/>
      <c r="AU207" s="26"/>
      <c r="AV207" s="26"/>
    </row>
    <row r="208" spans="1:48" ht="14.2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6"/>
      <c r="AD208" s="26"/>
      <c r="AE208" s="26"/>
      <c r="AF208" s="26"/>
      <c r="AG208" s="26"/>
      <c r="AH208" s="26"/>
      <c r="AI208" s="26"/>
      <c r="AJ208" s="26"/>
      <c r="AK208" s="26"/>
      <c r="AL208" s="26"/>
      <c r="AM208" s="26"/>
      <c r="AN208" s="26"/>
      <c r="AO208" s="26"/>
      <c r="AP208" s="26"/>
      <c r="AQ208" s="26"/>
      <c r="AR208" s="26"/>
      <c r="AS208" s="26"/>
      <c r="AT208" s="26"/>
      <c r="AU208" s="26"/>
      <c r="AV208" s="26"/>
    </row>
    <row r="209" spans="1:48" ht="14.2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6"/>
      <c r="AD209" s="26"/>
      <c r="AE209" s="26"/>
      <c r="AF209" s="26"/>
      <c r="AG209" s="26"/>
      <c r="AH209" s="26"/>
      <c r="AI209" s="26"/>
      <c r="AJ209" s="26"/>
      <c r="AK209" s="26"/>
      <c r="AL209" s="26"/>
      <c r="AM209" s="26"/>
      <c r="AN209" s="26"/>
      <c r="AO209" s="26"/>
      <c r="AP209" s="26"/>
      <c r="AQ209" s="26"/>
      <c r="AR209" s="26"/>
      <c r="AS209" s="26"/>
      <c r="AT209" s="26"/>
      <c r="AU209" s="26"/>
      <c r="AV209" s="26"/>
    </row>
    <row r="210" spans="1:48" ht="14.2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6"/>
      <c r="AD210" s="26"/>
      <c r="AE210" s="26"/>
      <c r="AF210" s="26"/>
      <c r="AG210" s="26"/>
      <c r="AH210" s="26"/>
      <c r="AI210" s="26"/>
      <c r="AJ210" s="26"/>
      <c r="AK210" s="26"/>
      <c r="AL210" s="26"/>
      <c r="AM210" s="26"/>
      <c r="AN210" s="26"/>
      <c r="AO210" s="26"/>
      <c r="AP210" s="26"/>
      <c r="AQ210" s="26"/>
      <c r="AR210" s="26"/>
      <c r="AS210" s="26"/>
      <c r="AT210" s="26"/>
      <c r="AU210" s="26"/>
      <c r="AV210" s="26"/>
    </row>
    <row r="211" spans="1:48" ht="14.2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6"/>
      <c r="AD211" s="26"/>
      <c r="AE211" s="26"/>
      <c r="AF211" s="26"/>
      <c r="AG211" s="26"/>
      <c r="AH211" s="26"/>
      <c r="AI211" s="26"/>
      <c r="AJ211" s="26"/>
      <c r="AK211" s="26"/>
      <c r="AL211" s="26"/>
      <c r="AM211" s="26"/>
      <c r="AN211" s="26"/>
      <c r="AO211" s="26"/>
      <c r="AP211" s="26"/>
      <c r="AQ211" s="26"/>
      <c r="AR211" s="26"/>
      <c r="AS211" s="26"/>
      <c r="AT211" s="26"/>
      <c r="AU211" s="26"/>
      <c r="AV211" s="26"/>
    </row>
    <row r="212" spans="1:48" ht="14.2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6"/>
      <c r="AD212" s="26"/>
      <c r="AE212" s="26"/>
      <c r="AF212" s="26"/>
      <c r="AG212" s="26"/>
      <c r="AH212" s="26"/>
      <c r="AI212" s="26"/>
      <c r="AJ212" s="26"/>
      <c r="AK212" s="26"/>
      <c r="AL212" s="26"/>
      <c r="AM212" s="26"/>
      <c r="AN212" s="26"/>
      <c r="AO212" s="26"/>
      <c r="AP212" s="26"/>
      <c r="AQ212" s="26"/>
      <c r="AR212" s="26"/>
      <c r="AS212" s="26"/>
      <c r="AT212" s="26"/>
      <c r="AU212" s="26"/>
      <c r="AV212" s="26"/>
    </row>
    <row r="213" spans="1:48" ht="14.2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6"/>
      <c r="AD213" s="26"/>
      <c r="AE213" s="26"/>
      <c r="AF213" s="26"/>
      <c r="AG213" s="26"/>
      <c r="AH213" s="26"/>
      <c r="AI213" s="26"/>
      <c r="AJ213" s="26"/>
      <c r="AK213" s="26"/>
      <c r="AL213" s="26"/>
      <c r="AM213" s="26"/>
      <c r="AN213" s="26"/>
      <c r="AO213" s="26"/>
      <c r="AP213" s="26"/>
      <c r="AQ213" s="26"/>
      <c r="AR213" s="26"/>
      <c r="AS213" s="26"/>
      <c r="AT213" s="26"/>
      <c r="AU213" s="26"/>
      <c r="AV213" s="26"/>
    </row>
    <row r="214" spans="1:48" ht="14.2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6"/>
      <c r="AD214" s="26"/>
      <c r="AE214" s="26"/>
      <c r="AF214" s="26"/>
      <c r="AG214" s="26"/>
      <c r="AH214" s="26"/>
      <c r="AI214" s="26"/>
      <c r="AJ214" s="26"/>
      <c r="AK214" s="26"/>
      <c r="AL214" s="26"/>
      <c r="AM214" s="26"/>
      <c r="AN214" s="26"/>
      <c r="AO214" s="26"/>
      <c r="AP214" s="26"/>
      <c r="AQ214" s="26"/>
      <c r="AR214" s="26"/>
      <c r="AS214" s="26"/>
      <c r="AT214" s="26"/>
      <c r="AU214" s="26"/>
      <c r="AV214" s="26"/>
    </row>
    <row r="215" spans="1:48" ht="14.2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6"/>
      <c r="AD215" s="26"/>
      <c r="AE215" s="26"/>
      <c r="AF215" s="26"/>
      <c r="AG215" s="26"/>
      <c r="AH215" s="26"/>
      <c r="AI215" s="26"/>
      <c r="AJ215" s="26"/>
      <c r="AK215" s="26"/>
      <c r="AL215" s="26"/>
      <c r="AM215" s="26"/>
      <c r="AN215" s="26"/>
      <c r="AO215" s="26"/>
      <c r="AP215" s="26"/>
      <c r="AQ215" s="26"/>
      <c r="AR215" s="26"/>
      <c r="AS215" s="26"/>
      <c r="AT215" s="26"/>
      <c r="AU215" s="26"/>
      <c r="AV215" s="26"/>
    </row>
    <row r="216" spans="1:48" ht="14.2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6"/>
      <c r="AD216" s="26"/>
      <c r="AE216" s="26"/>
      <c r="AF216" s="26"/>
      <c r="AG216" s="26"/>
      <c r="AH216" s="26"/>
      <c r="AI216" s="26"/>
      <c r="AJ216" s="26"/>
      <c r="AK216" s="26"/>
      <c r="AL216" s="26"/>
      <c r="AM216" s="26"/>
      <c r="AN216" s="26"/>
      <c r="AO216" s="26"/>
      <c r="AP216" s="26"/>
      <c r="AQ216" s="26"/>
      <c r="AR216" s="26"/>
      <c r="AS216" s="26"/>
      <c r="AT216" s="26"/>
      <c r="AU216" s="26"/>
      <c r="AV216" s="26"/>
    </row>
    <row r="217" spans="1:48" ht="14.2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6"/>
      <c r="AD217" s="26"/>
      <c r="AE217" s="26"/>
      <c r="AF217" s="26"/>
      <c r="AG217" s="26"/>
      <c r="AH217" s="26"/>
      <c r="AI217" s="26"/>
      <c r="AJ217" s="26"/>
      <c r="AK217" s="26"/>
      <c r="AL217" s="26"/>
      <c r="AM217" s="26"/>
      <c r="AN217" s="26"/>
      <c r="AO217" s="26"/>
      <c r="AP217" s="26"/>
      <c r="AQ217" s="26"/>
      <c r="AR217" s="26"/>
      <c r="AS217" s="26"/>
      <c r="AT217" s="26"/>
      <c r="AU217" s="26"/>
      <c r="AV217" s="26"/>
    </row>
    <row r="218" spans="1:48" ht="14.2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6"/>
      <c r="AD218" s="26"/>
      <c r="AE218" s="26"/>
      <c r="AF218" s="26"/>
      <c r="AG218" s="26"/>
      <c r="AH218" s="26"/>
      <c r="AI218" s="26"/>
      <c r="AJ218" s="26"/>
      <c r="AK218" s="26"/>
      <c r="AL218" s="26"/>
      <c r="AM218" s="26"/>
      <c r="AN218" s="26"/>
      <c r="AO218" s="26"/>
      <c r="AP218" s="26"/>
      <c r="AQ218" s="26"/>
      <c r="AR218" s="26"/>
      <c r="AS218" s="26"/>
      <c r="AT218" s="26"/>
      <c r="AU218" s="26"/>
      <c r="AV218" s="26"/>
    </row>
    <row r="219" spans="1:48" ht="14.2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6"/>
      <c r="AD219" s="26"/>
      <c r="AE219" s="26"/>
      <c r="AF219" s="26"/>
      <c r="AG219" s="26"/>
      <c r="AH219" s="26"/>
      <c r="AI219" s="26"/>
      <c r="AJ219" s="26"/>
      <c r="AK219" s="26"/>
      <c r="AL219" s="26"/>
      <c r="AM219" s="26"/>
      <c r="AN219" s="26"/>
      <c r="AO219" s="26"/>
      <c r="AP219" s="26"/>
      <c r="AQ219" s="26"/>
      <c r="AR219" s="26"/>
      <c r="AS219" s="26"/>
      <c r="AT219" s="26"/>
      <c r="AU219" s="26"/>
      <c r="AV219" s="26"/>
    </row>
    <row r="220" spans="1:48" ht="14.2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6"/>
      <c r="AD220" s="26"/>
      <c r="AE220" s="26"/>
      <c r="AF220" s="26"/>
      <c r="AG220" s="26"/>
      <c r="AH220" s="26"/>
      <c r="AI220" s="26"/>
      <c r="AJ220" s="26"/>
      <c r="AK220" s="26"/>
      <c r="AL220" s="26"/>
      <c r="AM220" s="26"/>
      <c r="AN220" s="26"/>
      <c r="AO220" s="26"/>
      <c r="AP220" s="26"/>
      <c r="AQ220" s="26"/>
      <c r="AR220" s="26"/>
      <c r="AS220" s="26"/>
      <c r="AT220" s="26"/>
      <c r="AU220" s="26"/>
      <c r="AV220" s="26"/>
    </row>
    <row r="221" spans="1:48" ht="14.2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6"/>
      <c r="AD221" s="26"/>
      <c r="AE221" s="26"/>
      <c r="AF221" s="26"/>
      <c r="AG221" s="26"/>
      <c r="AH221" s="26"/>
      <c r="AI221" s="26"/>
      <c r="AJ221" s="26"/>
      <c r="AK221" s="26"/>
      <c r="AL221" s="26"/>
      <c r="AM221" s="26"/>
      <c r="AN221" s="26"/>
      <c r="AO221" s="26"/>
      <c r="AP221" s="26"/>
      <c r="AQ221" s="26"/>
      <c r="AR221" s="26"/>
      <c r="AS221" s="26"/>
      <c r="AT221" s="26"/>
      <c r="AU221" s="26"/>
      <c r="AV221" s="26"/>
    </row>
    <row r="222" spans="1:48" ht="14.2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6"/>
      <c r="AD222" s="26"/>
      <c r="AE222" s="26"/>
      <c r="AF222" s="26"/>
      <c r="AG222" s="26"/>
      <c r="AH222" s="26"/>
      <c r="AI222" s="26"/>
      <c r="AJ222" s="26"/>
      <c r="AK222" s="26"/>
      <c r="AL222" s="26"/>
      <c r="AM222" s="26"/>
      <c r="AN222" s="26"/>
      <c r="AO222" s="26"/>
      <c r="AP222" s="26"/>
      <c r="AQ222" s="26"/>
      <c r="AR222" s="26"/>
      <c r="AS222" s="26"/>
      <c r="AT222" s="26"/>
      <c r="AU222" s="26"/>
      <c r="AV222" s="26"/>
    </row>
    <row r="223" spans="1:48" ht="14.2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6"/>
      <c r="AD223" s="26"/>
      <c r="AE223" s="26"/>
      <c r="AF223" s="26"/>
      <c r="AG223" s="26"/>
      <c r="AH223" s="26"/>
      <c r="AI223" s="26"/>
      <c r="AJ223" s="26"/>
      <c r="AK223" s="26"/>
      <c r="AL223" s="26"/>
      <c r="AM223" s="26"/>
      <c r="AN223" s="26"/>
      <c r="AO223" s="26"/>
      <c r="AP223" s="26"/>
      <c r="AQ223" s="26"/>
      <c r="AR223" s="26"/>
      <c r="AS223" s="26"/>
      <c r="AT223" s="26"/>
      <c r="AU223" s="26"/>
      <c r="AV223" s="26"/>
    </row>
    <row r="224" spans="1:48" ht="14.2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6"/>
      <c r="AD224" s="26"/>
      <c r="AE224" s="26"/>
      <c r="AF224" s="26"/>
      <c r="AG224" s="26"/>
      <c r="AH224" s="26"/>
      <c r="AI224" s="26"/>
      <c r="AJ224" s="26"/>
      <c r="AK224" s="26"/>
      <c r="AL224" s="26"/>
      <c r="AM224" s="26"/>
      <c r="AN224" s="26"/>
      <c r="AO224" s="26"/>
      <c r="AP224" s="26"/>
      <c r="AQ224" s="26"/>
      <c r="AR224" s="26"/>
      <c r="AS224" s="26"/>
      <c r="AT224" s="26"/>
      <c r="AU224" s="26"/>
      <c r="AV224" s="26"/>
    </row>
    <row r="225" spans="1:48" ht="14.2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6"/>
      <c r="AD225" s="26"/>
      <c r="AE225" s="26"/>
      <c r="AF225" s="26"/>
      <c r="AG225" s="26"/>
      <c r="AH225" s="26"/>
      <c r="AI225" s="26"/>
      <c r="AJ225" s="26"/>
      <c r="AK225" s="26"/>
      <c r="AL225" s="26"/>
      <c r="AM225" s="26"/>
      <c r="AN225" s="26"/>
      <c r="AO225" s="26"/>
      <c r="AP225" s="26"/>
      <c r="AQ225" s="26"/>
      <c r="AR225" s="26"/>
      <c r="AS225" s="26"/>
      <c r="AT225" s="26"/>
      <c r="AU225" s="26"/>
      <c r="AV225" s="26"/>
    </row>
    <row r="226" spans="1:48" ht="14.2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6"/>
      <c r="AD226" s="26"/>
      <c r="AE226" s="26"/>
      <c r="AF226" s="26"/>
      <c r="AG226" s="26"/>
      <c r="AH226" s="26"/>
      <c r="AI226" s="26"/>
      <c r="AJ226" s="26"/>
      <c r="AK226" s="26"/>
      <c r="AL226" s="26"/>
      <c r="AM226" s="26"/>
      <c r="AN226" s="26"/>
      <c r="AO226" s="26"/>
      <c r="AP226" s="26"/>
      <c r="AQ226" s="26"/>
      <c r="AR226" s="26"/>
      <c r="AS226" s="26"/>
      <c r="AT226" s="26"/>
      <c r="AU226" s="26"/>
      <c r="AV226" s="26"/>
    </row>
    <row r="227" spans="1:48" ht="14.2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6"/>
      <c r="AD227" s="26"/>
      <c r="AE227" s="26"/>
      <c r="AF227" s="26"/>
      <c r="AG227" s="26"/>
      <c r="AH227" s="26"/>
      <c r="AI227" s="26"/>
      <c r="AJ227" s="26"/>
      <c r="AK227" s="26"/>
      <c r="AL227" s="26"/>
      <c r="AM227" s="26"/>
      <c r="AN227" s="26"/>
      <c r="AO227" s="26"/>
      <c r="AP227" s="26"/>
      <c r="AQ227" s="26"/>
      <c r="AR227" s="26"/>
      <c r="AS227" s="26"/>
      <c r="AT227" s="26"/>
      <c r="AU227" s="26"/>
      <c r="AV227" s="26"/>
    </row>
    <row r="228" spans="1:48" ht="14.2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6"/>
      <c r="AD228" s="26"/>
      <c r="AE228" s="26"/>
      <c r="AF228" s="26"/>
      <c r="AG228" s="26"/>
      <c r="AH228" s="26"/>
      <c r="AI228" s="26"/>
      <c r="AJ228" s="26"/>
      <c r="AK228" s="26"/>
      <c r="AL228" s="26"/>
      <c r="AM228" s="26"/>
      <c r="AN228" s="26"/>
      <c r="AO228" s="26"/>
      <c r="AP228" s="26"/>
      <c r="AQ228" s="26"/>
      <c r="AR228" s="26"/>
      <c r="AS228" s="26"/>
      <c r="AT228" s="26"/>
      <c r="AU228" s="26"/>
      <c r="AV228" s="26"/>
    </row>
    <row r="229" spans="1:48" ht="14.2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6"/>
      <c r="AD229" s="26"/>
      <c r="AE229" s="26"/>
      <c r="AF229" s="26"/>
      <c r="AG229" s="26"/>
      <c r="AH229" s="26"/>
      <c r="AI229" s="26"/>
      <c r="AJ229" s="26"/>
      <c r="AK229" s="26"/>
      <c r="AL229" s="26"/>
      <c r="AM229" s="26"/>
      <c r="AN229" s="26"/>
      <c r="AO229" s="26"/>
      <c r="AP229" s="26"/>
      <c r="AQ229" s="26"/>
      <c r="AR229" s="26"/>
      <c r="AS229" s="26"/>
      <c r="AT229" s="26"/>
      <c r="AU229" s="26"/>
      <c r="AV229" s="26"/>
    </row>
    <row r="230" spans="1:48" ht="14.2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6"/>
      <c r="AD230" s="26"/>
      <c r="AE230" s="26"/>
      <c r="AF230" s="26"/>
      <c r="AG230" s="26"/>
      <c r="AH230" s="26"/>
      <c r="AI230" s="26"/>
      <c r="AJ230" s="26"/>
      <c r="AK230" s="26"/>
      <c r="AL230" s="26"/>
      <c r="AM230" s="26"/>
      <c r="AN230" s="26"/>
      <c r="AO230" s="26"/>
      <c r="AP230" s="26"/>
      <c r="AQ230" s="26"/>
      <c r="AR230" s="26"/>
      <c r="AS230" s="26"/>
      <c r="AT230" s="26"/>
      <c r="AU230" s="26"/>
      <c r="AV230" s="26"/>
    </row>
    <row r="231" spans="1:48" ht="14.2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6"/>
      <c r="AD231" s="26"/>
      <c r="AE231" s="26"/>
      <c r="AF231" s="26"/>
      <c r="AG231" s="26"/>
      <c r="AH231" s="26"/>
      <c r="AI231" s="26"/>
      <c r="AJ231" s="26"/>
      <c r="AK231" s="26"/>
      <c r="AL231" s="26"/>
      <c r="AM231" s="26"/>
      <c r="AN231" s="26"/>
      <c r="AO231" s="26"/>
      <c r="AP231" s="26"/>
      <c r="AQ231" s="26"/>
      <c r="AR231" s="26"/>
      <c r="AS231" s="26"/>
      <c r="AT231" s="26"/>
      <c r="AU231" s="26"/>
      <c r="AV231" s="26"/>
    </row>
    <row r="232" spans="1:48" ht="14.2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6"/>
      <c r="AD232" s="26"/>
      <c r="AE232" s="26"/>
      <c r="AF232" s="26"/>
      <c r="AG232" s="26"/>
      <c r="AH232" s="26"/>
      <c r="AI232" s="26"/>
      <c r="AJ232" s="26"/>
      <c r="AK232" s="26"/>
      <c r="AL232" s="26"/>
      <c r="AM232" s="26"/>
      <c r="AN232" s="26"/>
      <c r="AO232" s="26"/>
      <c r="AP232" s="26"/>
      <c r="AQ232" s="26"/>
      <c r="AR232" s="26"/>
      <c r="AS232" s="26"/>
      <c r="AT232" s="26"/>
      <c r="AU232" s="26"/>
      <c r="AV232" s="26"/>
    </row>
    <row r="233" spans="1:48" ht="14.2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6"/>
      <c r="AD233" s="26"/>
      <c r="AE233" s="26"/>
      <c r="AF233" s="26"/>
      <c r="AG233" s="26"/>
      <c r="AH233" s="26"/>
      <c r="AI233" s="26"/>
      <c r="AJ233" s="26"/>
      <c r="AK233" s="26"/>
      <c r="AL233" s="26"/>
      <c r="AM233" s="26"/>
      <c r="AN233" s="26"/>
      <c r="AO233" s="26"/>
      <c r="AP233" s="26"/>
      <c r="AQ233" s="26"/>
      <c r="AR233" s="26"/>
      <c r="AS233" s="26"/>
      <c r="AT233" s="26"/>
      <c r="AU233" s="26"/>
      <c r="AV233" s="26"/>
    </row>
    <row r="234" spans="1:48" ht="14.2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6"/>
      <c r="AD234" s="26"/>
      <c r="AE234" s="26"/>
      <c r="AF234" s="26"/>
      <c r="AG234" s="26"/>
      <c r="AH234" s="26"/>
      <c r="AI234" s="26"/>
      <c r="AJ234" s="26"/>
      <c r="AK234" s="26"/>
      <c r="AL234" s="26"/>
      <c r="AM234" s="26"/>
      <c r="AN234" s="26"/>
      <c r="AO234" s="26"/>
      <c r="AP234" s="26"/>
      <c r="AQ234" s="26"/>
      <c r="AR234" s="26"/>
      <c r="AS234" s="26"/>
      <c r="AT234" s="26"/>
      <c r="AU234" s="26"/>
      <c r="AV234" s="26"/>
    </row>
    <row r="235" spans="1:48" ht="14.2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6"/>
      <c r="AD235" s="26"/>
      <c r="AE235" s="26"/>
      <c r="AF235" s="26"/>
      <c r="AG235" s="26"/>
      <c r="AH235" s="26"/>
      <c r="AI235" s="26"/>
      <c r="AJ235" s="26"/>
      <c r="AK235" s="26"/>
      <c r="AL235" s="26"/>
      <c r="AM235" s="26"/>
      <c r="AN235" s="26"/>
      <c r="AO235" s="26"/>
      <c r="AP235" s="26"/>
      <c r="AQ235" s="26"/>
      <c r="AR235" s="26"/>
      <c r="AS235" s="26"/>
      <c r="AT235" s="26"/>
      <c r="AU235" s="26"/>
      <c r="AV235" s="26"/>
    </row>
    <row r="236" spans="1:48" ht="14.2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6"/>
      <c r="AD236" s="26"/>
      <c r="AE236" s="26"/>
      <c r="AF236" s="26"/>
      <c r="AG236" s="26"/>
      <c r="AH236" s="26"/>
      <c r="AI236" s="26"/>
      <c r="AJ236" s="26"/>
      <c r="AK236" s="26"/>
      <c r="AL236" s="26"/>
      <c r="AM236" s="26"/>
      <c r="AN236" s="26"/>
      <c r="AO236" s="26"/>
      <c r="AP236" s="26"/>
      <c r="AQ236" s="26"/>
      <c r="AR236" s="26"/>
      <c r="AS236" s="26"/>
      <c r="AT236" s="26"/>
      <c r="AU236" s="26"/>
      <c r="AV236" s="26"/>
    </row>
    <row r="237" spans="1:48" ht="14.2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6"/>
      <c r="AD237" s="26"/>
      <c r="AE237" s="26"/>
      <c r="AF237" s="26"/>
      <c r="AG237" s="26"/>
      <c r="AH237" s="26"/>
      <c r="AI237" s="26"/>
      <c r="AJ237" s="26"/>
      <c r="AK237" s="26"/>
      <c r="AL237" s="26"/>
      <c r="AM237" s="26"/>
      <c r="AN237" s="26"/>
      <c r="AO237" s="26"/>
      <c r="AP237" s="26"/>
      <c r="AQ237" s="26"/>
      <c r="AR237" s="26"/>
      <c r="AS237" s="26"/>
      <c r="AT237" s="26"/>
      <c r="AU237" s="26"/>
      <c r="AV237" s="26"/>
    </row>
    <row r="238" spans="1:48" ht="14.2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6"/>
      <c r="AD238" s="26"/>
      <c r="AE238" s="26"/>
      <c r="AF238" s="26"/>
      <c r="AG238" s="26"/>
      <c r="AH238" s="26"/>
      <c r="AI238" s="26"/>
      <c r="AJ238" s="26"/>
      <c r="AK238" s="26"/>
      <c r="AL238" s="26"/>
      <c r="AM238" s="26"/>
      <c r="AN238" s="26"/>
      <c r="AO238" s="26"/>
      <c r="AP238" s="26"/>
      <c r="AQ238" s="26"/>
      <c r="AR238" s="26"/>
      <c r="AS238" s="26"/>
      <c r="AT238" s="26"/>
      <c r="AU238" s="26"/>
      <c r="AV238" s="26"/>
    </row>
    <row r="239" spans="1:48" ht="14.2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6"/>
      <c r="AD239" s="26"/>
      <c r="AE239" s="26"/>
      <c r="AF239" s="26"/>
      <c r="AG239" s="26"/>
      <c r="AH239" s="26"/>
      <c r="AI239" s="26"/>
      <c r="AJ239" s="26"/>
      <c r="AK239" s="26"/>
      <c r="AL239" s="26"/>
      <c r="AM239" s="26"/>
      <c r="AN239" s="26"/>
      <c r="AO239" s="26"/>
      <c r="AP239" s="26"/>
      <c r="AQ239" s="26"/>
      <c r="AR239" s="26"/>
      <c r="AS239" s="26"/>
      <c r="AT239" s="26"/>
      <c r="AU239" s="26"/>
      <c r="AV239" s="26"/>
    </row>
    <row r="240" spans="1:48" ht="14.2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6"/>
      <c r="AD240" s="26"/>
      <c r="AE240" s="26"/>
      <c r="AF240" s="26"/>
      <c r="AG240" s="26"/>
      <c r="AH240" s="26"/>
      <c r="AI240" s="26"/>
      <c r="AJ240" s="26"/>
      <c r="AK240" s="26"/>
      <c r="AL240" s="26"/>
      <c r="AM240" s="26"/>
      <c r="AN240" s="26"/>
      <c r="AO240" s="26"/>
      <c r="AP240" s="26"/>
      <c r="AQ240" s="26"/>
      <c r="AR240" s="26"/>
      <c r="AS240" s="26"/>
      <c r="AT240" s="26"/>
      <c r="AU240" s="26"/>
      <c r="AV240" s="26"/>
    </row>
    <row r="241" spans="1:48" ht="14.2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6"/>
      <c r="AD241" s="26"/>
      <c r="AE241" s="26"/>
      <c r="AF241" s="26"/>
      <c r="AG241" s="26"/>
      <c r="AH241" s="26"/>
      <c r="AI241" s="26"/>
      <c r="AJ241" s="26"/>
      <c r="AK241" s="26"/>
      <c r="AL241" s="26"/>
      <c r="AM241" s="26"/>
      <c r="AN241" s="26"/>
      <c r="AO241" s="26"/>
      <c r="AP241" s="26"/>
      <c r="AQ241" s="26"/>
      <c r="AR241" s="26"/>
      <c r="AS241" s="26"/>
      <c r="AT241" s="26"/>
      <c r="AU241" s="26"/>
      <c r="AV241" s="26"/>
    </row>
    <row r="242" spans="1:48" ht="14.2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6"/>
      <c r="AD242" s="26"/>
      <c r="AE242" s="26"/>
      <c r="AF242" s="26"/>
      <c r="AG242" s="26"/>
      <c r="AH242" s="26"/>
      <c r="AI242" s="26"/>
      <c r="AJ242" s="26"/>
      <c r="AK242" s="26"/>
      <c r="AL242" s="26"/>
      <c r="AM242" s="26"/>
      <c r="AN242" s="26"/>
      <c r="AO242" s="26"/>
      <c r="AP242" s="26"/>
      <c r="AQ242" s="26"/>
      <c r="AR242" s="26"/>
      <c r="AS242" s="26"/>
      <c r="AT242" s="26"/>
      <c r="AU242" s="26"/>
      <c r="AV242" s="26"/>
    </row>
    <row r="243" spans="1:48" ht="14.2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6"/>
      <c r="AD243" s="26"/>
      <c r="AE243" s="26"/>
      <c r="AF243" s="26"/>
      <c r="AG243" s="26"/>
      <c r="AH243" s="26"/>
      <c r="AI243" s="26"/>
      <c r="AJ243" s="26"/>
      <c r="AK243" s="26"/>
      <c r="AL243" s="26"/>
      <c r="AM243" s="26"/>
      <c r="AN243" s="26"/>
      <c r="AO243" s="26"/>
      <c r="AP243" s="26"/>
      <c r="AQ243" s="26"/>
      <c r="AR243" s="26"/>
      <c r="AS243" s="26"/>
      <c r="AT243" s="26"/>
      <c r="AU243" s="26"/>
      <c r="AV243" s="26"/>
    </row>
    <row r="244" spans="1:48" ht="14.2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6"/>
      <c r="AD244" s="26"/>
      <c r="AE244" s="26"/>
      <c r="AF244" s="26"/>
      <c r="AG244" s="26"/>
      <c r="AH244" s="26"/>
      <c r="AI244" s="26"/>
      <c r="AJ244" s="26"/>
      <c r="AK244" s="26"/>
      <c r="AL244" s="26"/>
      <c r="AM244" s="26"/>
      <c r="AN244" s="26"/>
      <c r="AO244" s="26"/>
      <c r="AP244" s="26"/>
      <c r="AQ244" s="26"/>
      <c r="AR244" s="26"/>
      <c r="AS244" s="26"/>
      <c r="AT244" s="26"/>
      <c r="AU244" s="26"/>
      <c r="AV244" s="26"/>
    </row>
    <row r="245" spans="1:48" ht="14.2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6"/>
      <c r="AD245" s="26"/>
      <c r="AE245" s="26"/>
      <c r="AF245" s="26"/>
      <c r="AG245" s="26"/>
      <c r="AH245" s="26"/>
      <c r="AI245" s="26"/>
      <c r="AJ245" s="26"/>
      <c r="AK245" s="26"/>
      <c r="AL245" s="26"/>
      <c r="AM245" s="26"/>
      <c r="AN245" s="26"/>
      <c r="AO245" s="26"/>
      <c r="AP245" s="26"/>
      <c r="AQ245" s="26"/>
      <c r="AR245" s="26"/>
      <c r="AS245" s="26"/>
      <c r="AT245" s="26"/>
      <c r="AU245" s="26"/>
      <c r="AV245" s="26"/>
    </row>
    <row r="246" spans="1:48" ht="14.2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6"/>
      <c r="AD246" s="26"/>
      <c r="AE246" s="26"/>
      <c r="AF246" s="26"/>
      <c r="AG246" s="26"/>
      <c r="AH246" s="26"/>
      <c r="AI246" s="26"/>
      <c r="AJ246" s="26"/>
      <c r="AK246" s="26"/>
      <c r="AL246" s="26"/>
      <c r="AM246" s="26"/>
      <c r="AN246" s="26"/>
      <c r="AO246" s="26"/>
      <c r="AP246" s="26"/>
      <c r="AQ246" s="26"/>
      <c r="AR246" s="26"/>
      <c r="AS246" s="26"/>
      <c r="AT246" s="26"/>
      <c r="AU246" s="26"/>
      <c r="AV246" s="26"/>
    </row>
    <row r="247" spans="1:48" ht="14.2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6"/>
      <c r="AD247" s="26"/>
      <c r="AE247" s="26"/>
      <c r="AF247" s="26"/>
      <c r="AG247" s="26"/>
      <c r="AH247" s="26"/>
      <c r="AI247" s="26"/>
      <c r="AJ247" s="26"/>
      <c r="AK247" s="26"/>
      <c r="AL247" s="26"/>
      <c r="AM247" s="26"/>
      <c r="AN247" s="26"/>
      <c r="AO247" s="26"/>
      <c r="AP247" s="26"/>
      <c r="AQ247" s="26"/>
      <c r="AR247" s="26"/>
      <c r="AS247" s="26"/>
      <c r="AT247" s="26"/>
      <c r="AU247" s="26"/>
      <c r="AV247" s="26"/>
    </row>
    <row r="248" spans="1:48" ht="14.2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6"/>
      <c r="AD248" s="26"/>
      <c r="AE248" s="26"/>
      <c r="AF248" s="26"/>
      <c r="AG248" s="26"/>
      <c r="AH248" s="26"/>
      <c r="AI248" s="26"/>
      <c r="AJ248" s="26"/>
      <c r="AK248" s="26"/>
      <c r="AL248" s="26"/>
      <c r="AM248" s="26"/>
      <c r="AN248" s="26"/>
      <c r="AO248" s="26"/>
      <c r="AP248" s="26"/>
      <c r="AQ248" s="26"/>
      <c r="AR248" s="26"/>
      <c r="AS248" s="26"/>
      <c r="AT248" s="26"/>
      <c r="AU248" s="26"/>
      <c r="AV248" s="26"/>
    </row>
    <row r="249" spans="1:48" ht="14.2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6"/>
      <c r="AD249" s="26"/>
      <c r="AE249" s="26"/>
      <c r="AF249" s="26"/>
      <c r="AG249" s="26"/>
      <c r="AH249" s="26"/>
      <c r="AI249" s="26"/>
      <c r="AJ249" s="26"/>
      <c r="AK249" s="26"/>
      <c r="AL249" s="26"/>
      <c r="AM249" s="26"/>
      <c r="AN249" s="26"/>
      <c r="AO249" s="26"/>
      <c r="AP249" s="26"/>
      <c r="AQ249" s="26"/>
      <c r="AR249" s="26"/>
      <c r="AS249" s="26"/>
      <c r="AT249" s="26"/>
      <c r="AU249" s="26"/>
      <c r="AV249" s="26"/>
    </row>
    <row r="250" spans="1:48" ht="14.2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6"/>
      <c r="AD250" s="26"/>
      <c r="AE250" s="26"/>
      <c r="AF250" s="26"/>
      <c r="AG250" s="26"/>
      <c r="AH250" s="26"/>
      <c r="AI250" s="26"/>
      <c r="AJ250" s="26"/>
      <c r="AK250" s="26"/>
      <c r="AL250" s="26"/>
      <c r="AM250" s="26"/>
      <c r="AN250" s="26"/>
      <c r="AO250" s="26"/>
      <c r="AP250" s="26"/>
      <c r="AQ250" s="26"/>
      <c r="AR250" s="26"/>
      <c r="AS250" s="26"/>
      <c r="AT250" s="26"/>
      <c r="AU250" s="26"/>
      <c r="AV250" s="26"/>
    </row>
    <row r="251" spans="1:48" ht="14.2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6"/>
      <c r="AD251" s="26"/>
      <c r="AE251" s="26"/>
      <c r="AF251" s="26"/>
      <c r="AG251" s="26"/>
      <c r="AH251" s="26"/>
      <c r="AI251" s="26"/>
      <c r="AJ251" s="26"/>
      <c r="AK251" s="26"/>
      <c r="AL251" s="26"/>
      <c r="AM251" s="26"/>
      <c r="AN251" s="26"/>
      <c r="AO251" s="26"/>
      <c r="AP251" s="26"/>
      <c r="AQ251" s="26"/>
      <c r="AR251" s="26"/>
      <c r="AS251" s="26"/>
      <c r="AT251" s="26"/>
      <c r="AU251" s="26"/>
      <c r="AV251" s="26"/>
    </row>
    <row r="252" spans="1:48" ht="14.2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6"/>
      <c r="AD252" s="26"/>
      <c r="AE252" s="26"/>
      <c r="AF252" s="26"/>
      <c r="AG252" s="26"/>
      <c r="AH252" s="26"/>
      <c r="AI252" s="26"/>
      <c r="AJ252" s="26"/>
      <c r="AK252" s="26"/>
      <c r="AL252" s="26"/>
      <c r="AM252" s="26"/>
      <c r="AN252" s="26"/>
      <c r="AO252" s="26"/>
      <c r="AP252" s="26"/>
      <c r="AQ252" s="26"/>
      <c r="AR252" s="26"/>
      <c r="AS252" s="26"/>
      <c r="AT252" s="26"/>
      <c r="AU252" s="26"/>
      <c r="AV252" s="26"/>
    </row>
    <row r="253" spans="1:48" ht="14.2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6"/>
      <c r="AD253" s="26"/>
      <c r="AE253" s="26"/>
      <c r="AF253" s="26"/>
      <c r="AG253" s="26"/>
      <c r="AH253" s="26"/>
      <c r="AI253" s="26"/>
      <c r="AJ253" s="26"/>
      <c r="AK253" s="26"/>
      <c r="AL253" s="26"/>
      <c r="AM253" s="26"/>
      <c r="AN253" s="26"/>
      <c r="AO253" s="26"/>
      <c r="AP253" s="26"/>
      <c r="AQ253" s="26"/>
      <c r="AR253" s="26"/>
      <c r="AS253" s="26"/>
      <c r="AT253" s="26"/>
      <c r="AU253" s="26"/>
      <c r="AV253" s="26"/>
    </row>
    <row r="254" spans="1:48" ht="14.2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6"/>
      <c r="AD254" s="26"/>
      <c r="AE254" s="26"/>
      <c r="AF254" s="26"/>
      <c r="AG254" s="26"/>
      <c r="AH254" s="26"/>
      <c r="AI254" s="26"/>
      <c r="AJ254" s="26"/>
      <c r="AK254" s="26"/>
      <c r="AL254" s="26"/>
      <c r="AM254" s="26"/>
      <c r="AN254" s="26"/>
      <c r="AO254" s="26"/>
      <c r="AP254" s="26"/>
      <c r="AQ254" s="26"/>
      <c r="AR254" s="26"/>
      <c r="AS254" s="26"/>
      <c r="AT254" s="26"/>
      <c r="AU254" s="26"/>
      <c r="AV254" s="26"/>
    </row>
    <row r="255" spans="1:48" ht="14.2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6"/>
      <c r="AD255" s="26"/>
      <c r="AE255" s="26"/>
      <c r="AF255" s="26"/>
      <c r="AG255" s="26"/>
      <c r="AH255" s="26"/>
      <c r="AI255" s="26"/>
      <c r="AJ255" s="26"/>
      <c r="AK255" s="26"/>
      <c r="AL255" s="26"/>
      <c r="AM255" s="26"/>
      <c r="AN255" s="26"/>
      <c r="AO255" s="26"/>
      <c r="AP255" s="26"/>
      <c r="AQ255" s="26"/>
      <c r="AR255" s="26"/>
      <c r="AS255" s="26"/>
      <c r="AT255" s="26"/>
      <c r="AU255" s="26"/>
      <c r="AV255" s="26"/>
    </row>
    <row r="256" spans="1:48" ht="14.2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6"/>
      <c r="AD256" s="26"/>
      <c r="AE256" s="26"/>
      <c r="AF256" s="26"/>
      <c r="AG256" s="26"/>
      <c r="AH256" s="26"/>
      <c r="AI256" s="26"/>
      <c r="AJ256" s="26"/>
      <c r="AK256" s="26"/>
      <c r="AL256" s="26"/>
      <c r="AM256" s="26"/>
      <c r="AN256" s="26"/>
      <c r="AO256" s="26"/>
      <c r="AP256" s="26"/>
      <c r="AQ256" s="26"/>
      <c r="AR256" s="26"/>
      <c r="AS256" s="26"/>
      <c r="AT256" s="26"/>
      <c r="AU256" s="26"/>
      <c r="AV256" s="26"/>
    </row>
    <row r="257" spans="1:48" ht="14.2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6"/>
      <c r="AD257" s="26"/>
      <c r="AE257" s="26"/>
      <c r="AF257" s="26"/>
      <c r="AG257" s="26"/>
      <c r="AH257" s="26"/>
      <c r="AI257" s="26"/>
      <c r="AJ257" s="26"/>
      <c r="AK257" s="26"/>
      <c r="AL257" s="26"/>
      <c r="AM257" s="26"/>
      <c r="AN257" s="26"/>
      <c r="AO257" s="26"/>
      <c r="AP257" s="26"/>
      <c r="AQ257" s="26"/>
      <c r="AR257" s="26"/>
      <c r="AS257" s="26"/>
      <c r="AT257" s="26"/>
      <c r="AU257" s="26"/>
      <c r="AV257" s="26"/>
    </row>
    <row r="258" spans="1:48" ht="14.2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6"/>
      <c r="AD258" s="26"/>
      <c r="AE258" s="26"/>
      <c r="AF258" s="26"/>
      <c r="AG258" s="26"/>
      <c r="AH258" s="26"/>
      <c r="AI258" s="26"/>
      <c r="AJ258" s="26"/>
      <c r="AK258" s="26"/>
      <c r="AL258" s="26"/>
      <c r="AM258" s="26"/>
      <c r="AN258" s="26"/>
      <c r="AO258" s="26"/>
      <c r="AP258" s="26"/>
      <c r="AQ258" s="26"/>
      <c r="AR258" s="26"/>
      <c r="AS258" s="26"/>
      <c r="AT258" s="26"/>
      <c r="AU258" s="26"/>
      <c r="AV258" s="26"/>
    </row>
    <row r="259" spans="1:48" ht="14.2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6"/>
      <c r="AD259" s="26"/>
      <c r="AE259" s="26"/>
      <c r="AF259" s="26"/>
      <c r="AG259" s="26"/>
      <c r="AH259" s="26"/>
      <c r="AI259" s="26"/>
      <c r="AJ259" s="26"/>
      <c r="AK259" s="26"/>
      <c r="AL259" s="26"/>
      <c r="AM259" s="26"/>
      <c r="AN259" s="26"/>
      <c r="AO259" s="26"/>
      <c r="AP259" s="26"/>
      <c r="AQ259" s="26"/>
      <c r="AR259" s="26"/>
      <c r="AS259" s="26"/>
      <c r="AT259" s="26"/>
      <c r="AU259" s="26"/>
      <c r="AV259" s="26"/>
    </row>
    <row r="260" spans="1:48" ht="14.2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6"/>
      <c r="AD260" s="26"/>
      <c r="AE260" s="26"/>
      <c r="AF260" s="26"/>
      <c r="AG260" s="26"/>
      <c r="AH260" s="26"/>
      <c r="AI260" s="26"/>
      <c r="AJ260" s="26"/>
      <c r="AK260" s="26"/>
      <c r="AL260" s="26"/>
      <c r="AM260" s="26"/>
      <c r="AN260" s="26"/>
      <c r="AO260" s="26"/>
      <c r="AP260" s="26"/>
      <c r="AQ260" s="26"/>
      <c r="AR260" s="26"/>
      <c r="AS260" s="26"/>
      <c r="AT260" s="26"/>
      <c r="AU260" s="26"/>
      <c r="AV260" s="26"/>
    </row>
    <row r="261" spans="1:48" ht="14.2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6"/>
      <c r="AD261" s="26"/>
      <c r="AE261" s="26"/>
      <c r="AF261" s="26"/>
      <c r="AG261" s="26"/>
      <c r="AH261" s="26"/>
      <c r="AI261" s="26"/>
      <c r="AJ261" s="26"/>
      <c r="AK261" s="26"/>
      <c r="AL261" s="26"/>
      <c r="AM261" s="26"/>
      <c r="AN261" s="26"/>
      <c r="AO261" s="26"/>
      <c r="AP261" s="26"/>
      <c r="AQ261" s="26"/>
      <c r="AR261" s="26"/>
      <c r="AS261" s="26"/>
      <c r="AT261" s="26"/>
      <c r="AU261" s="26"/>
      <c r="AV261" s="26"/>
    </row>
    <row r="262" spans="1:48" ht="14.2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6"/>
      <c r="AD262" s="26"/>
      <c r="AE262" s="26"/>
      <c r="AF262" s="26"/>
      <c r="AG262" s="26"/>
      <c r="AH262" s="26"/>
      <c r="AI262" s="26"/>
      <c r="AJ262" s="26"/>
      <c r="AK262" s="26"/>
      <c r="AL262" s="26"/>
      <c r="AM262" s="26"/>
      <c r="AN262" s="26"/>
      <c r="AO262" s="26"/>
      <c r="AP262" s="26"/>
      <c r="AQ262" s="26"/>
      <c r="AR262" s="26"/>
      <c r="AS262" s="26"/>
      <c r="AT262" s="26"/>
      <c r="AU262" s="26"/>
      <c r="AV262" s="26"/>
    </row>
    <row r="263" spans="1:48" ht="14.2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6"/>
      <c r="AD263" s="26"/>
      <c r="AE263" s="26"/>
      <c r="AF263" s="26"/>
      <c r="AG263" s="26"/>
      <c r="AH263" s="26"/>
      <c r="AI263" s="26"/>
      <c r="AJ263" s="26"/>
      <c r="AK263" s="26"/>
      <c r="AL263" s="26"/>
      <c r="AM263" s="26"/>
      <c r="AN263" s="26"/>
      <c r="AO263" s="26"/>
      <c r="AP263" s="26"/>
      <c r="AQ263" s="26"/>
      <c r="AR263" s="26"/>
      <c r="AS263" s="26"/>
      <c r="AT263" s="26"/>
      <c r="AU263" s="26"/>
      <c r="AV263" s="26"/>
    </row>
    <row r="264" spans="1:48" ht="14.2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6"/>
      <c r="AD264" s="26"/>
      <c r="AE264" s="26"/>
      <c r="AF264" s="26"/>
      <c r="AG264" s="26"/>
      <c r="AH264" s="26"/>
      <c r="AI264" s="26"/>
      <c r="AJ264" s="26"/>
      <c r="AK264" s="26"/>
      <c r="AL264" s="26"/>
      <c r="AM264" s="26"/>
      <c r="AN264" s="26"/>
      <c r="AO264" s="26"/>
      <c r="AP264" s="26"/>
      <c r="AQ264" s="26"/>
      <c r="AR264" s="26"/>
      <c r="AS264" s="26"/>
      <c r="AT264" s="26"/>
      <c r="AU264" s="26"/>
      <c r="AV264" s="26"/>
    </row>
    <row r="265" spans="1:48" ht="14.2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6"/>
      <c r="AD265" s="26"/>
      <c r="AE265" s="26"/>
      <c r="AF265" s="26"/>
      <c r="AG265" s="26"/>
      <c r="AH265" s="26"/>
      <c r="AI265" s="26"/>
      <c r="AJ265" s="26"/>
      <c r="AK265" s="26"/>
      <c r="AL265" s="26"/>
      <c r="AM265" s="26"/>
      <c r="AN265" s="26"/>
      <c r="AO265" s="26"/>
      <c r="AP265" s="26"/>
      <c r="AQ265" s="26"/>
      <c r="AR265" s="26"/>
      <c r="AS265" s="26"/>
      <c r="AT265" s="26"/>
      <c r="AU265" s="26"/>
      <c r="AV265" s="26"/>
    </row>
    <row r="266" spans="1:48" ht="14.2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6"/>
      <c r="AD266" s="26"/>
      <c r="AE266" s="26"/>
      <c r="AF266" s="26"/>
      <c r="AG266" s="26"/>
      <c r="AH266" s="26"/>
      <c r="AI266" s="26"/>
      <c r="AJ266" s="26"/>
      <c r="AK266" s="26"/>
      <c r="AL266" s="26"/>
      <c r="AM266" s="26"/>
      <c r="AN266" s="26"/>
      <c r="AO266" s="26"/>
      <c r="AP266" s="26"/>
      <c r="AQ266" s="26"/>
      <c r="AR266" s="26"/>
      <c r="AS266" s="26"/>
      <c r="AT266" s="26"/>
      <c r="AU266" s="26"/>
      <c r="AV266" s="26"/>
    </row>
    <row r="267" spans="1:48" ht="14.2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6"/>
      <c r="AD267" s="26"/>
      <c r="AE267" s="26"/>
      <c r="AF267" s="26"/>
      <c r="AG267" s="26"/>
      <c r="AH267" s="26"/>
      <c r="AI267" s="26"/>
      <c r="AJ267" s="26"/>
      <c r="AK267" s="26"/>
      <c r="AL267" s="26"/>
      <c r="AM267" s="26"/>
      <c r="AN267" s="26"/>
      <c r="AO267" s="26"/>
      <c r="AP267" s="26"/>
      <c r="AQ267" s="26"/>
      <c r="AR267" s="26"/>
      <c r="AS267" s="26"/>
      <c r="AT267" s="26"/>
      <c r="AU267" s="26"/>
      <c r="AV267" s="26"/>
    </row>
    <row r="268" spans="1:48" ht="14.2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6"/>
      <c r="AD268" s="26"/>
      <c r="AE268" s="26"/>
      <c r="AF268" s="26"/>
      <c r="AG268" s="26"/>
      <c r="AH268" s="26"/>
      <c r="AI268" s="26"/>
      <c r="AJ268" s="26"/>
      <c r="AK268" s="26"/>
      <c r="AL268" s="26"/>
      <c r="AM268" s="26"/>
      <c r="AN268" s="26"/>
      <c r="AO268" s="26"/>
      <c r="AP268" s="26"/>
      <c r="AQ268" s="26"/>
      <c r="AR268" s="26"/>
      <c r="AS268" s="26"/>
      <c r="AT268" s="26"/>
      <c r="AU268" s="26"/>
      <c r="AV268" s="26"/>
    </row>
    <row r="269" spans="1:48" ht="14.2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6"/>
      <c r="AD269" s="26"/>
      <c r="AE269" s="26"/>
      <c r="AF269" s="26"/>
      <c r="AG269" s="26"/>
      <c r="AH269" s="26"/>
      <c r="AI269" s="26"/>
      <c r="AJ269" s="26"/>
      <c r="AK269" s="26"/>
      <c r="AL269" s="26"/>
      <c r="AM269" s="26"/>
      <c r="AN269" s="26"/>
      <c r="AO269" s="26"/>
      <c r="AP269" s="26"/>
      <c r="AQ269" s="26"/>
      <c r="AR269" s="26"/>
      <c r="AS269" s="26"/>
      <c r="AT269" s="26"/>
      <c r="AU269" s="26"/>
      <c r="AV269" s="26"/>
    </row>
    <row r="270" spans="1:48" ht="14.2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6"/>
      <c r="AD270" s="26"/>
      <c r="AE270" s="26"/>
      <c r="AF270" s="26"/>
      <c r="AG270" s="26"/>
      <c r="AH270" s="26"/>
      <c r="AI270" s="26"/>
      <c r="AJ270" s="26"/>
      <c r="AK270" s="26"/>
      <c r="AL270" s="26"/>
      <c r="AM270" s="26"/>
      <c r="AN270" s="26"/>
      <c r="AO270" s="26"/>
      <c r="AP270" s="26"/>
      <c r="AQ270" s="26"/>
      <c r="AR270" s="26"/>
      <c r="AS270" s="26"/>
      <c r="AT270" s="26"/>
      <c r="AU270" s="26"/>
      <c r="AV270" s="26"/>
    </row>
    <row r="271" spans="1:48" ht="14.2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6"/>
      <c r="AD271" s="26"/>
      <c r="AE271" s="26"/>
      <c r="AF271" s="26"/>
      <c r="AG271" s="26"/>
      <c r="AH271" s="26"/>
      <c r="AI271" s="26"/>
      <c r="AJ271" s="26"/>
      <c r="AK271" s="26"/>
      <c r="AL271" s="26"/>
      <c r="AM271" s="26"/>
      <c r="AN271" s="26"/>
      <c r="AO271" s="26"/>
      <c r="AP271" s="26"/>
      <c r="AQ271" s="26"/>
      <c r="AR271" s="26"/>
      <c r="AS271" s="26"/>
      <c r="AT271" s="26"/>
      <c r="AU271" s="26"/>
      <c r="AV271" s="26"/>
    </row>
    <row r="272" spans="1:48" ht="14.2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6"/>
      <c r="AD272" s="26"/>
      <c r="AE272" s="26"/>
      <c r="AF272" s="26"/>
      <c r="AG272" s="26"/>
      <c r="AH272" s="26"/>
      <c r="AI272" s="26"/>
      <c r="AJ272" s="26"/>
      <c r="AK272" s="26"/>
      <c r="AL272" s="26"/>
      <c r="AM272" s="26"/>
      <c r="AN272" s="26"/>
      <c r="AO272" s="26"/>
      <c r="AP272" s="26"/>
      <c r="AQ272" s="26"/>
      <c r="AR272" s="26"/>
      <c r="AS272" s="26"/>
      <c r="AT272" s="26"/>
      <c r="AU272" s="26"/>
      <c r="AV272" s="26"/>
    </row>
    <row r="273" spans="1:48" ht="14.2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6"/>
      <c r="AD273" s="26"/>
      <c r="AE273" s="26"/>
      <c r="AF273" s="26"/>
      <c r="AG273" s="26"/>
      <c r="AH273" s="26"/>
      <c r="AI273" s="26"/>
      <c r="AJ273" s="26"/>
      <c r="AK273" s="26"/>
      <c r="AL273" s="26"/>
      <c r="AM273" s="26"/>
      <c r="AN273" s="26"/>
      <c r="AO273" s="26"/>
      <c r="AP273" s="26"/>
      <c r="AQ273" s="26"/>
      <c r="AR273" s="26"/>
      <c r="AS273" s="26"/>
      <c r="AT273" s="26"/>
      <c r="AU273" s="26"/>
      <c r="AV273" s="26"/>
    </row>
    <row r="274" spans="1:48" ht="14.2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6"/>
      <c r="AD274" s="26"/>
      <c r="AE274" s="26"/>
      <c r="AF274" s="26"/>
      <c r="AG274" s="26"/>
      <c r="AH274" s="26"/>
      <c r="AI274" s="26"/>
      <c r="AJ274" s="26"/>
      <c r="AK274" s="26"/>
      <c r="AL274" s="26"/>
      <c r="AM274" s="26"/>
      <c r="AN274" s="26"/>
      <c r="AO274" s="26"/>
      <c r="AP274" s="26"/>
      <c r="AQ274" s="26"/>
      <c r="AR274" s="26"/>
      <c r="AS274" s="26"/>
      <c r="AT274" s="26"/>
      <c r="AU274" s="26"/>
      <c r="AV274" s="26"/>
    </row>
    <row r="275" spans="1:48" ht="14.2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6"/>
      <c r="AD275" s="26"/>
      <c r="AE275" s="26"/>
      <c r="AF275" s="26"/>
      <c r="AG275" s="26"/>
      <c r="AH275" s="26"/>
      <c r="AI275" s="26"/>
      <c r="AJ275" s="26"/>
      <c r="AK275" s="26"/>
      <c r="AL275" s="26"/>
      <c r="AM275" s="26"/>
      <c r="AN275" s="26"/>
      <c r="AO275" s="26"/>
      <c r="AP275" s="26"/>
      <c r="AQ275" s="26"/>
      <c r="AR275" s="26"/>
      <c r="AS275" s="26"/>
      <c r="AT275" s="26"/>
      <c r="AU275" s="26"/>
      <c r="AV275" s="26"/>
    </row>
    <row r="276" spans="1:48" ht="14.2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6"/>
      <c r="AD276" s="26"/>
      <c r="AE276" s="26"/>
      <c r="AF276" s="26"/>
      <c r="AG276" s="26"/>
      <c r="AH276" s="26"/>
      <c r="AI276" s="26"/>
      <c r="AJ276" s="26"/>
      <c r="AK276" s="26"/>
      <c r="AL276" s="26"/>
      <c r="AM276" s="26"/>
      <c r="AN276" s="26"/>
      <c r="AO276" s="26"/>
      <c r="AP276" s="26"/>
      <c r="AQ276" s="26"/>
      <c r="AR276" s="26"/>
      <c r="AS276" s="26"/>
      <c r="AT276" s="26"/>
      <c r="AU276" s="26"/>
      <c r="AV276" s="26"/>
    </row>
    <row r="277" spans="1:48" ht="14.2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6"/>
      <c r="AD277" s="26"/>
      <c r="AE277" s="26"/>
      <c r="AF277" s="26"/>
      <c r="AG277" s="26"/>
      <c r="AH277" s="26"/>
      <c r="AI277" s="26"/>
      <c r="AJ277" s="26"/>
      <c r="AK277" s="26"/>
      <c r="AL277" s="26"/>
      <c r="AM277" s="26"/>
      <c r="AN277" s="26"/>
      <c r="AO277" s="26"/>
      <c r="AP277" s="26"/>
      <c r="AQ277" s="26"/>
      <c r="AR277" s="26"/>
      <c r="AS277" s="26"/>
      <c r="AT277" s="26"/>
      <c r="AU277" s="26"/>
      <c r="AV277" s="26"/>
    </row>
    <row r="278" spans="1:48" ht="14.2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6"/>
      <c r="AD278" s="26"/>
      <c r="AE278" s="26"/>
      <c r="AF278" s="26"/>
      <c r="AG278" s="26"/>
      <c r="AH278" s="26"/>
      <c r="AI278" s="26"/>
      <c r="AJ278" s="26"/>
      <c r="AK278" s="26"/>
      <c r="AL278" s="26"/>
      <c r="AM278" s="26"/>
      <c r="AN278" s="26"/>
      <c r="AO278" s="26"/>
      <c r="AP278" s="26"/>
      <c r="AQ278" s="26"/>
      <c r="AR278" s="26"/>
      <c r="AS278" s="26"/>
      <c r="AT278" s="26"/>
      <c r="AU278" s="26"/>
      <c r="AV278" s="26"/>
    </row>
    <row r="279" spans="1:48" ht="14.2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6"/>
      <c r="AD279" s="26"/>
      <c r="AE279" s="26"/>
      <c r="AF279" s="26"/>
      <c r="AG279" s="26"/>
      <c r="AH279" s="26"/>
      <c r="AI279" s="26"/>
      <c r="AJ279" s="26"/>
      <c r="AK279" s="26"/>
      <c r="AL279" s="26"/>
      <c r="AM279" s="26"/>
      <c r="AN279" s="26"/>
      <c r="AO279" s="26"/>
      <c r="AP279" s="26"/>
      <c r="AQ279" s="26"/>
      <c r="AR279" s="26"/>
      <c r="AS279" s="26"/>
      <c r="AT279" s="26"/>
      <c r="AU279" s="26"/>
      <c r="AV279" s="26"/>
    </row>
    <row r="280" spans="1:48" ht="14.2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6"/>
      <c r="AD280" s="26"/>
      <c r="AE280" s="26"/>
      <c r="AF280" s="26"/>
      <c r="AG280" s="26"/>
      <c r="AH280" s="26"/>
      <c r="AI280" s="26"/>
      <c r="AJ280" s="26"/>
      <c r="AK280" s="26"/>
      <c r="AL280" s="26"/>
      <c r="AM280" s="26"/>
      <c r="AN280" s="26"/>
      <c r="AO280" s="26"/>
      <c r="AP280" s="26"/>
      <c r="AQ280" s="26"/>
      <c r="AR280" s="26"/>
      <c r="AS280" s="26"/>
      <c r="AT280" s="26"/>
      <c r="AU280" s="26"/>
      <c r="AV280" s="26"/>
    </row>
    <row r="281" spans="1:48" ht="14.2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6"/>
      <c r="AD281" s="26"/>
      <c r="AE281" s="26"/>
      <c r="AF281" s="26"/>
      <c r="AG281" s="26"/>
      <c r="AH281" s="26"/>
      <c r="AI281" s="26"/>
      <c r="AJ281" s="26"/>
      <c r="AK281" s="26"/>
      <c r="AL281" s="26"/>
      <c r="AM281" s="26"/>
      <c r="AN281" s="26"/>
      <c r="AO281" s="26"/>
      <c r="AP281" s="26"/>
      <c r="AQ281" s="26"/>
      <c r="AR281" s="26"/>
      <c r="AS281" s="26"/>
      <c r="AT281" s="26"/>
      <c r="AU281" s="26"/>
      <c r="AV281" s="26"/>
    </row>
    <row r="282" spans="1:48" ht="14.2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6"/>
      <c r="AD282" s="26"/>
      <c r="AE282" s="26"/>
      <c r="AF282" s="26"/>
      <c r="AG282" s="26"/>
      <c r="AH282" s="26"/>
      <c r="AI282" s="26"/>
      <c r="AJ282" s="26"/>
      <c r="AK282" s="26"/>
      <c r="AL282" s="26"/>
      <c r="AM282" s="26"/>
      <c r="AN282" s="26"/>
      <c r="AO282" s="26"/>
      <c r="AP282" s="26"/>
      <c r="AQ282" s="26"/>
      <c r="AR282" s="26"/>
      <c r="AS282" s="26"/>
      <c r="AT282" s="26"/>
      <c r="AU282" s="26"/>
      <c r="AV282" s="26"/>
    </row>
    <row r="283" spans="1:48" ht="14.2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6"/>
      <c r="AD283" s="26"/>
      <c r="AE283" s="26"/>
      <c r="AF283" s="26"/>
      <c r="AG283" s="26"/>
      <c r="AH283" s="26"/>
      <c r="AI283" s="26"/>
      <c r="AJ283" s="26"/>
      <c r="AK283" s="26"/>
      <c r="AL283" s="26"/>
      <c r="AM283" s="26"/>
      <c r="AN283" s="26"/>
      <c r="AO283" s="26"/>
      <c r="AP283" s="26"/>
      <c r="AQ283" s="26"/>
      <c r="AR283" s="26"/>
      <c r="AS283" s="26"/>
      <c r="AT283" s="26"/>
      <c r="AU283" s="26"/>
      <c r="AV283" s="26"/>
    </row>
    <row r="284" spans="1:48" ht="14.2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6"/>
      <c r="AD284" s="26"/>
      <c r="AE284" s="26"/>
      <c r="AF284" s="26"/>
      <c r="AG284" s="26"/>
      <c r="AH284" s="26"/>
      <c r="AI284" s="26"/>
      <c r="AJ284" s="26"/>
      <c r="AK284" s="26"/>
      <c r="AL284" s="26"/>
      <c r="AM284" s="26"/>
      <c r="AN284" s="26"/>
      <c r="AO284" s="26"/>
      <c r="AP284" s="26"/>
      <c r="AQ284" s="26"/>
      <c r="AR284" s="26"/>
      <c r="AS284" s="26"/>
      <c r="AT284" s="26"/>
      <c r="AU284" s="26"/>
      <c r="AV284" s="26"/>
    </row>
    <row r="285" spans="1:48" ht="14.2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6"/>
      <c r="AD285" s="26"/>
      <c r="AE285" s="26"/>
      <c r="AF285" s="26"/>
      <c r="AG285" s="26"/>
      <c r="AH285" s="26"/>
      <c r="AI285" s="26"/>
      <c r="AJ285" s="26"/>
      <c r="AK285" s="26"/>
      <c r="AL285" s="26"/>
      <c r="AM285" s="26"/>
      <c r="AN285" s="26"/>
      <c r="AO285" s="26"/>
      <c r="AP285" s="26"/>
      <c r="AQ285" s="26"/>
      <c r="AR285" s="26"/>
      <c r="AS285" s="26"/>
      <c r="AT285" s="26"/>
      <c r="AU285" s="26"/>
      <c r="AV285" s="26"/>
    </row>
    <row r="286" spans="1:48" ht="14.2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6"/>
      <c r="AD286" s="26"/>
      <c r="AE286" s="26"/>
      <c r="AF286" s="26"/>
      <c r="AG286" s="26"/>
      <c r="AH286" s="26"/>
      <c r="AI286" s="26"/>
      <c r="AJ286" s="26"/>
      <c r="AK286" s="26"/>
      <c r="AL286" s="26"/>
      <c r="AM286" s="26"/>
      <c r="AN286" s="26"/>
      <c r="AO286" s="26"/>
      <c r="AP286" s="26"/>
      <c r="AQ286" s="26"/>
      <c r="AR286" s="26"/>
      <c r="AS286" s="26"/>
      <c r="AT286" s="26"/>
      <c r="AU286" s="26"/>
      <c r="AV286" s="26"/>
    </row>
    <row r="287" spans="1:48" ht="14.2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6"/>
      <c r="AD287" s="26"/>
      <c r="AE287" s="26"/>
      <c r="AF287" s="26"/>
      <c r="AG287" s="26"/>
      <c r="AH287" s="26"/>
      <c r="AI287" s="26"/>
      <c r="AJ287" s="26"/>
      <c r="AK287" s="26"/>
      <c r="AL287" s="26"/>
      <c r="AM287" s="26"/>
      <c r="AN287" s="26"/>
      <c r="AO287" s="26"/>
      <c r="AP287" s="26"/>
      <c r="AQ287" s="26"/>
      <c r="AR287" s="26"/>
      <c r="AS287" s="26"/>
      <c r="AT287" s="26"/>
      <c r="AU287" s="26"/>
      <c r="AV287" s="26"/>
    </row>
    <row r="288" spans="1:48" ht="14.2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6"/>
      <c r="AD288" s="26"/>
      <c r="AE288" s="26"/>
      <c r="AF288" s="26"/>
      <c r="AG288" s="26"/>
      <c r="AH288" s="26"/>
      <c r="AI288" s="26"/>
      <c r="AJ288" s="26"/>
      <c r="AK288" s="26"/>
      <c r="AL288" s="26"/>
      <c r="AM288" s="26"/>
      <c r="AN288" s="26"/>
      <c r="AO288" s="26"/>
      <c r="AP288" s="26"/>
      <c r="AQ288" s="26"/>
      <c r="AR288" s="26"/>
      <c r="AS288" s="26"/>
      <c r="AT288" s="26"/>
      <c r="AU288" s="26"/>
      <c r="AV288" s="26"/>
    </row>
    <row r="289" spans="1:48" ht="14.2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6"/>
      <c r="AD289" s="26"/>
      <c r="AE289" s="26"/>
      <c r="AF289" s="26"/>
      <c r="AG289" s="26"/>
      <c r="AH289" s="26"/>
      <c r="AI289" s="26"/>
      <c r="AJ289" s="26"/>
      <c r="AK289" s="26"/>
      <c r="AL289" s="26"/>
      <c r="AM289" s="26"/>
      <c r="AN289" s="26"/>
      <c r="AO289" s="26"/>
      <c r="AP289" s="26"/>
      <c r="AQ289" s="26"/>
      <c r="AR289" s="26"/>
      <c r="AS289" s="26"/>
      <c r="AT289" s="26"/>
      <c r="AU289" s="26"/>
      <c r="AV289" s="26"/>
    </row>
    <row r="290" spans="1:48" ht="14.2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6"/>
      <c r="AD290" s="26"/>
      <c r="AE290" s="26"/>
      <c r="AF290" s="26"/>
      <c r="AG290" s="26"/>
      <c r="AH290" s="26"/>
      <c r="AI290" s="26"/>
      <c r="AJ290" s="26"/>
      <c r="AK290" s="26"/>
      <c r="AL290" s="26"/>
      <c r="AM290" s="26"/>
      <c r="AN290" s="26"/>
      <c r="AO290" s="26"/>
      <c r="AP290" s="26"/>
      <c r="AQ290" s="26"/>
      <c r="AR290" s="26"/>
      <c r="AS290" s="26"/>
      <c r="AT290" s="26"/>
      <c r="AU290" s="26"/>
      <c r="AV290" s="26"/>
    </row>
    <row r="291" spans="1:48" ht="14.2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6"/>
      <c r="AD291" s="26"/>
      <c r="AE291" s="26"/>
      <c r="AF291" s="26"/>
      <c r="AG291" s="26"/>
      <c r="AH291" s="26"/>
      <c r="AI291" s="26"/>
      <c r="AJ291" s="26"/>
      <c r="AK291" s="26"/>
      <c r="AL291" s="26"/>
      <c r="AM291" s="26"/>
      <c r="AN291" s="26"/>
      <c r="AO291" s="26"/>
      <c r="AP291" s="26"/>
      <c r="AQ291" s="26"/>
      <c r="AR291" s="26"/>
      <c r="AS291" s="26"/>
      <c r="AT291" s="26"/>
      <c r="AU291" s="26"/>
      <c r="AV291" s="26"/>
    </row>
    <row r="292" spans="1:48" ht="14.2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6"/>
      <c r="AD292" s="26"/>
      <c r="AE292" s="26"/>
      <c r="AF292" s="26"/>
      <c r="AG292" s="26"/>
      <c r="AH292" s="26"/>
      <c r="AI292" s="26"/>
      <c r="AJ292" s="26"/>
      <c r="AK292" s="26"/>
      <c r="AL292" s="26"/>
      <c r="AM292" s="26"/>
      <c r="AN292" s="26"/>
      <c r="AO292" s="26"/>
      <c r="AP292" s="26"/>
      <c r="AQ292" s="26"/>
      <c r="AR292" s="26"/>
      <c r="AS292" s="26"/>
      <c r="AT292" s="26"/>
      <c r="AU292" s="26"/>
      <c r="AV292" s="26"/>
    </row>
    <row r="293" spans="1:48" ht="14.2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6"/>
      <c r="AD293" s="26"/>
      <c r="AE293" s="26"/>
      <c r="AF293" s="26"/>
      <c r="AG293" s="26"/>
      <c r="AH293" s="26"/>
      <c r="AI293" s="26"/>
      <c r="AJ293" s="26"/>
      <c r="AK293" s="26"/>
      <c r="AL293" s="26"/>
      <c r="AM293" s="26"/>
      <c r="AN293" s="26"/>
      <c r="AO293" s="26"/>
      <c r="AP293" s="26"/>
      <c r="AQ293" s="26"/>
      <c r="AR293" s="26"/>
      <c r="AS293" s="26"/>
      <c r="AT293" s="26"/>
      <c r="AU293" s="26"/>
      <c r="AV293" s="26"/>
    </row>
    <row r="294" spans="1:48" ht="14.2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6"/>
      <c r="AD294" s="26"/>
      <c r="AE294" s="26"/>
      <c r="AF294" s="26"/>
      <c r="AG294" s="26"/>
      <c r="AH294" s="26"/>
      <c r="AI294" s="26"/>
      <c r="AJ294" s="26"/>
      <c r="AK294" s="26"/>
      <c r="AL294" s="26"/>
      <c r="AM294" s="26"/>
      <c r="AN294" s="26"/>
      <c r="AO294" s="26"/>
      <c r="AP294" s="26"/>
      <c r="AQ294" s="26"/>
      <c r="AR294" s="26"/>
      <c r="AS294" s="26"/>
      <c r="AT294" s="26"/>
      <c r="AU294" s="26"/>
      <c r="AV294" s="26"/>
    </row>
    <row r="295" spans="1:48" ht="14.2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6"/>
      <c r="AD295" s="26"/>
      <c r="AE295" s="26"/>
      <c r="AF295" s="26"/>
      <c r="AG295" s="26"/>
      <c r="AH295" s="26"/>
      <c r="AI295" s="26"/>
      <c r="AJ295" s="26"/>
      <c r="AK295" s="26"/>
      <c r="AL295" s="26"/>
      <c r="AM295" s="26"/>
      <c r="AN295" s="26"/>
      <c r="AO295" s="26"/>
      <c r="AP295" s="26"/>
      <c r="AQ295" s="26"/>
      <c r="AR295" s="26"/>
      <c r="AS295" s="26"/>
      <c r="AT295" s="26"/>
      <c r="AU295" s="26"/>
      <c r="AV295" s="26"/>
    </row>
    <row r="296" spans="1:48" ht="14.2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6"/>
      <c r="AD296" s="26"/>
      <c r="AE296" s="26"/>
      <c r="AF296" s="26"/>
      <c r="AG296" s="26"/>
      <c r="AH296" s="26"/>
      <c r="AI296" s="26"/>
      <c r="AJ296" s="26"/>
      <c r="AK296" s="26"/>
      <c r="AL296" s="26"/>
      <c r="AM296" s="26"/>
      <c r="AN296" s="26"/>
      <c r="AO296" s="26"/>
      <c r="AP296" s="26"/>
      <c r="AQ296" s="26"/>
      <c r="AR296" s="26"/>
      <c r="AS296" s="26"/>
      <c r="AT296" s="26"/>
      <c r="AU296" s="26"/>
      <c r="AV296" s="26"/>
    </row>
    <row r="297" spans="1:48" ht="14.2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6"/>
      <c r="AD297" s="26"/>
      <c r="AE297" s="26"/>
      <c r="AF297" s="26"/>
      <c r="AG297" s="26"/>
      <c r="AH297" s="26"/>
      <c r="AI297" s="26"/>
      <c r="AJ297" s="26"/>
      <c r="AK297" s="26"/>
      <c r="AL297" s="26"/>
      <c r="AM297" s="26"/>
      <c r="AN297" s="26"/>
      <c r="AO297" s="26"/>
      <c r="AP297" s="26"/>
      <c r="AQ297" s="26"/>
      <c r="AR297" s="26"/>
      <c r="AS297" s="26"/>
      <c r="AT297" s="26"/>
      <c r="AU297" s="26"/>
      <c r="AV297" s="26"/>
    </row>
    <row r="298" spans="1:48" ht="14.2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6"/>
      <c r="AD298" s="26"/>
      <c r="AE298" s="26"/>
      <c r="AF298" s="26"/>
      <c r="AG298" s="26"/>
      <c r="AH298" s="26"/>
      <c r="AI298" s="26"/>
      <c r="AJ298" s="26"/>
      <c r="AK298" s="26"/>
      <c r="AL298" s="26"/>
      <c r="AM298" s="26"/>
      <c r="AN298" s="26"/>
      <c r="AO298" s="26"/>
      <c r="AP298" s="26"/>
      <c r="AQ298" s="26"/>
      <c r="AR298" s="26"/>
      <c r="AS298" s="26"/>
      <c r="AT298" s="26"/>
      <c r="AU298" s="26"/>
      <c r="AV298" s="26"/>
    </row>
    <row r="299" spans="1:48" ht="14.2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6"/>
      <c r="AD299" s="26"/>
      <c r="AE299" s="26"/>
      <c r="AF299" s="26"/>
      <c r="AG299" s="26"/>
      <c r="AH299" s="26"/>
      <c r="AI299" s="26"/>
      <c r="AJ299" s="26"/>
      <c r="AK299" s="26"/>
      <c r="AL299" s="26"/>
      <c r="AM299" s="26"/>
      <c r="AN299" s="26"/>
      <c r="AO299" s="26"/>
      <c r="AP299" s="26"/>
      <c r="AQ299" s="26"/>
      <c r="AR299" s="26"/>
      <c r="AS299" s="26"/>
      <c r="AT299" s="26"/>
      <c r="AU299" s="26"/>
      <c r="AV299" s="26"/>
    </row>
    <row r="300" spans="1:48" ht="14.2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6"/>
      <c r="AD300" s="26"/>
      <c r="AE300" s="26"/>
      <c r="AF300" s="26"/>
      <c r="AG300" s="26"/>
      <c r="AH300" s="26"/>
      <c r="AI300" s="26"/>
      <c r="AJ300" s="26"/>
      <c r="AK300" s="26"/>
      <c r="AL300" s="26"/>
      <c r="AM300" s="26"/>
      <c r="AN300" s="26"/>
      <c r="AO300" s="26"/>
      <c r="AP300" s="26"/>
      <c r="AQ300" s="26"/>
      <c r="AR300" s="26"/>
      <c r="AS300" s="26"/>
      <c r="AT300" s="26"/>
      <c r="AU300" s="26"/>
      <c r="AV300" s="26"/>
    </row>
    <row r="301" spans="1:48" ht="14.2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6"/>
      <c r="AD301" s="26"/>
      <c r="AE301" s="26"/>
      <c r="AF301" s="26"/>
      <c r="AG301" s="26"/>
      <c r="AH301" s="26"/>
      <c r="AI301" s="26"/>
      <c r="AJ301" s="26"/>
      <c r="AK301" s="26"/>
      <c r="AL301" s="26"/>
      <c r="AM301" s="26"/>
      <c r="AN301" s="26"/>
      <c r="AO301" s="26"/>
      <c r="AP301" s="26"/>
      <c r="AQ301" s="26"/>
      <c r="AR301" s="26"/>
      <c r="AS301" s="26"/>
      <c r="AT301" s="26"/>
      <c r="AU301" s="26"/>
      <c r="AV301" s="26"/>
    </row>
    <row r="302" spans="1:48" ht="14.2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6"/>
      <c r="AD302" s="26"/>
      <c r="AE302" s="26"/>
      <c r="AF302" s="26"/>
      <c r="AG302" s="26"/>
      <c r="AH302" s="26"/>
      <c r="AI302" s="26"/>
      <c r="AJ302" s="26"/>
      <c r="AK302" s="26"/>
      <c r="AL302" s="26"/>
      <c r="AM302" s="26"/>
      <c r="AN302" s="26"/>
      <c r="AO302" s="26"/>
      <c r="AP302" s="26"/>
      <c r="AQ302" s="26"/>
      <c r="AR302" s="26"/>
      <c r="AS302" s="26"/>
      <c r="AT302" s="26"/>
      <c r="AU302" s="26"/>
      <c r="AV302" s="26"/>
    </row>
    <row r="303" spans="1:48" ht="14.2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6"/>
      <c r="AD303" s="26"/>
      <c r="AE303" s="26"/>
      <c r="AF303" s="26"/>
      <c r="AG303" s="26"/>
      <c r="AH303" s="26"/>
      <c r="AI303" s="26"/>
      <c r="AJ303" s="26"/>
      <c r="AK303" s="26"/>
      <c r="AL303" s="26"/>
      <c r="AM303" s="26"/>
      <c r="AN303" s="26"/>
      <c r="AO303" s="26"/>
      <c r="AP303" s="26"/>
      <c r="AQ303" s="26"/>
      <c r="AR303" s="26"/>
      <c r="AS303" s="26"/>
      <c r="AT303" s="26"/>
      <c r="AU303" s="26"/>
      <c r="AV303" s="26"/>
    </row>
    <row r="304" spans="1:48" ht="14.2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6"/>
      <c r="AD304" s="26"/>
      <c r="AE304" s="26"/>
      <c r="AF304" s="26"/>
      <c r="AG304" s="26"/>
      <c r="AH304" s="26"/>
      <c r="AI304" s="26"/>
      <c r="AJ304" s="26"/>
      <c r="AK304" s="26"/>
      <c r="AL304" s="26"/>
      <c r="AM304" s="26"/>
      <c r="AN304" s="26"/>
      <c r="AO304" s="26"/>
      <c r="AP304" s="26"/>
      <c r="AQ304" s="26"/>
      <c r="AR304" s="26"/>
      <c r="AS304" s="26"/>
      <c r="AT304" s="26"/>
      <c r="AU304" s="26"/>
      <c r="AV304" s="26"/>
    </row>
    <row r="305" spans="1:48" ht="14.2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6"/>
      <c r="AD305" s="26"/>
      <c r="AE305" s="26"/>
      <c r="AF305" s="26"/>
      <c r="AG305" s="26"/>
      <c r="AH305" s="26"/>
      <c r="AI305" s="26"/>
      <c r="AJ305" s="26"/>
      <c r="AK305" s="26"/>
      <c r="AL305" s="26"/>
      <c r="AM305" s="26"/>
      <c r="AN305" s="26"/>
      <c r="AO305" s="26"/>
      <c r="AP305" s="26"/>
      <c r="AQ305" s="26"/>
      <c r="AR305" s="26"/>
      <c r="AS305" s="26"/>
      <c r="AT305" s="26"/>
      <c r="AU305" s="26"/>
      <c r="AV305" s="26"/>
    </row>
    <row r="306" spans="1:48" ht="14.2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6"/>
      <c r="AD306" s="26"/>
      <c r="AE306" s="26"/>
      <c r="AF306" s="26"/>
      <c r="AG306" s="26"/>
      <c r="AH306" s="26"/>
      <c r="AI306" s="26"/>
      <c r="AJ306" s="26"/>
      <c r="AK306" s="26"/>
      <c r="AL306" s="26"/>
      <c r="AM306" s="26"/>
      <c r="AN306" s="26"/>
      <c r="AO306" s="26"/>
      <c r="AP306" s="26"/>
      <c r="AQ306" s="26"/>
      <c r="AR306" s="26"/>
      <c r="AS306" s="26"/>
      <c r="AT306" s="26"/>
      <c r="AU306" s="26"/>
      <c r="AV306" s="26"/>
    </row>
    <row r="307" spans="1:48" ht="14.2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6"/>
      <c r="AD307" s="26"/>
      <c r="AE307" s="26"/>
      <c r="AF307" s="26"/>
      <c r="AG307" s="26"/>
      <c r="AH307" s="26"/>
      <c r="AI307" s="26"/>
      <c r="AJ307" s="26"/>
      <c r="AK307" s="26"/>
      <c r="AL307" s="26"/>
      <c r="AM307" s="26"/>
      <c r="AN307" s="26"/>
      <c r="AO307" s="26"/>
      <c r="AP307" s="26"/>
      <c r="AQ307" s="26"/>
      <c r="AR307" s="26"/>
      <c r="AS307" s="26"/>
      <c r="AT307" s="26"/>
      <c r="AU307" s="26"/>
      <c r="AV307" s="26"/>
    </row>
    <row r="308" spans="1:48" ht="14.2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6"/>
      <c r="AD308" s="26"/>
      <c r="AE308" s="26"/>
      <c r="AF308" s="26"/>
      <c r="AG308" s="26"/>
      <c r="AH308" s="26"/>
      <c r="AI308" s="26"/>
      <c r="AJ308" s="26"/>
      <c r="AK308" s="26"/>
      <c r="AL308" s="26"/>
      <c r="AM308" s="26"/>
      <c r="AN308" s="26"/>
      <c r="AO308" s="26"/>
      <c r="AP308" s="26"/>
      <c r="AQ308" s="26"/>
      <c r="AR308" s="26"/>
      <c r="AS308" s="26"/>
      <c r="AT308" s="26"/>
      <c r="AU308" s="26"/>
      <c r="AV308" s="26"/>
    </row>
    <row r="309" spans="1:48" ht="14.2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6"/>
      <c r="AD309" s="26"/>
      <c r="AE309" s="26"/>
      <c r="AF309" s="26"/>
      <c r="AG309" s="26"/>
      <c r="AH309" s="26"/>
      <c r="AI309" s="26"/>
      <c r="AJ309" s="26"/>
      <c r="AK309" s="26"/>
      <c r="AL309" s="26"/>
      <c r="AM309" s="26"/>
      <c r="AN309" s="26"/>
      <c r="AO309" s="26"/>
      <c r="AP309" s="26"/>
      <c r="AQ309" s="26"/>
      <c r="AR309" s="26"/>
      <c r="AS309" s="26"/>
      <c r="AT309" s="26"/>
      <c r="AU309" s="26"/>
      <c r="AV309" s="26"/>
    </row>
    <row r="310" spans="1:48" ht="14.2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6"/>
      <c r="AD310" s="26"/>
      <c r="AE310" s="26"/>
      <c r="AF310" s="26"/>
      <c r="AG310" s="26"/>
      <c r="AH310" s="26"/>
      <c r="AI310" s="26"/>
      <c r="AJ310" s="26"/>
      <c r="AK310" s="26"/>
      <c r="AL310" s="26"/>
      <c r="AM310" s="26"/>
      <c r="AN310" s="26"/>
      <c r="AO310" s="26"/>
      <c r="AP310" s="26"/>
      <c r="AQ310" s="26"/>
      <c r="AR310" s="26"/>
      <c r="AS310" s="26"/>
      <c r="AT310" s="26"/>
      <c r="AU310" s="26"/>
      <c r="AV310" s="26"/>
    </row>
    <row r="311" spans="1:48" ht="14.2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6"/>
      <c r="AD311" s="26"/>
      <c r="AE311" s="26"/>
      <c r="AF311" s="26"/>
      <c r="AG311" s="26"/>
      <c r="AH311" s="26"/>
      <c r="AI311" s="26"/>
      <c r="AJ311" s="26"/>
      <c r="AK311" s="26"/>
      <c r="AL311" s="26"/>
      <c r="AM311" s="26"/>
      <c r="AN311" s="26"/>
      <c r="AO311" s="26"/>
      <c r="AP311" s="26"/>
      <c r="AQ311" s="26"/>
      <c r="AR311" s="26"/>
      <c r="AS311" s="26"/>
      <c r="AT311" s="26"/>
      <c r="AU311" s="26"/>
      <c r="AV311" s="26"/>
    </row>
    <row r="312" spans="1:48" ht="14.2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6"/>
      <c r="AD312" s="26"/>
      <c r="AE312" s="26"/>
      <c r="AF312" s="26"/>
      <c r="AG312" s="26"/>
      <c r="AH312" s="26"/>
      <c r="AI312" s="26"/>
      <c r="AJ312" s="26"/>
      <c r="AK312" s="26"/>
      <c r="AL312" s="26"/>
      <c r="AM312" s="26"/>
      <c r="AN312" s="26"/>
      <c r="AO312" s="26"/>
      <c r="AP312" s="26"/>
      <c r="AQ312" s="26"/>
      <c r="AR312" s="26"/>
      <c r="AS312" s="26"/>
      <c r="AT312" s="26"/>
      <c r="AU312" s="26"/>
      <c r="AV312" s="26"/>
    </row>
    <row r="313" spans="1:48" ht="14.2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6"/>
      <c r="AD313" s="26"/>
      <c r="AE313" s="26"/>
      <c r="AF313" s="26"/>
      <c r="AG313" s="26"/>
      <c r="AH313" s="26"/>
      <c r="AI313" s="26"/>
      <c r="AJ313" s="26"/>
      <c r="AK313" s="26"/>
      <c r="AL313" s="26"/>
      <c r="AM313" s="26"/>
      <c r="AN313" s="26"/>
      <c r="AO313" s="26"/>
      <c r="AP313" s="26"/>
      <c r="AQ313" s="26"/>
      <c r="AR313" s="26"/>
      <c r="AS313" s="26"/>
      <c r="AT313" s="26"/>
      <c r="AU313" s="26"/>
      <c r="AV313" s="26"/>
    </row>
    <row r="314" spans="1:48" ht="14.2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6"/>
      <c r="AD314" s="26"/>
      <c r="AE314" s="26"/>
      <c r="AF314" s="26"/>
      <c r="AG314" s="26"/>
      <c r="AH314" s="26"/>
      <c r="AI314" s="26"/>
      <c r="AJ314" s="26"/>
      <c r="AK314" s="26"/>
      <c r="AL314" s="26"/>
      <c r="AM314" s="26"/>
      <c r="AN314" s="26"/>
      <c r="AO314" s="26"/>
      <c r="AP314" s="26"/>
      <c r="AQ314" s="26"/>
      <c r="AR314" s="26"/>
      <c r="AS314" s="26"/>
      <c r="AT314" s="26"/>
      <c r="AU314" s="26"/>
      <c r="AV314" s="26"/>
    </row>
    <row r="315" spans="1:48" ht="14.2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6"/>
      <c r="AD315" s="26"/>
      <c r="AE315" s="26"/>
      <c r="AF315" s="26"/>
      <c r="AG315" s="26"/>
      <c r="AH315" s="26"/>
      <c r="AI315" s="26"/>
      <c r="AJ315" s="26"/>
      <c r="AK315" s="26"/>
      <c r="AL315" s="26"/>
      <c r="AM315" s="26"/>
      <c r="AN315" s="26"/>
      <c r="AO315" s="26"/>
      <c r="AP315" s="26"/>
      <c r="AQ315" s="26"/>
      <c r="AR315" s="26"/>
      <c r="AS315" s="26"/>
      <c r="AT315" s="26"/>
      <c r="AU315" s="26"/>
      <c r="AV315" s="26"/>
    </row>
    <row r="316" spans="1:48" ht="14.2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6"/>
      <c r="AD316" s="26"/>
      <c r="AE316" s="26"/>
      <c r="AF316" s="26"/>
      <c r="AG316" s="26"/>
      <c r="AH316" s="26"/>
      <c r="AI316" s="26"/>
      <c r="AJ316" s="26"/>
      <c r="AK316" s="26"/>
      <c r="AL316" s="26"/>
      <c r="AM316" s="26"/>
      <c r="AN316" s="26"/>
      <c r="AO316" s="26"/>
      <c r="AP316" s="26"/>
      <c r="AQ316" s="26"/>
      <c r="AR316" s="26"/>
      <c r="AS316" s="26"/>
      <c r="AT316" s="26"/>
      <c r="AU316" s="26"/>
      <c r="AV316" s="26"/>
    </row>
    <row r="317" spans="1:48" ht="14.2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6"/>
      <c r="AD317" s="26"/>
      <c r="AE317" s="26"/>
      <c r="AF317" s="26"/>
      <c r="AG317" s="26"/>
      <c r="AH317" s="26"/>
      <c r="AI317" s="26"/>
      <c r="AJ317" s="26"/>
      <c r="AK317" s="26"/>
      <c r="AL317" s="26"/>
      <c r="AM317" s="26"/>
      <c r="AN317" s="26"/>
      <c r="AO317" s="26"/>
      <c r="AP317" s="26"/>
      <c r="AQ317" s="26"/>
      <c r="AR317" s="26"/>
      <c r="AS317" s="26"/>
      <c r="AT317" s="26"/>
      <c r="AU317" s="26"/>
      <c r="AV317" s="26"/>
    </row>
    <row r="318" spans="1:48" ht="14.2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6"/>
      <c r="AD318" s="26"/>
      <c r="AE318" s="26"/>
      <c r="AF318" s="26"/>
      <c r="AG318" s="26"/>
      <c r="AH318" s="26"/>
      <c r="AI318" s="26"/>
      <c r="AJ318" s="26"/>
      <c r="AK318" s="26"/>
      <c r="AL318" s="26"/>
      <c r="AM318" s="26"/>
      <c r="AN318" s="26"/>
      <c r="AO318" s="26"/>
      <c r="AP318" s="26"/>
      <c r="AQ318" s="26"/>
      <c r="AR318" s="26"/>
      <c r="AS318" s="26"/>
      <c r="AT318" s="26"/>
      <c r="AU318" s="26"/>
      <c r="AV318" s="26"/>
    </row>
    <row r="319" spans="1:48" ht="14.2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6"/>
      <c r="AD319" s="26"/>
      <c r="AE319" s="26"/>
      <c r="AF319" s="26"/>
      <c r="AG319" s="26"/>
      <c r="AH319" s="26"/>
      <c r="AI319" s="26"/>
      <c r="AJ319" s="26"/>
      <c r="AK319" s="26"/>
      <c r="AL319" s="26"/>
      <c r="AM319" s="26"/>
      <c r="AN319" s="26"/>
      <c r="AO319" s="26"/>
      <c r="AP319" s="26"/>
      <c r="AQ319" s="26"/>
      <c r="AR319" s="26"/>
      <c r="AS319" s="26"/>
      <c r="AT319" s="26"/>
      <c r="AU319" s="26"/>
      <c r="AV319" s="26"/>
    </row>
    <row r="320" spans="1:48" ht="14.2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6"/>
      <c r="AD320" s="26"/>
      <c r="AE320" s="26"/>
      <c r="AF320" s="26"/>
      <c r="AG320" s="26"/>
      <c r="AH320" s="26"/>
      <c r="AI320" s="26"/>
      <c r="AJ320" s="26"/>
      <c r="AK320" s="26"/>
      <c r="AL320" s="26"/>
      <c r="AM320" s="26"/>
      <c r="AN320" s="26"/>
      <c r="AO320" s="26"/>
      <c r="AP320" s="26"/>
      <c r="AQ320" s="26"/>
      <c r="AR320" s="26"/>
      <c r="AS320" s="26"/>
      <c r="AT320" s="26"/>
      <c r="AU320" s="26"/>
      <c r="AV320" s="26"/>
    </row>
    <row r="321" spans="1:48" ht="14.2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6"/>
      <c r="AD321" s="26"/>
      <c r="AE321" s="26"/>
      <c r="AF321" s="26"/>
      <c r="AG321" s="26"/>
      <c r="AH321" s="26"/>
      <c r="AI321" s="26"/>
      <c r="AJ321" s="26"/>
      <c r="AK321" s="26"/>
      <c r="AL321" s="26"/>
      <c r="AM321" s="26"/>
      <c r="AN321" s="26"/>
      <c r="AO321" s="26"/>
      <c r="AP321" s="26"/>
      <c r="AQ321" s="26"/>
      <c r="AR321" s="26"/>
      <c r="AS321" s="26"/>
      <c r="AT321" s="26"/>
      <c r="AU321" s="26"/>
      <c r="AV321" s="26"/>
    </row>
    <row r="322" spans="1:48" ht="14.2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6"/>
      <c r="AD322" s="26"/>
      <c r="AE322" s="26"/>
      <c r="AF322" s="26"/>
      <c r="AG322" s="26"/>
      <c r="AH322" s="26"/>
      <c r="AI322" s="26"/>
      <c r="AJ322" s="26"/>
      <c r="AK322" s="26"/>
      <c r="AL322" s="26"/>
      <c r="AM322" s="26"/>
      <c r="AN322" s="26"/>
      <c r="AO322" s="26"/>
      <c r="AP322" s="26"/>
      <c r="AQ322" s="26"/>
      <c r="AR322" s="26"/>
      <c r="AS322" s="26"/>
      <c r="AT322" s="26"/>
      <c r="AU322" s="26"/>
      <c r="AV322" s="26"/>
    </row>
    <row r="323" spans="1:48" ht="14.2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6"/>
      <c r="AD323" s="26"/>
      <c r="AE323" s="26"/>
      <c r="AF323" s="26"/>
      <c r="AG323" s="26"/>
      <c r="AH323" s="26"/>
      <c r="AI323" s="26"/>
      <c r="AJ323" s="26"/>
      <c r="AK323" s="26"/>
      <c r="AL323" s="26"/>
      <c r="AM323" s="26"/>
      <c r="AN323" s="26"/>
      <c r="AO323" s="26"/>
      <c r="AP323" s="26"/>
      <c r="AQ323" s="26"/>
      <c r="AR323" s="26"/>
      <c r="AS323" s="26"/>
      <c r="AT323" s="26"/>
      <c r="AU323" s="26"/>
      <c r="AV323" s="26"/>
    </row>
    <row r="324" spans="1:48" ht="14.2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6"/>
      <c r="AD324" s="26"/>
      <c r="AE324" s="26"/>
      <c r="AF324" s="26"/>
      <c r="AG324" s="26"/>
      <c r="AH324" s="26"/>
      <c r="AI324" s="26"/>
      <c r="AJ324" s="26"/>
      <c r="AK324" s="26"/>
      <c r="AL324" s="26"/>
      <c r="AM324" s="26"/>
      <c r="AN324" s="26"/>
      <c r="AO324" s="26"/>
      <c r="AP324" s="26"/>
      <c r="AQ324" s="26"/>
      <c r="AR324" s="26"/>
      <c r="AS324" s="26"/>
      <c r="AT324" s="26"/>
      <c r="AU324" s="26"/>
      <c r="AV324" s="26"/>
    </row>
    <row r="325" spans="1:48" ht="14.2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6"/>
      <c r="AD325" s="26"/>
      <c r="AE325" s="26"/>
      <c r="AF325" s="26"/>
      <c r="AG325" s="26"/>
      <c r="AH325" s="26"/>
      <c r="AI325" s="26"/>
      <c r="AJ325" s="26"/>
      <c r="AK325" s="26"/>
      <c r="AL325" s="26"/>
      <c r="AM325" s="26"/>
      <c r="AN325" s="26"/>
      <c r="AO325" s="26"/>
      <c r="AP325" s="26"/>
      <c r="AQ325" s="26"/>
      <c r="AR325" s="26"/>
      <c r="AS325" s="26"/>
      <c r="AT325" s="26"/>
      <c r="AU325" s="26"/>
      <c r="AV325" s="26"/>
    </row>
    <row r="326" spans="1:48" ht="14.2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6"/>
      <c r="AD326" s="26"/>
      <c r="AE326" s="26"/>
      <c r="AF326" s="26"/>
      <c r="AG326" s="26"/>
      <c r="AH326" s="26"/>
      <c r="AI326" s="26"/>
      <c r="AJ326" s="26"/>
      <c r="AK326" s="26"/>
      <c r="AL326" s="26"/>
      <c r="AM326" s="26"/>
      <c r="AN326" s="26"/>
      <c r="AO326" s="26"/>
      <c r="AP326" s="26"/>
      <c r="AQ326" s="26"/>
      <c r="AR326" s="26"/>
      <c r="AS326" s="26"/>
      <c r="AT326" s="26"/>
      <c r="AU326" s="26"/>
      <c r="AV326" s="26"/>
    </row>
    <row r="327" spans="1:48" ht="14.2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6"/>
      <c r="AD327" s="26"/>
      <c r="AE327" s="26"/>
      <c r="AF327" s="26"/>
      <c r="AG327" s="26"/>
      <c r="AH327" s="26"/>
      <c r="AI327" s="26"/>
      <c r="AJ327" s="26"/>
      <c r="AK327" s="26"/>
      <c r="AL327" s="26"/>
      <c r="AM327" s="26"/>
      <c r="AN327" s="26"/>
      <c r="AO327" s="26"/>
      <c r="AP327" s="26"/>
      <c r="AQ327" s="26"/>
      <c r="AR327" s="26"/>
      <c r="AS327" s="26"/>
      <c r="AT327" s="26"/>
      <c r="AU327" s="26"/>
      <c r="AV327" s="26"/>
    </row>
    <row r="328" spans="1:48" ht="14.2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6"/>
      <c r="AD328" s="26"/>
      <c r="AE328" s="26"/>
      <c r="AF328" s="26"/>
      <c r="AG328" s="26"/>
      <c r="AH328" s="26"/>
      <c r="AI328" s="26"/>
      <c r="AJ328" s="26"/>
      <c r="AK328" s="26"/>
      <c r="AL328" s="26"/>
      <c r="AM328" s="26"/>
      <c r="AN328" s="26"/>
      <c r="AO328" s="26"/>
      <c r="AP328" s="26"/>
      <c r="AQ328" s="26"/>
      <c r="AR328" s="26"/>
      <c r="AS328" s="26"/>
      <c r="AT328" s="26"/>
      <c r="AU328" s="26"/>
      <c r="AV328" s="26"/>
    </row>
    <row r="329" spans="1:48" ht="14.2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6"/>
      <c r="AD329" s="26"/>
      <c r="AE329" s="26"/>
      <c r="AF329" s="26"/>
      <c r="AG329" s="26"/>
      <c r="AH329" s="26"/>
      <c r="AI329" s="26"/>
      <c r="AJ329" s="26"/>
      <c r="AK329" s="26"/>
      <c r="AL329" s="26"/>
      <c r="AM329" s="26"/>
      <c r="AN329" s="26"/>
      <c r="AO329" s="26"/>
      <c r="AP329" s="26"/>
      <c r="AQ329" s="26"/>
      <c r="AR329" s="26"/>
      <c r="AS329" s="26"/>
      <c r="AT329" s="26"/>
      <c r="AU329" s="26"/>
      <c r="AV329" s="26"/>
    </row>
    <row r="330" spans="1:48" ht="14.2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6"/>
      <c r="AD330" s="26"/>
      <c r="AE330" s="26"/>
      <c r="AF330" s="26"/>
      <c r="AG330" s="26"/>
      <c r="AH330" s="26"/>
      <c r="AI330" s="26"/>
      <c r="AJ330" s="26"/>
      <c r="AK330" s="26"/>
      <c r="AL330" s="26"/>
      <c r="AM330" s="26"/>
      <c r="AN330" s="26"/>
      <c r="AO330" s="26"/>
      <c r="AP330" s="26"/>
      <c r="AQ330" s="26"/>
      <c r="AR330" s="26"/>
      <c r="AS330" s="26"/>
      <c r="AT330" s="26"/>
      <c r="AU330" s="26"/>
      <c r="AV330" s="26"/>
    </row>
    <row r="331" spans="1:48" ht="14.2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6"/>
      <c r="AD331" s="26"/>
      <c r="AE331" s="26"/>
      <c r="AF331" s="26"/>
      <c r="AG331" s="26"/>
      <c r="AH331" s="26"/>
      <c r="AI331" s="26"/>
      <c r="AJ331" s="26"/>
      <c r="AK331" s="26"/>
      <c r="AL331" s="26"/>
      <c r="AM331" s="26"/>
      <c r="AN331" s="26"/>
      <c r="AO331" s="26"/>
      <c r="AP331" s="26"/>
      <c r="AQ331" s="26"/>
      <c r="AR331" s="26"/>
      <c r="AS331" s="26"/>
      <c r="AT331" s="26"/>
      <c r="AU331" s="26"/>
      <c r="AV331" s="26"/>
    </row>
    <row r="332" spans="1:48" ht="14.2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6"/>
      <c r="AD332" s="26"/>
      <c r="AE332" s="26"/>
      <c r="AF332" s="26"/>
      <c r="AG332" s="26"/>
      <c r="AH332" s="26"/>
      <c r="AI332" s="26"/>
      <c r="AJ332" s="26"/>
      <c r="AK332" s="26"/>
      <c r="AL332" s="26"/>
      <c r="AM332" s="26"/>
      <c r="AN332" s="26"/>
      <c r="AO332" s="26"/>
      <c r="AP332" s="26"/>
      <c r="AQ332" s="26"/>
      <c r="AR332" s="26"/>
      <c r="AS332" s="26"/>
      <c r="AT332" s="26"/>
      <c r="AU332" s="26"/>
      <c r="AV332" s="26"/>
    </row>
    <row r="333" spans="1:48" ht="14.2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6"/>
      <c r="AD333" s="26"/>
      <c r="AE333" s="26"/>
      <c r="AF333" s="26"/>
      <c r="AG333" s="26"/>
      <c r="AH333" s="26"/>
      <c r="AI333" s="26"/>
      <c r="AJ333" s="26"/>
      <c r="AK333" s="26"/>
      <c r="AL333" s="26"/>
      <c r="AM333" s="26"/>
      <c r="AN333" s="26"/>
      <c r="AO333" s="26"/>
      <c r="AP333" s="26"/>
      <c r="AQ333" s="26"/>
      <c r="AR333" s="26"/>
      <c r="AS333" s="26"/>
      <c r="AT333" s="26"/>
      <c r="AU333" s="26"/>
      <c r="AV333" s="26"/>
    </row>
    <row r="334" spans="1:48" ht="14.2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6"/>
      <c r="AD334" s="26"/>
      <c r="AE334" s="26"/>
      <c r="AF334" s="26"/>
      <c r="AG334" s="26"/>
      <c r="AH334" s="26"/>
      <c r="AI334" s="26"/>
      <c r="AJ334" s="26"/>
      <c r="AK334" s="26"/>
      <c r="AL334" s="26"/>
      <c r="AM334" s="26"/>
      <c r="AN334" s="26"/>
      <c r="AO334" s="26"/>
      <c r="AP334" s="26"/>
      <c r="AQ334" s="26"/>
      <c r="AR334" s="26"/>
      <c r="AS334" s="26"/>
      <c r="AT334" s="26"/>
      <c r="AU334" s="26"/>
      <c r="AV334" s="26"/>
    </row>
    <row r="335" spans="1:48" ht="14.2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6"/>
      <c r="AD335" s="26"/>
      <c r="AE335" s="26"/>
      <c r="AF335" s="26"/>
      <c r="AG335" s="26"/>
      <c r="AH335" s="26"/>
      <c r="AI335" s="26"/>
      <c r="AJ335" s="26"/>
      <c r="AK335" s="26"/>
      <c r="AL335" s="26"/>
      <c r="AM335" s="26"/>
      <c r="AN335" s="26"/>
      <c r="AO335" s="26"/>
      <c r="AP335" s="26"/>
      <c r="AQ335" s="26"/>
      <c r="AR335" s="26"/>
      <c r="AS335" s="26"/>
      <c r="AT335" s="26"/>
      <c r="AU335" s="26"/>
      <c r="AV335" s="26"/>
    </row>
    <row r="336" spans="1:48" ht="14.2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6"/>
      <c r="AD336" s="26"/>
      <c r="AE336" s="26"/>
      <c r="AF336" s="26"/>
      <c r="AG336" s="26"/>
      <c r="AH336" s="26"/>
      <c r="AI336" s="26"/>
      <c r="AJ336" s="26"/>
      <c r="AK336" s="26"/>
      <c r="AL336" s="26"/>
      <c r="AM336" s="26"/>
      <c r="AN336" s="26"/>
      <c r="AO336" s="26"/>
      <c r="AP336" s="26"/>
      <c r="AQ336" s="26"/>
      <c r="AR336" s="26"/>
      <c r="AS336" s="26"/>
      <c r="AT336" s="26"/>
      <c r="AU336" s="26"/>
      <c r="AV336" s="26"/>
    </row>
    <row r="337" spans="1:48" ht="14.2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6"/>
      <c r="AD337" s="26"/>
      <c r="AE337" s="26"/>
      <c r="AF337" s="26"/>
      <c r="AG337" s="26"/>
      <c r="AH337" s="26"/>
      <c r="AI337" s="26"/>
      <c r="AJ337" s="26"/>
      <c r="AK337" s="26"/>
      <c r="AL337" s="26"/>
      <c r="AM337" s="26"/>
      <c r="AN337" s="26"/>
      <c r="AO337" s="26"/>
      <c r="AP337" s="26"/>
      <c r="AQ337" s="26"/>
      <c r="AR337" s="26"/>
      <c r="AS337" s="26"/>
      <c r="AT337" s="26"/>
      <c r="AU337" s="26"/>
      <c r="AV337" s="26"/>
    </row>
    <row r="338" spans="1:48" ht="14.2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6"/>
      <c r="AD338" s="26"/>
      <c r="AE338" s="26"/>
      <c r="AF338" s="26"/>
      <c r="AG338" s="26"/>
      <c r="AH338" s="26"/>
      <c r="AI338" s="26"/>
      <c r="AJ338" s="26"/>
      <c r="AK338" s="26"/>
      <c r="AL338" s="26"/>
      <c r="AM338" s="26"/>
      <c r="AN338" s="26"/>
      <c r="AO338" s="26"/>
      <c r="AP338" s="26"/>
      <c r="AQ338" s="26"/>
      <c r="AR338" s="26"/>
      <c r="AS338" s="26"/>
      <c r="AT338" s="26"/>
      <c r="AU338" s="26"/>
      <c r="AV338" s="26"/>
    </row>
    <row r="339" spans="1:48" ht="14.2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6"/>
      <c r="AD339" s="26"/>
      <c r="AE339" s="26"/>
      <c r="AF339" s="26"/>
      <c r="AG339" s="26"/>
      <c r="AH339" s="26"/>
      <c r="AI339" s="26"/>
      <c r="AJ339" s="26"/>
      <c r="AK339" s="26"/>
      <c r="AL339" s="26"/>
      <c r="AM339" s="26"/>
      <c r="AN339" s="26"/>
      <c r="AO339" s="26"/>
      <c r="AP339" s="26"/>
      <c r="AQ339" s="26"/>
      <c r="AR339" s="26"/>
      <c r="AS339" s="26"/>
      <c r="AT339" s="26"/>
      <c r="AU339" s="26"/>
      <c r="AV339" s="26"/>
    </row>
    <row r="340" spans="1:48" ht="14.2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6"/>
      <c r="AD340" s="26"/>
      <c r="AE340" s="26"/>
      <c r="AF340" s="26"/>
      <c r="AG340" s="26"/>
      <c r="AH340" s="26"/>
      <c r="AI340" s="26"/>
      <c r="AJ340" s="26"/>
      <c r="AK340" s="26"/>
      <c r="AL340" s="26"/>
      <c r="AM340" s="26"/>
      <c r="AN340" s="26"/>
      <c r="AO340" s="26"/>
      <c r="AP340" s="26"/>
      <c r="AQ340" s="26"/>
      <c r="AR340" s="26"/>
      <c r="AS340" s="26"/>
      <c r="AT340" s="26"/>
      <c r="AU340" s="26"/>
      <c r="AV340" s="26"/>
    </row>
    <row r="341" spans="1:48" ht="14.2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6"/>
      <c r="AD341" s="26"/>
      <c r="AE341" s="26"/>
      <c r="AF341" s="26"/>
      <c r="AG341" s="26"/>
      <c r="AH341" s="26"/>
      <c r="AI341" s="26"/>
      <c r="AJ341" s="26"/>
      <c r="AK341" s="26"/>
      <c r="AL341" s="26"/>
      <c r="AM341" s="26"/>
      <c r="AN341" s="26"/>
      <c r="AO341" s="26"/>
      <c r="AP341" s="26"/>
      <c r="AQ341" s="26"/>
      <c r="AR341" s="26"/>
      <c r="AS341" s="26"/>
      <c r="AT341" s="26"/>
      <c r="AU341" s="26"/>
      <c r="AV341" s="26"/>
    </row>
    <row r="342" spans="1:48" ht="14.2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6"/>
      <c r="AD342" s="26"/>
      <c r="AE342" s="26"/>
      <c r="AF342" s="26"/>
      <c r="AG342" s="26"/>
      <c r="AH342" s="26"/>
      <c r="AI342" s="26"/>
      <c r="AJ342" s="26"/>
      <c r="AK342" s="26"/>
      <c r="AL342" s="26"/>
      <c r="AM342" s="26"/>
      <c r="AN342" s="26"/>
      <c r="AO342" s="26"/>
      <c r="AP342" s="26"/>
      <c r="AQ342" s="26"/>
      <c r="AR342" s="26"/>
      <c r="AS342" s="26"/>
      <c r="AT342" s="26"/>
      <c r="AU342" s="26"/>
      <c r="AV342" s="26"/>
    </row>
    <row r="343" spans="1:48" ht="14.2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6"/>
      <c r="AD343" s="26"/>
      <c r="AE343" s="26"/>
      <c r="AF343" s="26"/>
      <c r="AG343" s="26"/>
      <c r="AH343" s="26"/>
      <c r="AI343" s="26"/>
      <c r="AJ343" s="26"/>
      <c r="AK343" s="26"/>
      <c r="AL343" s="26"/>
      <c r="AM343" s="26"/>
      <c r="AN343" s="26"/>
      <c r="AO343" s="26"/>
      <c r="AP343" s="26"/>
      <c r="AQ343" s="26"/>
      <c r="AR343" s="26"/>
      <c r="AS343" s="26"/>
      <c r="AT343" s="26"/>
      <c r="AU343" s="26"/>
      <c r="AV343" s="26"/>
    </row>
    <row r="344" spans="1:48" ht="14.2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6"/>
      <c r="AD344" s="26"/>
      <c r="AE344" s="26"/>
      <c r="AF344" s="26"/>
      <c r="AG344" s="26"/>
      <c r="AH344" s="26"/>
      <c r="AI344" s="26"/>
      <c r="AJ344" s="26"/>
      <c r="AK344" s="26"/>
      <c r="AL344" s="26"/>
      <c r="AM344" s="26"/>
      <c r="AN344" s="26"/>
      <c r="AO344" s="26"/>
      <c r="AP344" s="26"/>
      <c r="AQ344" s="26"/>
      <c r="AR344" s="26"/>
      <c r="AS344" s="26"/>
      <c r="AT344" s="26"/>
      <c r="AU344" s="26"/>
      <c r="AV344" s="26"/>
    </row>
    <row r="345" spans="1:48" ht="14.2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6"/>
      <c r="AD345" s="26"/>
      <c r="AE345" s="26"/>
      <c r="AF345" s="26"/>
      <c r="AG345" s="26"/>
      <c r="AH345" s="26"/>
      <c r="AI345" s="26"/>
      <c r="AJ345" s="26"/>
      <c r="AK345" s="26"/>
      <c r="AL345" s="26"/>
      <c r="AM345" s="26"/>
      <c r="AN345" s="26"/>
      <c r="AO345" s="26"/>
      <c r="AP345" s="26"/>
      <c r="AQ345" s="26"/>
      <c r="AR345" s="26"/>
      <c r="AS345" s="26"/>
      <c r="AT345" s="26"/>
      <c r="AU345" s="26"/>
      <c r="AV345" s="26"/>
    </row>
    <row r="346" spans="1:48" ht="14.2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6"/>
      <c r="AD346" s="26"/>
      <c r="AE346" s="26"/>
      <c r="AF346" s="26"/>
      <c r="AG346" s="26"/>
      <c r="AH346" s="26"/>
      <c r="AI346" s="26"/>
      <c r="AJ346" s="26"/>
      <c r="AK346" s="26"/>
      <c r="AL346" s="26"/>
      <c r="AM346" s="26"/>
      <c r="AN346" s="26"/>
      <c r="AO346" s="26"/>
      <c r="AP346" s="26"/>
      <c r="AQ346" s="26"/>
      <c r="AR346" s="26"/>
      <c r="AS346" s="26"/>
      <c r="AT346" s="26"/>
      <c r="AU346" s="26"/>
      <c r="AV346" s="26"/>
    </row>
    <row r="347" spans="1:48" ht="14.2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6"/>
      <c r="AD347" s="26"/>
      <c r="AE347" s="26"/>
      <c r="AF347" s="26"/>
      <c r="AG347" s="26"/>
      <c r="AH347" s="26"/>
      <c r="AI347" s="26"/>
      <c r="AJ347" s="26"/>
      <c r="AK347" s="26"/>
      <c r="AL347" s="26"/>
      <c r="AM347" s="26"/>
      <c r="AN347" s="26"/>
      <c r="AO347" s="26"/>
      <c r="AP347" s="26"/>
      <c r="AQ347" s="26"/>
      <c r="AR347" s="26"/>
      <c r="AS347" s="26"/>
      <c r="AT347" s="26"/>
      <c r="AU347" s="26"/>
      <c r="AV347" s="26"/>
    </row>
    <row r="348" spans="1:48" ht="14.2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6"/>
      <c r="AD348" s="26"/>
      <c r="AE348" s="26"/>
      <c r="AF348" s="26"/>
      <c r="AG348" s="26"/>
      <c r="AH348" s="26"/>
      <c r="AI348" s="26"/>
      <c r="AJ348" s="26"/>
      <c r="AK348" s="26"/>
      <c r="AL348" s="26"/>
      <c r="AM348" s="26"/>
      <c r="AN348" s="26"/>
      <c r="AO348" s="26"/>
      <c r="AP348" s="26"/>
      <c r="AQ348" s="26"/>
      <c r="AR348" s="26"/>
      <c r="AS348" s="26"/>
      <c r="AT348" s="26"/>
      <c r="AU348" s="26"/>
      <c r="AV348" s="26"/>
    </row>
    <row r="349" spans="1:48" ht="14.2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6"/>
      <c r="AD349" s="26"/>
      <c r="AE349" s="26"/>
      <c r="AF349" s="26"/>
      <c r="AG349" s="26"/>
      <c r="AH349" s="26"/>
      <c r="AI349" s="26"/>
      <c r="AJ349" s="26"/>
      <c r="AK349" s="26"/>
      <c r="AL349" s="26"/>
      <c r="AM349" s="26"/>
      <c r="AN349" s="26"/>
      <c r="AO349" s="26"/>
      <c r="AP349" s="26"/>
      <c r="AQ349" s="26"/>
      <c r="AR349" s="26"/>
      <c r="AS349" s="26"/>
      <c r="AT349" s="26"/>
      <c r="AU349" s="26"/>
      <c r="AV349" s="26"/>
    </row>
    <row r="350" spans="1:48" ht="14.2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6"/>
      <c r="AD350" s="26"/>
      <c r="AE350" s="26"/>
      <c r="AF350" s="26"/>
      <c r="AG350" s="26"/>
      <c r="AH350" s="26"/>
      <c r="AI350" s="26"/>
      <c r="AJ350" s="26"/>
      <c r="AK350" s="26"/>
      <c r="AL350" s="26"/>
      <c r="AM350" s="26"/>
      <c r="AN350" s="26"/>
      <c r="AO350" s="26"/>
      <c r="AP350" s="26"/>
      <c r="AQ350" s="26"/>
      <c r="AR350" s="26"/>
      <c r="AS350" s="26"/>
      <c r="AT350" s="26"/>
      <c r="AU350" s="26"/>
      <c r="AV350" s="26"/>
    </row>
    <row r="351" spans="1:48" ht="14.2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6"/>
      <c r="AD351" s="26"/>
      <c r="AE351" s="26"/>
      <c r="AF351" s="26"/>
      <c r="AG351" s="26"/>
      <c r="AH351" s="26"/>
      <c r="AI351" s="26"/>
      <c r="AJ351" s="26"/>
      <c r="AK351" s="26"/>
      <c r="AL351" s="26"/>
      <c r="AM351" s="26"/>
      <c r="AN351" s="26"/>
      <c r="AO351" s="26"/>
      <c r="AP351" s="26"/>
      <c r="AQ351" s="26"/>
      <c r="AR351" s="26"/>
      <c r="AS351" s="26"/>
      <c r="AT351" s="26"/>
      <c r="AU351" s="26"/>
      <c r="AV351" s="26"/>
    </row>
    <row r="352" spans="1:48" ht="14.2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6"/>
      <c r="AD352" s="26"/>
      <c r="AE352" s="26"/>
      <c r="AF352" s="26"/>
      <c r="AG352" s="26"/>
      <c r="AH352" s="26"/>
      <c r="AI352" s="26"/>
      <c r="AJ352" s="26"/>
      <c r="AK352" s="26"/>
      <c r="AL352" s="26"/>
      <c r="AM352" s="26"/>
      <c r="AN352" s="26"/>
      <c r="AO352" s="26"/>
      <c r="AP352" s="26"/>
      <c r="AQ352" s="26"/>
      <c r="AR352" s="26"/>
      <c r="AS352" s="26"/>
      <c r="AT352" s="26"/>
      <c r="AU352" s="26"/>
      <c r="AV352" s="26"/>
    </row>
    <row r="353" spans="1:48" ht="14.2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6"/>
      <c r="AD353" s="26"/>
      <c r="AE353" s="26"/>
      <c r="AF353" s="26"/>
      <c r="AG353" s="26"/>
      <c r="AH353" s="26"/>
      <c r="AI353" s="26"/>
      <c r="AJ353" s="26"/>
      <c r="AK353" s="26"/>
      <c r="AL353" s="26"/>
      <c r="AM353" s="26"/>
      <c r="AN353" s="26"/>
      <c r="AO353" s="26"/>
      <c r="AP353" s="26"/>
      <c r="AQ353" s="26"/>
      <c r="AR353" s="26"/>
      <c r="AS353" s="26"/>
      <c r="AT353" s="26"/>
      <c r="AU353" s="26"/>
      <c r="AV353" s="26"/>
    </row>
    <row r="354" spans="1:48" ht="14.2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6"/>
      <c r="AD354" s="26"/>
      <c r="AE354" s="26"/>
      <c r="AF354" s="26"/>
      <c r="AG354" s="26"/>
      <c r="AH354" s="26"/>
      <c r="AI354" s="26"/>
      <c r="AJ354" s="26"/>
      <c r="AK354" s="26"/>
      <c r="AL354" s="26"/>
      <c r="AM354" s="26"/>
      <c r="AN354" s="26"/>
      <c r="AO354" s="26"/>
      <c r="AP354" s="26"/>
      <c r="AQ354" s="26"/>
      <c r="AR354" s="26"/>
      <c r="AS354" s="26"/>
      <c r="AT354" s="26"/>
      <c r="AU354" s="26"/>
      <c r="AV354" s="26"/>
    </row>
    <row r="355" spans="1:48" ht="14.2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6"/>
      <c r="AD355" s="26"/>
      <c r="AE355" s="26"/>
      <c r="AF355" s="26"/>
      <c r="AG355" s="26"/>
      <c r="AH355" s="26"/>
      <c r="AI355" s="26"/>
      <c r="AJ355" s="26"/>
      <c r="AK355" s="26"/>
      <c r="AL355" s="26"/>
      <c r="AM355" s="26"/>
      <c r="AN355" s="26"/>
      <c r="AO355" s="26"/>
      <c r="AP355" s="26"/>
      <c r="AQ355" s="26"/>
      <c r="AR355" s="26"/>
      <c r="AS355" s="26"/>
      <c r="AT355" s="26"/>
      <c r="AU355" s="26"/>
      <c r="AV355" s="26"/>
    </row>
    <row r="356" spans="1:48" ht="14.2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6"/>
      <c r="AD356" s="26"/>
      <c r="AE356" s="26"/>
      <c r="AF356" s="26"/>
      <c r="AG356" s="26"/>
      <c r="AH356" s="26"/>
      <c r="AI356" s="26"/>
      <c r="AJ356" s="26"/>
      <c r="AK356" s="26"/>
      <c r="AL356" s="26"/>
      <c r="AM356" s="26"/>
      <c r="AN356" s="26"/>
      <c r="AO356" s="26"/>
      <c r="AP356" s="26"/>
      <c r="AQ356" s="26"/>
      <c r="AR356" s="26"/>
      <c r="AS356" s="26"/>
      <c r="AT356" s="26"/>
      <c r="AU356" s="26"/>
      <c r="AV356" s="26"/>
    </row>
    <row r="357" spans="1:48" ht="14.2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6"/>
      <c r="AD357" s="26"/>
      <c r="AE357" s="26"/>
      <c r="AF357" s="26"/>
      <c r="AG357" s="26"/>
      <c r="AH357" s="26"/>
      <c r="AI357" s="26"/>
      <c r="AJ357" s="26"/>
      <c r="AK357" s="26"/>
      <c r="AL357" s="26"/>
      <c r="AM357" s="26"/>
      <c r="AN357" s="26"/>
      <c r="AO357" s="26"/>
      <c r="AP357" s="26"/>
      <c r="AQ357" s="26"/>
      <c r="AR357" s="26"/>
      <c r="AS357" s="26"/>
      <c r="AT357" s="26"/>
      <c r="AU357" s="26"/>
      <c r="AV357" s="26"/>
    </row>
    <row r="358" spans="1:48" ht="14.2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6"/>
      <c r="AD358" s="26"/>
      <c r="AE358" s="26"/>
      <c r="AF358" s="26"/>
      <c r="AG358" s="26"/>
      <c r="AH358" s="26"/>
      <c r="AI358" s="26"/>
      <c r="AJ358" s="26"/>
      <c r="AK358" s="26"/>
      <c r="AL358" s="26"/>
      <c r="AM358" s="26"/>
      <c r="AN358" s="26"/>
      <c r="AO358" s="26"/>
      <c r="AP358" s="26"/>
      <c r="AQ358" s="26"/>
      <c r="AR358" s="26"/>
      <c r="AS358" s="26"/>
      <c r="AT358" s="26"/>
      <c r="AU358" s="26"/>
      <c r="AV358" s="26"/>
    </row>
    <row r="359" spans="1:48" ht="14.2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6"/>
      <c r="AD359" s="26"/>
      <c r="AE359" s="26"/>
      <c r="AF359" s="26"/>
      <c r="AG359" s="26"/>
      <c r="AH359" s="26"/>
      <c r="AI359" s="26"/>
      <c r="AJ359" s="26"/>
      <c r="AK359" s="26"/>
      <c r="AL359" s="26"/>
      <c r="AM359" s="26"/>
      <c r="AN359" s="26"/>
      <c r="AO359" s="26"/>
      <c r="AP359" s="26"/>
      <c r="AQ359" s="26"/>
      <c r="AR359" s="26"/>
      <c r="AS359" s="26"/>
      <c r="AT359" s="26"/>
      <c r="AU359" s="26"/>
      <c r="AV359" s="26"/>
    </row>
    <row r="360" spans="1:48" ht="14.2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6"/>
      <c r="AD360" s="26"/>
      <c r="AE360" s="26"/>
      <c r="AF360" s="26"/>
      <c r="AG360" s="26"/>
      <c r="AH360" s="26"/>
      <c r="AI360" s="26"/>
      <c r="AJ360" s="26"/>
      <c r="AK360" s="26"/>
      <c r="AL360" s="26"/>
      <c r="AM360" s="26"/>
      <c r="AN360" s="26"/>
      <c r="AO360" s="26"/>
      <c r="AP360" s="26"/>
      <c r="AQ360" s="26"/>
      <c r="AR360" s="26"/>
      <c r="AS360" s="26"/>
      <c r="AT360" s="26"/>
      <c r="AU360" s="26"/>
      <c r="AV360" s="26"/>
    </row>
    <row r="361" spans="1:48" ht="14.2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6"/>
      <c r="AD361" s="26"/>
      <c r="AE361" s="26"/>
      <c r="AF361" s="26"/>
      <c r="AG361" s="26"/>
      <c r="AH361" s="26"/>
      <c r="AI361" s="26"/>
      <c r="AJ361" s="26"/>
      <c r="AK361" s="26"/>
      <c r="AL361" s="26"/>
      <c r="AM361" s="26"/>
      <c r="AN361" s="26"/>
      <c r="AO361" s="26"/>
      <c r="AP361" s="26"/>
      <c r="AQ361" s="26"/>
      <c r="AR361" s="26"/>
      <c r="AS361" s="26"/>
      <c r="AT361" s="26"/>
      <c r="AU361" s="26"/>
      <c r="AV361" s="26"/>
    </row>
    <row r="362" spans="1:48" ht="14.2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6"/>
      <c r="AD362" s="26"/>
      <c r="AE362" s="26"/>
      <c r="AF362" s="26"/>
      <c r="AG362" s="26"/>
      <c r="AH362" s="26"/>
      <c r="AI362" s="26"/>
      <c r="AJ362" s="26"/>
      <c r="AK362" s="26"/>
      <c r="AL362" s="26"/>
      <c r="AM362" s="26"/>
      <c r="AN362" s="26"/>
      <c r="AO362" s="26"/>
      <c r="AP362" s="26"/>
      <c r="AQ362" s="26"/>
      <c r="AR362" s="26"/>
      <c r="AS362" s="26"/>
      <c r="AT362" s="26"/>
      <c r="AU362" s="26"/>
      <c r="AV362" s="26"/>
    </row>
    <row r="363" spans="1:48" ht="14.2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6"/>
      <c r="AD363" s="26"/>
      <c r="AE363" s="26"/>
      <c r="AF363" s="26"/>
      <c r="AG363" s="26"/>
      <c r="AH363" s="26"/>
      <c r="AI363" s="26"/>
      <c r="AJ363" s="26"/>
      <c r="AK363" s="26"/>
      <c r="AL363" s="26"/>
      <c r="AM363" s="26"/>
      <c r="AN363" s="26"/>
      <c r="AO363" s="26"/>
      <c r="AP363" s="26"/>
      <c r="AQ363" s="26"/>
      <c r="AR363" s="26"/>
      <c r="AS363" s="26"/>
      <c r="AT363" s="26"/>
      <c r="AU363" s="26"/>
      <c r="AV363" s="26"/>
    </row>
    <row r="364" spans="1:48" ht="14.2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6"/>
      <c r="AD364" s="26"/>
      <c r="AE364" s="26"/>
      <c r="AF364" s="26"/>
      <c r="AG364" s="26"/>
      <c r="AH364" s="26"/>
      <c r="AI364" s="26"/>
      <c r="AJ364" s="26"/>
      <c r="AK364" s="26"/>
      <c r="AL364" s="26"/>
      <c r="AM364" s="26"/>
      <c r="AN364" s="26"/>
      <c r="AO364" s="26"/>
      <c r="AP364" s="26"/>
      <c r="AQ364" s="26"/>
      <c r="AR364" s="26"/>
      <c r="AS364" s="26"/>
      <c r="AT364" s="26"/>
      <c r="AU364" s="26"/>
      <c r="AV364" s="26"/>
    </row>
    <row r="365" spans="1:48" ht="14.2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6"/>
      <c r="AD365" s="26"/>
      <c r="AE365" s="26"/>
      <c r="AF365" s="26"/>
      <c r="AG365" s="26"/>
      <c r="AH365" s="26"/>
      <c r="AI365" s="26"/>
      <c r="AJ365" s="26"/>
      <c r="AK365" s="26"/>
      <c r="AL365" s="26"/>
      <c r="AM365" s="26"/>
      <c r="AN365" s="26"/>
      <c r="AO365" s="26"/>
      <c r="AP365" s="26"/>
      <c r="AQ365" s="26"/>
      <c r="AR365" s="26"/>
      <c r="AS365" s="26"/>
      <c r="AT365" s="26"/>
      <c r="AU365" s="26"/>
      <c r="AV365" s="26"/>
    </row>
    <row r="366" spans="1:48" ht="14.2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6"/>
      <c r="AD366" s="26"/>
      <c r="AE366" s="26"/>
      <c r="AF366" s="26"/>
      <c r="AG366" s="26"/>
      <c r="AH366" s="26"/>
      <c r="AI366" s="26"/>
      <c r="AJ366" s="26"/>
      <c r="AK366" s="26"/>
      <c r="AL366" s="26"/>
      <c r="AM366" s="26"/>
      <c r="AN366" s="26"/>
      <c r="AO366" s="26"/>
      <c r="AP366" s="26"/>
      <c r="AQ366" s="26"/>
      <c r="AR366" s="26"/>
      <c r="AS366" s="26"/>
      <c r="AT366" s="26"/>
      <c r="AU366" s="26"/>
      <c r="AV366" s="26"/>
    </row>
    <row r="367" spans="1:48" ht="14.2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6"/>
      <c r="AD367" s="26"/>
      <c r="AE367" s="26"/>
      <c r="AF367" s="26"/>
      <c r="AG367" s="26"/>
      <c r="AH367" s="26"/>
      <c r="AI367" s="26"/>
      <c r="AJ367" s="26"/>
      <c r="AK367" s="26"/>
      <c r="AL367" s="26"/>
      <c r="AM367" s="26"/>
      <c r="AN367" s="26"/>
      <c r="AO367" s="26"/>
      <c r="AP367" s="26"/>
      <c r="AQ367" s="26"/>
      <c r="AR367" s="26"/>
      <c r="AS367" s="26"/>
      <c r="AT367" s="26"/>
      <c r="AU367" s="26"/>
      <c r="AV367" s="26"/>
    </row>
    <row r="368" spans="1:48" ht="14.2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6"/>
      <c r="AD368" s="26"/>
      <c r="AE368" s="26"/>
      <c r="AF368" s="26"/>
      <c r="AG368" s="26"/>
      <c r="AH368" s="26"/>
      <c r="AI368" s="26"/>
      <c r="AJ368" s="26"/>
      <c r="AK368" s="26"/>
      <c r="AL368" s="26"/>
      <c r="AM368" s="26"/>
      <c r="AN368" s="26"/>
      <c r="AO368" s="26"/>
      <c r="AP368" s="26"/>
      <c r="AQ368" s="26"/>
      <c r="AR368" s="26"/>
      <c r="AS368" s="26"/>
      <c r="AT368" s="26"/>
      <c r="AU368" s="26"/>
      <c r="AV368" s="26"/>
    </row>
    <row r="369" spans="1:48" ht="14.2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6"/>
      <c r="AD369" s="26"/>
      <c r="AE369" s="26"/>
      <c r="AF369" s="26"/>
      <c r="AG369" s="26"/>
      <c r="AH369" s="26"/>
      <c r="AI369" s="26"/>
      <c r="AJ369" s="26"/>
      <c r="AK369" s="26"/>
      <c r="AL369" s="26"/>
      <c r="AM369" s="26"/>
      <c r="AN369" s="26"/>
      <c r="AO369" s="26"/>
      <c r="AP369" s="26"/>
      <c r="AQ369" s="26"/>
      <c r="AR369" s="26"/>
      <c r="AS369" s="26"/>
      <c r="AT369" s="26"/>
      <c r="AU369" s="26"/>
      <c r="AV369" s="26"/>
    </row>
    <row r="370" spans="1:48" ht="14.2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6"/>
      <c r="AD370" s="26"/>
      <c r="AE370" s="26"/>
      <c r="AF370" s="26"/>
      <c r="AG370" s="26"/>
      <c r="AH370" s="26"/>
      <c r="AI370" s="26"/>
      <c r="AJ370" s="26"/>
      <c r="AK370" s="26"/>
      <c r="AL370" s="26"/>
      <c r="AM370" s="26"/>
      <c r="AN370" s="26"/>
      <c r="AO370" s="26"/>
      <c r="AP370" s="26"/>
      <c r="AQ370" s="26"/>
      <c r="AR370" s="26"/>
      <c r="AS370" s="26"/>
      <c r="AT370" s="26"/>
      <c r="AU370" s="26"/>
      <c r="AV370" s="26"/>
    </row>
    <row r="371" spans="1:48" ht="14.2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6"/>
      <c r="AD371" s="26"/>
      <c r="AE371" s="26"/>
      <c r="AF371" s="26"/>
      <c r="AG371" s="26"/>
      <c r="AH371" s="26"/>
      <c r="AI371" s="26"/>
      <c r="AJ371" s="26"/>
      <c r="AK371" s="26"/>
      <c r="AL371" s="26"/>
      <c r="AM371" s="26"/>
      <c r="AN371" s="26"/>
      <c r="AO371" s="26"/>
      <c r="AP371" s="26"/>
      <c r="AQ371" s="26"/>
      <c r="AR371" s="26"/>
      <c r="AS371" s="26"/>
      <c r="AT371" s="26"/>
      <c r="AU371" s="26"/>
      <c r="AV371" s="26"/>
    </row>
    <row r="372" spans="1:48" ht="14.2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6"/>
      <c r="AD372" s="26"/>
      <c r="AE372" s="26"/>
      <c r="AF372" s="26"/>
      <c r="AG372" s="26"/>
      <c r="AH372" s="26"/>
      <c r="AI372" s="26"/>
      <c r="AJ372" s="26"/>
      <c r="AK372" s="26"/>
      <c r="AL372" s="26"/>
      <c r="AM372" s="26"/>
      <c r="AN372" s="26"/>
      <c r="AO372" s="26"/>
      <c r="AP372" s="26"/>
      <c r="AQ372" s="26"/>
      <c r="AR372" s="26"/>
      <c r="AS372" s="26"/>
      <c r="AT372" s="26"/>
      <c r="AU372" s="26"/>
      <c r="AV372" s="26"/>
    </row>
    <row r="373" spans="1:48" ht="14.2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6"/>
      <c r="AD373" s="26"/>
      <c r="AE373" s="26"/>
      <c r="AF373" s="26"/>
      <c r="AG373" s="26"/>
      <c r="AH373" s="26"/>
      <c r="AI373" s="26"/>
      <c r="AJ373" s="26"/>
      <c r="AK373" s="26"/>
      <c r="AL373" s="26"/>
      <c r="AM373" s="26"/>
      <c r="AN373" s="26"/>
      <c r="AO373" s="26"/>
      <c r="AP373" s="26"/>
      <c r="AQ373" s="26"/>
      <c r="AR373" s="26"/>
      <c r="AS373" s="26"/>
      <c r="AT373" s="26"/>
      <c r="AU373" s="26"/>
      <c r="AV373" s="26"/>
    </row>
    <row r="374" spans="1:48" ht="14.2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6"/>
      <c r="AD374" s="26"/>
      <c r="AE374" s="26"/>
      <c r="AF374" s="26"/>
      <c r="AG374" s="26"/>
      <c r="AH374" s="26"/>
      <c r="AI374" s="26"/>
      <c r="AJ374" s="26"/>
      <c r="AK374" s="26"/>
      <c r="AL374" s="26"/>
      <c r="AM374" s="26"/>
      <c r="AN374" s="26"/>
      <c r="AO374" s="26"/>
      <c r="AP374" s="26"/>
      <c r="AQ374" s="26"/>
      <c r="AR374" s="26"/>
      <c r="AS374" s="26"/>
      <c r="AT374" s="26"/>
      <c r="AU374" s="26"/>
      <c r="AV374" s="26"/>
    </row>
    <row r="375" spans="1:48" ht="14.2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6"/>
      <c r="AD375" s="26"/>
      <c r="AE375" s="26"/>
      <c r="AF375" s="26"/>
      <c r="AG375" s="26"/>
      <c r="AH375" s="26"/>
      <c r="AI375" s="26"/>
      <c r="AJ375" s="26"/>
      <c r="AK375" s="26"/>
      <c r="AL375" s="26"/>
      <c r="AM375" s="26"/>
      <c r="AN375" s="26"/>
      <c r="AO375" s="26"/>
      <c r="AP375" s="26"/>
      <c r="AQ375" s="26"/>
      <c r="AR375" s="26"/>
      <c r="AS375" s="26"/>
      <c r="AT375" s="26"/>
      <c r="AU375" s="26"/>
      <c r="AV375" s="26"/>
    </row>
    <row r="376" spans="1:48" ht="14.2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6"/>
      <c r="AD376" s="26"/>
      <c r="AE376" s="26"/>
      <c r="AF376" s="26"/>
      <c r="AG376" s="26"/>
      <c r="AH376" s="26"/>
      <c r="AI376" s="26"/>
      <c r="AJ376" s="26"/>
      <c r="AK376" s="26"/>
      <c r="AL376" s="26"/>
      <c r="AM376" s="26"/>
      <c r="AN376" s="26"/>
      <c r="AO376" s="26"/>
      <c r="AP376" s="26"/>
      <c r="AQ376" s="26"/>
      <c r="AR376" s="26"/>
      <c r="AS376" s="26"/>
      <c r="AT376" s="26"/>
      <c r="AU376" s="26"/>
      <c r="AV376" s="26"/>
    </row>
    <row r="377" spans="1:48" ht="14.2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6"/>
      <c r="AD377" s="26"/>
      <c r="AE377" s="26"/>
      <c r="AF377" s="26"/>
      <c r="AG377" s="26"/>
      <c r="AH377" s="26"/>
      <c r="AI377" s="26"/>
      <c r="AJ377" s="26"/>
      <c r="AK377" s="26"/>
      <c r="AL377" s="26"/>
      <c r="AM377" s="26"/>
      <c r="AN377" s="26"/>
      <c r="AO377" s="26"/>
      <c r="AP377" s="26"/>
      <c r="AQ377" s="26"/>
      <c r="AR377" s="26"/>
      <c r="AS377" s="26"/>
      <c r="AT377" s="26"/>
      <c r="AU377" s="26"/>
      <c r="AV377" s="26"/>
    </row>
    <row r="378" spans="1:48" ht="14.2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6"/>
      <c r="AD378" s="26"/>
      <c r="AE378" s="26"/>
      <c r="AF378" s="26"/>
      <c r="AG378" s="26"/>
      <c r="AH378" s="26"/>
      <c r="AI378" s="26"/>
      <c r="AJ378" s="26"/>
      <c r="AK378" s="26"/>
      <c r="AL378" s="26"/>
      <c r="AM378" s="26"/>
      <c r="AN378" s="26"/>
      <c r="AO378" s="26"/>
      <c r="AP378" s="26"/>
      <c r="AQ378" s="26"/>
      <c r="AR378" s="26"/>
      <c r="AS378" s="26"/>
      <c r="AT378" s="26"/>
      <c r="AU378" s="26"/>
      <c r="AV378" s="26"/>
    </row>
    <row r="379" spans="1:48" ht="14.2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6"/>
      <c r="AD379" s="26"/>
      <c r="AE379" s="26"/>
      <c r="AF379" s="26"/>
      <c r="AG379" s="26"/>
      <c r="AH379" s="26"/>
      <c r="AI379" s="26"/>
      <c r="AJ379" s="26"/>
      <c r="AK379" s="26"/>
      <c r="AL379" s="26"/>
      <c r="AM379" s="26"/>
      <c r="AN379" s="26"/>
      <c r="AO379" s="26"/>
      <c r="AP379" s="26"/>
      <c r="AQ379" s="26"/>
      <c r="AR379" s="26"/>
      <c r="AS379" s="26"/>
      <c r="AT379" s="26"/>
      <c r="AU379" s="26"/>
      <c r="AV379" s="26"/>
    </row>
    <row r="380" spans="1:48" ht="14.2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6"/>
      <c r="AD380" s="26"/>
      <c r="AE380" s="26"/>
      <c r="AF380" s="26"/>
      <c r="AG380" s="26"/>
      <c r="AH380" s="26"/>
      <c r="AI380" s="26"/>
      <c r="AJ380" s="26"/>
      <c r="AK380" s="26"/>
      <c r="AL380" s="26"/>
      <c r="AM380" s="26"/>
      <c r="AN380" s="26"/>
      <c r="AO380" s="26"/>
      <c r="AP380" s="26"/>
      <c r="AQ380" s="26"/>
      <c r="AR380" s="26"/>
      <c r="AS380" s="26"/>
      <c r="AT380" s="26"/>
      <c r="AU380" s="26"/>
      <c r="AV380" s="26"/>
    </row>
    <row r="381" spans="1:48" ht="14.2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6"/>
      <c r="AD381" s="26"/>
      <c r="AE381" s="26"/>
      <c r="AF381" s="26"/>
      <c r="AG381" s="26"/>
      <c r="AH381" s="26"/>
      <c r="AI381" s="26"/>
      <c r="AJ381" s="26"/>
      <c r="AK381" s="26"/>
      <c r="AL381" s="26"/>
      <c r="AM381" s="26"/>
      <c r="AN381" s="26"/>
      <c r="AO381" s="26"/>
      <c r="AP381" s="26"/>
      <c r="AQ381" s="26"/>
      <c r="AR381" s="26"/>
      <c r="AS381" s="26"/>
      <c r="AT381" s="26"/>
      <c r="AU381" s="26"/>
      <c r="AV381" s="26"/>
    </row>
    <row r="382" spans="1:48" ht="14.2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6"/>
      <c r="AD382" s="26"/>
      <c r="AE382" s="26"/>
      <c r="AF382" s="26"/>
      <c r="AG382" s="26"/>
      <c r="AH382" s="26"/>
      <c r="AI382" s="26"/>
      <c r="AJ382" s="26"/>
      <c r="AK382" s="26"/>
      <c r="AL382" s="26"/>
      <c r="AM382" s="26"/>
      <c r="AN382" s="26"/>
      <c r="AO382" s="26"/>
      <c r="AP382" s="26"/>
      <c r="AQ382" s="26"/>
      <c r="AR382" s="26"/>
      <c r="AS382" s="26"/>
      <c r="AT382" s="26"/>
      <c r="AU382" s="26"/>
      <c r="AV382" s="26"/>
    </row>
    <row r="383" spans="1:48" ht="14.2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6"/>
      <c r="AD383" s="26"/>
      <c r="AE383" s="26"/>
      <c r="AF383" s="26"/>
      <c r="AG383" s="26"/>
      <c r="AH383" s="26"/>
      <c r="AI383" s="26"/>
      <c r="AJ383" s="26"/>
      <c r="AK383" s="26"/>
      <c r="AL383" s="26"/>
      <c r="AM383" s="26"/>
      <c r="AN383" s="26"/>
      <c r="AO383" s="26"/>
      <c r="AP383" s="26"/>
      <c r="AQ383" s="26"/>
      <c r="AR383" s="26"/>
      <c r="AS383" s="26"/>
      <c r="AT383" s="26"/>
      <c r="AU383" s="26"/>
      <c r="AV383" s="26"/>
    </row>
    <row r="384" spans="1:48" ht="14.2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6"/>
      <c r="AD384" s="26"/>
      <c r="AE384" s="26"/>
      <c r="AF384" s="26"/>
      <c r="AG384" s="26"/>
      <c r="AH384" s="26"/>
      <c r="AI384" s="26"/>
      <c r="AJ384" s="26"/>
      <c r="AK384" s="26"/>
      <c r="AL384" s="26"/>
      <c r="AM384" s="26"/>
      <c r="AN384" s="26"/>
      <c r="AO384" s="26"/>
      <c r="AP384" s="26"/>
      <c r="AQ384" s="26"/>
      <c r="AR384" s="26"/>
      <c r="AS384" s="26"/>
      <c r="AT384" s="26"/>
      <c r="AU384" s="26"/>
      <c r="AV384" s="26"/>
    </row>
    <row r="385" spans="1:48" ht="14.2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6"/>
      <c r="AD385" s="26"/>
      <c r="AE385" s="26"/>
      <c r="AF385" s="26"/>
      <c r="AG385" s="26"/>
      <c r="AH385" s="26"/>
      <c r="AI385" s="26"/>
      <c r="AJ385" s="26"/>
      <c r="AK385" s="26"/>
      <c r="AL385" s="26"/>
      <c r="AM385" s="26"/>
      <c r="AN385" s="26"/>
      <c r="AO385" s="26"/>
      <c r="AP385" s="26"/>
      <c r="AQ385" s="26"/>
      <c r="AR385" s="26"/>
      <c r="AS385" s="26"/>
      <c r="AT385" s="26"/>
      <c r="AU385" s="26"/>
      <c r="AV385" s="26"/>
    </row>
    <row r="386" spans="1:48" ht="14.2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6"/>
      <c r="AD386" s="26"/>
      <c r="AE386" s="26"/>
      <c r="AF386" s="26"/>
      <c r="AG386" s="26"/>
      <c r="AH386" s="26"/>
      <c r="AI386" s="26"/>
      <c r="AJ386" s="26"/>
      <c r="AK386" s="26"/>
      <c r="AL386" s="26"/>
      <c r="AM386" s="26"/>
      <c r="AN386" s="26"/>
      <c r="AO386" s="26"/>
      <c r="AP386" s="26"/>
      <c r="AQ386" s="26"/>
      <c r="AR386" s="26"/>
      <c r="AS386" s="26"/>
      <c r="AT386" s="26"/>
      <c r="AU386" s="26"/>
      <c r="AV386" s="26"/>
    </row>
    <row r="387" spans="1:48" ht="14.2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6"/>
      <c r="AD387" s="26"/>
      <c r="AE387" s="26"/>
      <c r="AF387" s="26"/>
      <c r="AG387" s="26"/>
      <c r="AH387" s="26"/>
      <c r="AI387" s="26"/>
      <c r="AJ387" s="26"/>
      <c r="AK387" s="26"/>
      <c r="AL387" s="26"/>
      <c r="AM387" s="26"/>
      <c r="AN387" s="26"/>
      <c r="AO387" s="26"/>
      <c r="AP387" s="26"/>
      <c r="AQ387" s="26"/>
      <c r="AR387" s="26"/>
      <c r="AS387" s="26"/>
      <c r="AT387" s="26"/>
      <c r="AU387" s="26"/>
      <c r="AV387" s="26"/>
    </row>
    <row r="388" spans="1:48" ht="14.2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6"/>
      <c r="AD388" s="26"/>
      <c r="AE388" s="26"/>
      <c r="AF388" s="26"/>
      <c r="AG388" s="26"/>
      <c r="AH388" s="26"/>
      <c r="AI388" s="26"/>
      <c r="AJ388" s="26"/>
      <c r="AK388" s="26"/>
      <c r="AL388" s="26"/>
      <c r="AM388" s="26"/>
      <c r="AN388" s="26"/>
      <c r="AO388" s="26"/>
      <c r="AP388" s="26"/>
      <c r="AQ388" s="26"/>
      <c r="AR388" s="26"/>
      <c r="AS388" s="26"/>
      <c r="AT388" s="26"/>
      <c r="AU388" s="26"/>
      <c r="AV388" s="26"/>
    </row>
    <row r="389" spans="1:48" ht="14.2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6"/>
      <c r="AD389" s="26"/>
      <c r="AE389" s="26"/>
      <c r="AF389" s="26"/>
      <c r="AG389" s="26"/>
      <c r="AH389" s="26"/>
      <c r="AI389" s="26"/>
      <c r="AJ389" s="26"/>
      <c r="AK389" s="26"/>
      <c r="AL389" s="26"/>
      <c r="AM389" s="26"/>
      <c r="AN389" s="26"/>
      <c r="AO389" s="26"/>
      <c r="AP389" s="26"/>
      <c r="AQ389" s="26"/>
      <c r="AR389" s="26"/>
      <c r="AS389" s="26"/>
      <c r="AT389" s="26"/>
      <c r="AU389" s="26"/>
      <c r="AV389" s="26"/>
    </row>
    <row r="390" spans="1:48" ht="14.2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6"/>
      <c r="AD390" s="26"/>
      <c r="AE390" s="26"/>
      <c r="AF390" s="26"/>
      <c r="AG390" s="26"/>
      <c r="AH390" s="26"/>
      <c r="AI390" s="26"/>
      <c r="AJ390" s="26"/>
      <c r="AK390" s="26"/>
      <c r="AL390" s="26"/>
      <c r="AM390" s="26"/>
      <c r="AN390" s="26"/>
      <c r="AO390" s="26"/>
      <c r="AP390" s="26"/>
      <c r="AQ390" s="26"/>
      <c r="AR390" s="26"/>
      <c r="AS390" s="26"/>
      <c r="AT390" s="26"/>
      <c r="AU390" s="26"/>
      <c r="AV390" s="26"/>
    </row>
    <row r="391" spans="1:48" ht="14.2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6"/>
      <c r="AD391" s="26"/>
      <c r="AE391" s="26"/>
      <c r="AF391" s="26"/>
      <c r="AG391" s="26"/>
      <c r="AH391" s="26"/>
      <c r="AI391" s="26"/>
      <c r="AJ391" s="26"/>
      <c r="AK391" s="26"/>
      <c r="AL391" s="26"/>
      <c r="AM391" s="26"/>
      <c r="AN391" s="26"/>
      <c r="AO391" s="26"/>
      <c r="AP391" s="26"/>
      <c r="AQ391" s="26"/>
      <c r="AR391" s="26"/>
      <c r="AS391" s="26"/>
      <c r="AT391" s="26"/>
      <c r="AU391" s="26"/>
      <c r="AV391" s="26"/>
    </row>
    <row r="392" spans="1:48" ht="14.2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6"/>
      <c r="AD392" s="26"/>
      <c r="AE392" s="26"/>
      <c r="AF392" s="26"/>
      <c r="AG392" s="26"/>
      <c r="AH392" s="26"/>
      <c r="AI392" s="26"/>
      <c r="AJ392" s="26"/>
      <c r="AK392" s="26"/>
      <c r="AL392" s="26"/>
      <c r="AM392" s="26"/>
      <c r="AN392" s="26"/>
      <c r="AO392" s="26"/>
      <c r="AP392" s="26"/>
      <c r="AQ392" s="26"/>
      <c r="AR392" s="26"/>
      <c r="AS392" s="26"/>
      <c r="AT392" s="26"/>
      <c r="AU392" s="26"/>
      <c r="AV392" s="26"/>
    </row>
    <row r="393" spans="1:48" ht="14.2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6"/>
      <c r="AD393" s="26"/>
      <c r="AE393" s="26"/>
      <c r="AF393" s="26"/>
      <c r="AG393" s="26"/>
      <c r="AH393" s="26"/>
      <c r="AI393" s="26"/>
      <c r="AJ393" s="26"/>
      <c r="AK393" s="26"/>
      <c r="AL393" s="26"/>
      <c r="AM393" s="26"/>
      <c r="AN393" s="26"/>
      <c r="AO393" s="26"/>
      <c r="AP393" s="26"/>
      <c r="AQ393" s="26"/>
      <c r="AR393" s="26"/>
      <c r="AS393" s="26"/>
      <c r="AT393" s="26"/>
      <c r="AU393" s="26"/>
      <c r="AV393" s="26"/>
    </row>
    <row r="394" spans="1:48" ht="14.2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6"/>
      <c r="AD394" s="26"/>
      <c r="AE394" s="26"/>
      <c r="AF394" s="26"/>
      <c r="AG394" s="26"/>
      <c r="AH394" s="26"/>
      <c r="AI394" s="26"/>
      <c r="AJ394" s="26"/>
      <c r="AK394" s="26"/>
      <c r="AL394" s="26"/>
      <c r="AM394" s="26"/>
      <c r="AN394" s="26"/>
      <c r="AO394" s="26"/>
      <c r="AP394" s="26"/>
      <c r="AQ394" s="26"/>
      <c r="AR394" s="26"/>
      <c r="AS394" s="26"/>
      <c r="AT394" s="26"/>
      <c r="AU394" s="26"/>
      <c r="AV394" s="26"/>
    </row>
    <row r="395" spans="1:48" ht="14.2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6"/>
      <c r="AD395" s="26"/>
      <c r="AE395" s="26"/>
      <c r="AF395" s="26"/>
      <c r="AG395" s="26"/>
      <c r="AH395" s="26"/>
      <c r="AI395" s="26"/>
      <c r="AJ395" s="26"/>
      <c r="AK395" s="26"/>
      <c r="AL395" s="26"/>
      <c r="AM395" s="26"/>
      <c r="AN395" s="26"/>
      <c r="AO395" s="26"/>
      <c r="AP395" s="26"/>
      <c r="AQ395" s="26"/>
      <c r="AR395" s="26"/>
      <c r="AS395" s="26"/>
      <c r="AT395" s="26"/>
      <c r="AU395" s="26"/>
      <c r="AV395" s="26"/>
    </row>
    <row r="396" spans="1:48" ht="14.2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6"/>
      <c r="AD396" s="26"/>
      <c r="AE396" s="26"/>
      <c r="AF396" s="26"/>
      <c r="AG396" s="26"/>
      <c r="AH396" s="26"/>
      <c r="AI396" s="26"/>
      <c r="AJ396" s="26"/>
      <c r="AK396" s="26"/>
      <c r="AL396" s="26"/>
      <c r="AM396" s="26"/>
      <c r="AN396" s="26"/>
      <c r="AO396" s="26"/>
      <c r="AP396" s="26"/>
      <c r="AQ396" s="26"/>
      <c r="AR396" s="26"/>
      <c r="AS396" s="26"/>
      <c r="AT396" s="26"/>
      <c r="AU396" s="26"/>
      <c r="AV396" s="26"/>
    </row>
    <row r="397" spans="1:48" ht="14.2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6"/>
      <c r="AD397" s="26"/>
      <c r="AE397" s="26"/>
      <c r="AF397" s="26"/>
      <c r="AG397" s="26"/>
      <c r="AH397" s="26"/>
      <c r="AI397" s="26"/>
      <c r="AJ397" s="26"/>
      <c r="AK397" s="26"/>
      <c r="AL397" s="26"/>
      <c r="AM397" s="26"/>
      <c r="AN397" s="26"/>
      <c r="AO397" s="26"/>
      <c r="AP397" s="26"/>
      <c r="AQ397" s="26"/>
      <c r="AR397" s="26"/>
      <c r="AS397" s="26"/>
      <c r="AT397" s="26"/>
      <c r="AU397" s="26"/>
      <c r="AV397" s="26"/>
    </row>
    <row r="398" spans="1:48" ht="14.2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6"/>
      <c r="AD398" s="26"/>
      <c r="AE398" s="26"/>
      <c r="AF398" s="26"/>
      <c r="AG398" s="26"/>
      <c r="AH398" s="26"/>
      <c r="AI398" s="26"/>
      <c r="AJ398" s="26"/>
      <c r="AK398" s="26"/>
      <c r="AL398" s="26"/>
      <c r="AM398" s="26"/>
      <c r="AN398" s="26"/>
      <c r="AO398" s="26"/>
      <c r="AP398" s="26"/>
      <c r="AQ398" s="26"/>
      <c r="AR398" s="26"/>
      <c r="AS398" s="26"/>
      <c r="AT398" s="26"/>
      <c r="AU398" s="26"/>
      <c r="AV398" s="26"/>
    </row>
    <row r="399" spans="1:48" ht="14.2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6"/>
      <c r="AD399" s="26"/>
      <c r="AE399" s="26"/>
      <c r="AF399" s="26"/>
      <c r="AG399" s="26"/>
      <c r="AH399" s="26"/>
      <c r="AI399" s="26"/>
      <c r="AJ399" s="26"/>
      <c r="AK399" s="26"/>
      <c r="AL399" s="26"/>
      <c r="AM399" s="26"/>
      <c r="AN399" s="26"/>
      <c r="AO399" s="26"/>
      <c r="AP399" s="26"/>
      <c r="AQ399" s="26"/>
      <c r="AR399" s="26"/>
      <c r="AS399" s="26"/>
      <c r="AT399" s="26"/>
      <c r="AU399" s="26"/>
      <c r="AV399" s="26"/>
    </row>
    <row r="400" spans="1:48" ht="14.2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6"/>
      <c r="AD400" s="26"/>
      <c r="AE400" s="26"/>
      <c r="AF400" s="26"/>
      <c r="AG400" s="26"/>
      <c r="AH400" s="26"/>
      <c r="AI400" s="26"/>
      <c r="AJ400" s="26"/>
      <c r="AK400" s="26"/>
      <c r="AL400" s="26"/>
      <c r="AM400" s="26"/>
      <c r="AN400" s="26"/>
      <c r="AO400" s="26"/>
      <c r="AP400" s="26"/>
      <c r="AQ400" s="26"/>
      <c r="AR400" s="26"/>
      <c r="AS400" s="26"/>
      <c r="AT400" s="26"/>
      <c r="AU400" s="26"/>
      <c r="AV400" s="26"/>
    </row>
    <row r="401" spans="1:48" ht="14.2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6"/>
      <c r="AD401" s="26"/>
      <c r="AE401" s="26"/>
      <c r="AF401" s="26"/>
      <c r="AG401" s="26"/>
      <c r="AH401" s="26"/>
      <c r="AI401" s="26"/>
      <c r="AJ401" s="26"/>
      <c r="AK401" s="26"/>
      <c r="AL401" s="26"/>
      <c r="AM401" s="26"/>
      <c r="AN401" s="26"/>
      <c r="AO401" s="26"/>
      <c r="AP401" s="26"/>
      <c r="AQ401" s="26"/>
      <c r="AR401" s="26"/>
      <c r="AS401" s="26"/>
      <c r="AT401" s="26"/>
      <c r="AU401" s="26"/>
      <c r="AV401" s="26"/>
    </row>
    <row r="402" spans="1:48" ht="14.2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6"/>
      <c r="AD402" s="26"/>
      <c r="AE402" s="26"/>
      <c r="AF402" s="26"/>
      <c r="AG402" s="26"/>
      <c r="AH402" s="26"/>
      <c r="AI402" s="26"/>
      <c r="AJ402" s="26"/>
      <c r="AK402" s="26"/>
      <c r="AL402" s="26"/>
      <c r="AM402" s="26"/>
      <c r="AN402" s="26"/>
      <c r="AO402" s="26"/>
      <c r="AP402" s="26"/>
      <c r="AQ402" s="26"/>
      <c r="AR402" s="26"/>
      <c r="AS402" s="26"/>
      <c r="AT402" s="26"/>
      <c r="AU402" s="26"/>
      <c r="AV402" s="26"/>
    </row>
    <row r="403" spans="1:48" ht="14.2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6"/>
      <c r="AD403" s="26"/>
      <c r="AE403" s="26"/>
      <c r="AF403" s="26"/>
      <c r="AG403" s="26"/>
      <c r="AH403" s="26"/>
      <c r="AI403" s="26"/>
      <c r="AJ403" s="26"/>
      <c r="AK403" s="26"/>
      <c r="AL403" s="26"/>
      <c r="AM403" s="26"/>
      <c r="AN403" s="26"/>
      <c r="AO403" s="26"/>
      <c r="AP403" s="26"/>
      <c r="AQ403" s="26"/>
      <c r="AR403" s="26"/>
      <c r="AS403" s="26"/>
      <c r="AT403" s="26"/>
      <c r="AU403" s="26"/>
      <c r="AV403" s="26"/>
    </row>
    <row r="404" spans="1:48" ht="14.2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6"/>
      <c r="AD404" s="26"/>
      <c r="AE404" s="26"/>
      <c r="AF404" s="26"/>
      <c r="AG404" s="26"/>
      <c r="AH404" s="26"/>
      <c r="AI404" s="26"/>
      <c r="AJ404" s="26"/>
      <c r="AK404" s="26"/>
      <c r="AL404" s="26"/>
      <c r="AM404" s="26"/>
      <c r="AN404" s="26"/>
      <c r="AO404" s="26"/>
      <c r="AP404" s="26"/>
      <c r="AQ404" s="26"/>
      <c r="AR404" s="26"/>
      <c r="AS404" s="26"/>
      <c r="AT404" s="26"/>
      <c r="AU404" s="26"/>
      <c r="AV404" s="26"/>
    </row>
    <row r="405" spans="1:48" ht="14.2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6"/>
      <c r="AD405" s="26"/>
      <c r="AE405" s="26"/>
      <c r="AF405" s="26"/>
      <c r="AG405" s="26"/>
      <c r="AH405" s="26"/>
      <c r="AI405" s="26"/>
      <c r="AJ405" s="26"/>
      <c r="AK405" s="26"/>
      <c r="AL405" s="26"/>
      <c r="AM405" s="26"/>
      <c r="AN405" s="26"/>
      <c r="AO405" s="26"/>
      <c r="AP405" s="26"/>
      <c r="AQ405" s="26"/>
      <c r="AR405" s="26"/>
      <c r="AS405" s="26"/>
      <c r="AT405" s="26"/>
      <c r="AU405" s="26"/>
      <c r="AV405" s="26"/>
    </row>
    <row r="406" spans="1:48" ht="14.2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6"/>
      <c r="AD406" s="26"/>
      <c r="AE406" s="26"/>
      <c r="AF406" s="26"/>
      <c r="AG406" s="26"/>
      <c r="AH406" s="26"/>
      <c r="AI406" s="26"/>
      <c r="AJ406" s="26"/>
      <c r="AK406" s="26"/>
      <c r="AL406" s="26"/>
      <c r="AM406" s="26"/>
      <c r="AN406" s="26"/>
      <c r="AO406" s="26"/>
      <c r="AP406" s="26"/>
      <c r="AQ406" s="26"/>
      <c r="AR406" s="26"/>
      <c r="AS406" s="26"/>
      <c r="AT406" s="26"/>
      <c r="AU406" s="26"/>
      <c r="AV406" s="26"/>
    </row>
    <row r="407" spans="1:48" ht="14.2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6"/>
      <c r="AD407" s="26"/>
      <c r="AE407" s="26"/>
      <c r="AF407" s="26"/>
      <c r="AG407" s="26"/>
      <c r="AH407" s="26"/>
      <c r="AI407" s="26"/>
      <c r="AJ407" s="26"/>
      <c r="AK407" s="26"/>
      <c r="AL407" s="26"/>
      <c r="AM407" s="26"/>
      <c r="AN407" s="26"/>
      <c r="AO407" s="26"/>
      <c r="AP407" s="26"/>
      <c r="AQ407" s="26"/>
      <c r="AR407" s="26"/>
      <c r="AS407" s="26"/>
      <c r="AT407" s="26"/>
      <c r="AU407" s="26"/>
      <c r="AV407" s="26"/>
    </row>
    <row r="408" spans="1:48" ht="14.2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6"/>
      <c r="AD408" s="26"/>
      <c r="AE408" s="26"/>
      <c r="AF408" s="26"/>
      <c r="AG408" s="26"/>
      <c r="AH408" s="26"/>
      <c r="AI408" s="26"/>
      <c r="AJ408" s="26"/>
      <c r="AK408" s="26"/>
      <c r="AL408" s="26"/>
      <c r="AM408" s="26"/>
      <c r="AN408" s="26"/>
      <c r="AO408" s="26"/>
      <c r="AP408" s="26"/>
      <c r="AQ408" s="26"/>
      <c r="AR408" s="26"/>
      <c r="AS408" s="26"/>
      <c r="AT408" s="26"/>
      <c r="AU408" s="26"/>
      <c r="AV408" s="26"/>
    </row>
    <row r="409" spans="1:48" ht="14.2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6"/>
      <c r="AD409" s="26"/>
      <c r="AE409" s="26"/>
      <c r="AF409" s="26"/>
      <c r="AG409" s="26"/>
      <c r="AH409" s="26"/>
      <c r="AI409" s="26"/>
      <c r="AJ409" s="26"/>
      <c r="AK409" s="26"/>
      <c r="AL409" s="26"/>
      <c r="AM409" s="26"/>
      <c r="AN409" s="26"/>
      <c r="AO409" s="26"/>
      <c r="AP409" s="26"/>
      <c r="AQ409" s="26"/>
      <c r="AR409" s="26"/>
      <c r="AS409" s="26"/>
      <c r="AT409" s="26"/>
      <c r="AU409" s="26"/>
      <c r="AV409" s="26"/>
    </row>
    <row r="410" spans="1:48" ht="14.2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6"/>
      <c r="AD410" s="26"/>
      <c r="AE410" s="26"/>
      <c r="AF410" s="26"/>
      <c r="AG410" s="26"/>
      <c r="AH410" s="26"/>
      <c r="AI410" s="26"/>
      <c r="AJ410" s="26"/>
      <c r="AK410" s="26"/>
      <c r="AL410" s="26"/>
      <c r="AM410" s="26"/>
      <c r="AN410" s="26"/>
      <c r="AO410" s="26"/>
      <c r="AP410" s="26"/>
      <c r="AQ410" s="26"/>
      <c r="AR410" s="26"/>
      <c r="AS410" s="26"/>
      <c r="AT410" s="26"/>
      <c r="AU410" s="26"/>
      <c r="AV410" s="26"/>
    </row>
    <row r="411" spans="1:48" ht="14.2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6"/>
      <c r="AD411" s="26"/>
      <c r="AE411" s="26"/>
      <c r="AF411" s="26"/>
      <c r="AG411" s="26"/>
      <c r="AH411" s="26"/>
      <c r="AI411" s="26"/>
      <c r="AJ411" s="26"/>
      <c r="AK411" s="26"/>
      <c r="AL411" s="26"/>
      <c r="AM411" s="26"/>
      <c r="AN411" s="26"/>
      <c r="AO411" s="26"/>
      <c r="AP411" s="26"/>
      <c r="AQ411" s="26"/>
      <c r="AR411" s="26"/>
      <c r="AS411" s="26"/>
      <c r="AT411" s="26"/>
      <c r="AU411" s="26"/>
      <c r="AV411" s="26"/>
    </row>
    <row r="412" spans="1:48" ht="14.2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6"/>
      <c r="AD412" s="26"/>
      <c r="AE412" s="26"/>
      <c r="AF412" s="26"/>
      <c r="AG412" s="26"/>
      <c r="AH412" s="26"/>
      <c r="AI412" s="26"/>
      <c r="AJ412" s="26"/>
      <c r="AK412" s="26"/>
      <c r="AL412" s="26"/>
      <c r="AM412" s="26"/>
      <c r="AN412" s="26"/>
      <c r="AO412" s="26"/>
      <c r="AP412" s="26"/>
      <c r="AQ412" s="26"/>
      <c r="AR412" s="26"/>
      <c r="AS412" s="26"/>
      <c r="AT412" s="26"/>
      <c r="AU412" s="26"/>
      <c r="AV412" s="26"/>
    </row>
    <row r="413" spans="1:48" ht="14.2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6"/>
      <c r="AD413" s="26"/>
      <c r="AE413" s="26"/>
      <c r="AF413" s="26"/>
      <c r="AG413" s="26"/>
      <c r="AH413" s="26"/>
      <c r="AI413" s="26"/>
      <c r="AJ413" s="26"/>
      <c r="AK413" s="26"/>
      <c r="AL413" s="26"/>
      <c r="AM413" s="26"/>
      <c r="AN413" s="26"/>
      <c r="AO413" s="26"/>
      <c r="AP413" s="26"/>
      <c r="AQ413" s="26"/>
      <c r="AR413" s="26"/>
      <c r="AS413" s="26"/>
      <c r="AT413" s="26"/>
      <c r="AU413" s="26"/>
      <c r="AV413" s="26"/>
    </row>
    <row r="414" spans="1:48" ht="14.2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6"/>
      <c r="AD414" s="26"/>
      <c r="AE414" s="26"/>
      <c r="AF414" s="26"/>
      <c r="AG414" s="26"/>
      <c r="AH414" s="26"/>
      <c r="AI414" s="26"/>
      <c r="AJ414" s="26"/>
      <c r="AK414" s="26"/>
      <c r="AL414" s="26"/>
      <c r="AM414" s="26"/>
      <c r="AN414" s="26"/>
      <c r="AO414" s="26"/>
      <c r="AP414" s="26"/>
      <c r="AQ414" s="26"/>
      <c r="AR414" s="26"/>
      <c r="AS414" s="26"/>
      <c r="AT414" s="26"/>
      <c r="AU414" s="26"/>
      <c r="AV414" s="26"/>
    </row>
    <row r="415" spans="1:48" ht="14.2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6"/>
      <c r="AD415" s="26"/>
      <c r="AE415" s="26"/>
      <c r="AF415" s="26"/>
      <c r="AG415" s="26"/>
      <c r="AH415" s="26"/>
      <c r="AI415" s="26"/>
      <c r="AJ415" s="26"/>
      <c r="AK415" s="26"/>
      <c r="AL415" s="26"/>
      <c r="AM415" s="26"/>
      <c r="AN415" s="26"/>
      <c r="AO415" s="26"/>
      <c r="AP415" s="26"/>
      <c r="AQ415" s="26"/>
      <c r="AR415" s="26"/>
      <c r="AS415" s="26"/>
      <c r="AT415" s="26"/>
      <c r="AU415" s="26"/>
      <c r="AV415" s="26"/>
    </row>
    <row r="416" spans="1:48" ht="14.2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6"/>
      <c r="AD416" s="26"/>
      <c r="AE416" s="26"/>
      <c r="AF416" s="26"/>
      <c r="AG416" s="26"/>
      <c r="AH416" s="26"/>
      <c r="AI416" s="26"/>
      <c r="AJ416" s="26"/>
      <c r="AK416" s="26"/>
      <c r="AL416" s="26"/>
      <c r="AM416" s="26"/>
      <c r="AN416" s="26"/>
      <c r="AO416" s="26"/>
      <c r="AP416" s="26"/>
      <c r="AQ416" s="26"/>
      <c r="AR416" s="26"/>
      <c r="AS416" s="26"/>
      <c r="AT416" s="26"/>
      <c r="AU416" s="26"/>
      <c r="AV416" s="26"/>
    </row>
    <row r="417" spans="1:48" ht="14.2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6"/>
      <c r="AD417" s="26"/>
      <c r="AE417" s="26"/>
      <c r="AF417" s="26"/>
      <c r="AG417" s="26"/>
      <c r="AH417" s="26"/>
      <c r="AI417" s="26"/>
      <c r="AJ417" s="26"/>
      <c r="AK417" s="26"/>
      <c r="AL417" s="26"/>
      <c r="AM417" s="26"/>
      <c r="AN417" s="26"/>
      <c r="AO417" s="26"/>
      <c r="AP417" s="26"/>
      <c r="AQ417" s="26"/>
      <c r="AR417" s="26"/>
      <c r="AS417" s="26"/>
      <c r="AT417" s="26"/>
      <c r="AU417" s="26"/>
      <c r="AV417" s="26"/>
    </row>
    <row r="418" spans="1:48" ht="14.2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6"/>
      <c r="AD418" s="26"/>
      <c r="AE418" s="26"/>
      <c r="AF418" s="26"/>
      <c r="AG418" s="26"/>
      <c r="AH418" s="26"/>
      <c r="AI418" s="26"/>
      <c r="AJ418" s="26"/>
      <c r="AK418" s="26"/>
      <c r="AL418" s="26"/>
      <c r="AM418" s="26"/>
      <c r="AN418" s="26"/>
      <c r="AO418" s="26"/>
      <c r="AP418" s="26"/>
      <c r="AQ418" s="26"/>
      <c r="AR418" s="26"/>
      <c r="AS418" s="26"/>
      <c r="AT418" s="26"/>
      <c r="AU418" s="26"/>
      <c r="AV418" s="26"/>
    </row>
    <row r="419" spans="1:48" ht="14.2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6"/>
      <c r="AD419" s="26"/>
      <c r="AE419" s="26"/>
      <c r="AF419" s="26"/>
      <c r="AG419" s="26"/>
      <c r="AH419" s="26"/>
      <c r="AI419" s="26"/>
      <c r="AJ419" s="26"/>
      <c r="AK419" s="26"/>
      <c r="AL419" s="26"/>
      <c r="AM419" s="26"/>
      <c r="AN419" s="26"/>
      <c r="AO419" s="26"/>
      <c r="AP419" s="26"/>
      <c r="AQ419" s="26"/>
      <c r="AR419" s="26"/>
      <c r="AS419" s="26"/>
      <c r="AT419" s="26"/>
      <c r="AU419" s="26"/>
      <c r="AV419" s="26"/>
    </row>
    <row r="420" spans="1:48" ht="14.2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6"/>
      <c r="AD420" s="26"/>
      <c r="AE420" s="26"/>
      <c r="AF420" s="26"/>
      <c r="AG420" s="26"/>
      <c r="AH420" s="26"/>
      <c r="AI420" s="26"/>
      <c r="AJ420" s="26"/>
      <c r="AK420" s="26"/>
      <c r="AL420" s="26"/>
      <c r="AM420" s="26"/>
      <c r="AN420" s="26"/>
      <c r="AO420" s="26"/>
      <c r="AP420" s="26"/>
      <c r="AQ420" s="26"/>
      <c r="AR420" s="26"/>
      <c r="AS420" s="26"/>
      <c r="AT420" s="26"/>
      <c r="AU420" s="26"/>
      <c r="AV420" s="26"/>
    </row>
    <row r="421" spans="1:48" ht="14.2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6"/>
      <c r="AD421" s="26"/>
      <c r="AE421" s="26"/>
      <c r="AF421" s="26"/>
      <c r="AG421" s="26"/>
      <c r="AH421" s="26"/>
      <c r="AI421" s="26"/>
      <c r="AJ421" s="26"/>
      <c r="AK421" s="26"/>
      <c r="AL421" s="26"/>
      <c r="AM421" s="26"/>
      <c r="AN421" s="26"/>
      <c r="AO421" s="26"/>
      <c r="AP421" s="26"/>
      <c r="AQ421" s="26"/>
      <c r="AR421" s="26"/>
      <c r="AS421" s="26"/>
      <c r="AT421" s="26"/>
      <c r="AU421" s="26"/>
      <c r="AV421" s="26"/>
    </row>
    <row r="422" spans="1:48" ht="14.2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6"/>
      <c r="AD422" s="26"/>
      <c r="AE422" s="26"/>
      <c r="AF422" s="26"/>
      <c r="AG422" s="26"/>
      <c r="AH422" s="26"/>
      <c r="AI422" s="26"/>
      <c r="AJ422" s="26"/>
      <c r="AK422" s="26"/>
      <c r="AL422" s="26"/>
      <c r="AM422" s="26"/>
      <c r="AN422" s="26"/>
      <c r="AO422" s="26"/>
      <c r="AP422" s="26"/>
      <c r="AQ422" s="26"/>
      <c r="AR422" s="26"/>
      <c r="AS422" s="26"/>
      <c r="AT422" s="26"/>
      <c r="AU422" s="26"/>
      <c r="AV422" s="26"/>
    </row>
    <row r="423" spans="1:48" ht="14.2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6"/>
      <c r="AD423" s="26"/>
      <c r="AE423" s="26"/>
      <c r="AF423" s="26"/>
      <c r="AG423" s="26"/>
      <c r="AH423" s="26"/>
      <c r="AI423" s="26"/>
      <c r="AJ423" s="26"/>
      <c r="AK423" s="26"/>
      <c r="AL423" s="26"/>
      <c r="AM423" s="26"/>
      <c r="AN423" s="26"/>
      <c r="AO423" s="26"/>
      <c r="AP423" s="26"/>
      <c r="AQ423" s="26"/>
      <c r="AR423" s="26"/>
      <c r="AS423" s="26"/>
      <c r="AT423" s="26"/>
      <c r="AU423" s="26"/>
      <c r="AV423" s="26"/>
    </row>
    <row r="424" spans="1:48" ht="14.2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6"/>
      <c r="AD424" s="26"/>
      <c r="AE424" s="26"/>
      <c r="AF424" s="26"/>
      <c r="AG424" s="26"/>
      <c r="AH424" s="26"/>
      <c r="AI424" s="26"/>
      <c r="AJ424" s="26"/>
      <c r="AK424" s="26"/>
      <c r="AL424" s="26"/>
      <c r="AM424" s="26"/>
      <c r="AN424" s="26"/>
      <c r="AO424" s="26"/>
      <c r="AP424" s="26"/>
      <c r="AQ424" s="26"/>
      <c r="AR424" s="26"/>
      <c r="AS424" s="26"/>
      <c r="AT424" s="26"/>
      <c r="AU424" s="26"/>
      <c r="AV424" s="26"/>
    </row>
    <row r="425" spans="1:48" ht="14.2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6"/>
      <c r="AD425" s="26"/>
      <c r="AE425" s="26"/>
      <c r="AF425" s="26"/>
      <c r="AG425" s="26"/>
      <c r="AH425" s="26"/>
      <c r="AI425" s="26"/>
      <c r="AJ425" s="26"/>
      <c r="AK425" s="26"/>
      <c r="AL425" s="26"/>
      <c r="AM425" s="26"/>
      <c r="AN425" s="26"/>
      <c r="AO425" s="26"/>
      <c r="AP425" s="26"/>
      <c r="AQ425" s="26"/>
      <c r="AR425" s="26"/>
      <c r="AS425" s="26"/>
      <c r="AT425" s="26"/>
      <c r="AU425" s="26"/>
      <c r="AV425" s="26"/>
    </row>
    <row r="426" spans="1:48" ht="14.2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6"/>
      <c r="AD426" s="26"/>
      <c r="AE426" s="26"/>
      <c r="AF426" s="26"/>
      <c r="AG426" s="26"/>
      <c r="AH426" s="26"/>
      <c r="AI426" s="26"/>
      <c r="AJ426" s="26"/>
      <c r="AK426" s="26"/>
      <c r="AL426" s="26"/>
      <c r="AM426" s="26"/>
      <c r="AN426" s="26"/>
      <c r="AO426" s="26"/>
      <c r="AP426" s="26"/>
      <c r="AQ426" s="26"/>
      <c r="AR426" s="26"/>
      <c r="AS426" s="26"/>
      <c r="AT426" s="26"/>
      <c r="AU426" s="26"/>
      <c r="AV426" s="26"/>
    </row>
    <row r="427" spans="1:48" ht="14.2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6"/>
      <c r="AD427" s="26"/>
      <c r="AE427" s="26"/>
      <c r="AF427" s="26"/>
      <c r="AG427" s="26"/>
      <c r="AH427" s="26"/>
      <c r="AI427" s="26"/>
      <c r="AJ427" s="26"/>
      <c r="AK427" s="26"/>
      <c r="AL427" s="26"/>
      <c r="AM427" s="26"/>
      <c r="AN427" s="26"/>
      <c r="AO427" s="26"/>
      <c r="AP427" s="26"/>
      <c r="AQ427" s="26"/>
      <c r="AR427" s="26"/>
      <c r="AS427" s="26"/>
      <c r="AT427" s="26"/>
      <c r="AU427" s="26"/>
      <c r="AV427" s="26"/>
    </row>
    <row r="428" spans="1:48" ht="14.2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6"/>
      <c r="AD428" s="26"/>
      <c r="AE428" s="26"/>
      <c r="AF428" s="26"/>
      <c r="AG428" s="26"/>
      <c r="AH428" s="26"/>
      <c r="AI428" s="26"/>
      <c r="AJ428" s="26"/>
      <c r="AK428" s="26"/>
      <c r="AL428" s="26"/>
      <c r="AM428" s="26"/>
      <c r="AN428" s="26"/>
      <c r="AO428" s="26"/>
      <c r="AP428" s="26"/>
      <c r="AQ428" s="26"/>
      <c r="AR428" s="26"/>
      <c r="AS428" s="26"/>
      <c r="AT428" s="26"/>
      <c r="AU428" s="26"/>
      <c r="AV428" s="26"/>
    </row>
    <row r="429" spans="1:48" ht="14.2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6"/>
      <c r="AD429" s="26"/>
      <c r="AE429" s="26"/>
      <c r="AF429" s="26"/>
      <c r="AG429" s="26"/>
      <c r="AH429" s="26"/>
      <c r="AI429" s="26"/>
      <c r="AJ429" s="26"/>
      <c r="AK429" s="26"/>
      <c r="AL429" s="26"/>
      <c r="AM429" s="26"/>
      <c r="AN429" s="26"/>
      <c r="AO429" s="26"/>
      <c r="AP429" s="26"/>
      <c r="AQ429" s="26"/>
      <c r="AR429" s="26"/>
      <c r="AS429" s="26"/>
      <c r="AT429" s="26"/>
      <c r="AU429" s="26"/>
      <c r="AV429" s="26"/>
    </row>
    <row r="430" spans="1:48" ht="14.2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6"/>
      <c r="AD430" s="26"/>
      <c r="AE430" s="26"/>
      <c r="AF430" s="26"/>
      <c r="AG430" s="26"/>
      <c r="AH430" s="26"/>
      <c r="AI430" s="26"/>
      <c r="AJ430" s="26"/>
      <c r="AK430" s="26"/>
      <c r="AL430" s="26"/>
      <c r="AM430" s="26"/>
      <c r="AN430" s="26"/>
      <c r="AO430" s="26"/>
      <c r="AP430" s="26"/>
      <c r="AQ430" s="26"/>
      <c r="AR430" s="26"/>
      <c r="AS430" s="26"/>
      <c r="AT430" s="26"/>
      <c r="AU430" s="26"/>
      <c r="AV430" s="26"/>
    </row>
    <row r="431" spans="1:48" ht="14.2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6"/>
      <c r="AD431" s="26"/>
      <c r="AE431" s="26"/>
      <c r="AF431" s="26"/>
      <c r="AG431" s="26"/>
      <c r="AH431" s="26"/>
      <c r="AI431" s="26"/>
      <c r="AJ431" s="26"/>
      <c r="AK431" s="26"/>
      <c r="AL431" s="26"/>
      <c r="AM431" s="26"/>
      <c r="AN431" s="26"/>
      <c r="AO431" s="26"/>
      <c r="AP431" s="26"/>
      <c r="AQ431" s="26"/>
      <c r="AR431" s="26"/>
      <c r="AS431" s="26"/>
      <c r="AT431" s="26"/>
      <c r="AU431" s="26"/>
      <c r="AV431" s="26"/>
    </row>
    <row r="432" spans="1:48" ht="14.2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6"/>
      <c r="AD432" s="26"/>
      <c r="AE432" s="26"/>
      <c r="AF432" s="26"/>
      <c r="AG432" s="26"/>
      <c r="AH432" s="26"/>
      <c r="AI432" s="26"/>
      <c r="AJ432" s="26"/>
      <c r="AK432" s="26"/>
      <c r="AL432" s="26"/>
      <c r="AM432" s="26"/>
      <c r="AN432" s="26"/>
      <c r="AO432" s="26"/>
      <c r="AP432" s="26"/>
      <c r="AQ432" s="26"/>
      <c r="AR432" s="26"/>
      <c r="AS432" s="26"/>
      <c r="AT432" s="26"/>
      <c r="AU432" s="26"/>
      <c r="AV432" s="26"/>
    </row>
    <row r="433" spans="1:48" ht="14.2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6"/>
      <c r="AD433" s="26"/>
      <c r="AE433" s="26"/>
      <c r="AF433" s="26"/>
      <c r="AG433" s="26"/>
      <c r="AH433" s="26"/>
      <c r="AI433" s="26"/>
      <c r="AJ433" s="26"/>
      <c r="AK433" s="26"/>
      <c r="AL433" s="26"/>
      <c r="AM433" s="26"/>
      <c r="AN433" s="26"/>
      <c r="AO433" s="26"/>
      <c r="AP433" s="26"/>
      <c r="AQ433" s="26"/>
      <c r="AR433" s="26"/>
      <c r="AS433" s="26"/>
      <c r="AT433" s="26"/>
      <c r="AU433" s="26"/>
      <c r="AV433" s="26"/>
    </row>
    <row r="434" spans="1:48" ht="14.2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6"/>
      <c r="AD434" s="26"/>
      <c r="AE434" s="26"/>
      <c r="AF434" s="26"/>
      <c r="AG434" s="26"/>
      <c r="AH434" s="26"/>
      <c r="AI434" s="26"/>
      <c r="AJ434" s="26"/>
      <c r="AK434" s="26"/>
      <c r="AL434" s="26"/>
      <c r="AM434" s="26"/>
      <c r="AN434" s="26"/>
      <c r="AO434" s="26"/>
      <c r="AP434" s="26"/>
      <c r="AQ434" s="26"/>
      <c r="AR434" s="26"/>
      <c r="AS434" s="26"/>
      <c r="AT434" s="26"/>
      <c r="AU434" s="26"/>
      <c r="AV434" s="26"/>
    </row>
    <row r="435" spans="1:48" ht="14.2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6"/>
      <c r="AD435" s="26"/>
      <c r="AE435" s="26"/>
      <c r="AF435" s="26"/>
      <c r="AG435" s="26"/>
      <c r="AH435" s="26"/>
      <c r="AI435" s="26"/>
      <c r="AJ435" s="26"/>
      <c r="AK435" s="26"/>
      <c r="AL435" s="26"/>
      <c r="AM435" s="26"/>
      <c r="AN435" s="26"/>
      <c r="AO435" s="26"/>
      <c r="AP435" s="26"/>
      <c r="AQ435" s="26"/>
      <c r="AR435" s="26"/>
      <c r="AS435" s="26"/>
      <c r="AT435" s="26"/>
      <c r="AU435" s="26"/>
      <c r="AV435" s="26"/>
    </row>
    <row r="436" spans="1:48" ht="14.2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6"/>
      <c r="AD436" s="26"/>
      <c r="AE436" s="26"/>
      <c r="AF436" s="26"/>
      <c r="AG436" s="26"/>
      <c r="AH436" s="26"/>
      <c r="AI436" s="26"/>
      <c r="AJ436" s="26"/>
      <c r="AK436" s="26"/>
      <c r="AL436" s="26"/>
      <c r="AM436" s="26"/>
      <c r="AN436" s="26"/>
      <c r="AO436" s="26"/>
      <c r="AP436" s="26"/>
      <c r="AQ436" s="26"/>
      <c r="AR436" s="26"/>
      <c r="AS436" s="26"/>
      <c r="AT436" s="26"/>
      <c r="AU436" s="26"/>
      <c r="AV436" s="26"/>
    </row>
    <row r="437" spans="1:48" ht="14.2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6"/>
      <c r="AD437" s="26"/>
      <c r="AE437" s="26"/>
      <c r="AF437" s="26"/>
      <c r="AG437" s="26"/>
      <c r="AH437" s="26"/>
      <c r="AI437" s="26"/>
      <c r="AJ437" s="26"/>
      <c r="AK437" s="26"/>
      <c r="AL437" s="26"/>
      <c r="AM437" s="26"/>
      <c r="AN437" s="26"/>
      <c r="AO437" s="26"/>
      <c r="AP437" s="26"/>
      <c r="AQ437" s="26"/>
      <c r="AR437" s="26"/>
      <c r="AS437" s="26"/>
      <c r="AT437" s="26"/>
      <c r="AU437" s="26"/>
      <c r="AV437" s="26"/>
    </row>
    <row r="438" spans="1:48" ht="14.2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6"/>
      <c r="AD438" s="26"/>
      <c r="AE438" s="26"/>
      <c r="AF438" s="26"/>
      <c r="AG438" s="26"/>
      <c r="AH438" s="26"/>
      <c r="AI438" s="26"/>
      <c r="AJ438" s="26"/>
      <c r="AK438" s="26"/>
      <c r="AL438" s="26"/>
      <c r="AM438" s="26"/>
      <c r="AN438" s="26"/>
      <c r="AO438" s="26"/>
      <c r="AP438" s="26"/>
      <c r="AQ438" s="26"/>
      <c r="AR438" s="26"/>
      <c r="AS438" s="26"/>
      <c r="AT438" s="26"/>
      <c r="AU438" s="26"/>
      <c r="AV438" s="26"/>
    </row>
    <row r="439" spans="1:48" ht="14.2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6"/>
      <c r="AD439" s="26"/>
      <c r="AE439" s="26"/>
      <c r="AF439" s="26"/>
      <c r="AG439" s="26"/>
      <c r="AH439" s="26"/>
      <c r="AI439" s="26"/>
      <c r="AJ439" s="26"/>
      <c r="AK439" s="26"/>
      <c r="AL439" s="26"/>
      <c r="AM439" s="26"/>
      <c r="AN439" s="26"/>
      <c r="AO439" s="26"/>
      <c r="AP439" s="26"/>
      <c r="AQ439" s="26"/>
      <c r="AR439" s="26"/>
      <c r="AS439" s="26"/>
      <c r="AT439" s="26"/>
      <c r="AU439" s="26"/>
      <c r="AV439" s="26"/>
    </row>
    <row r="440" spans="1:48" ht="14.2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6"/>
      <c r="AD440" s="26"/>
      <c r="AE440" s="26"/>
      <c r="AF440" s="26"/>
      <c r="AG440" s="26"/>
      <c r="AH440" s="26"/>
      <c r="AI440" s="26"/>
      <c r="AJ440" s="26"/>
      <c r="AK440" s="26"/>
      <c r="AL440" s="26"/>
      <c r="AM440" s="26"/>
      <c r="AN440" s="26"/>
      <c r="AO440" s="26"/>
      <c r="AP440" s="26"/>
      <c r="AQ440" s="26"/>
      <c r="AR440" s="26"/>
      <c r="AS440" s="26"/>
      <c r="AT440" s="26"/>
      <c r="AU440" s="26"/>
      <c r="AV440" s="26"/>
    </row>
    <row r="441" spans="1:48" ht="14.2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6"/>
      <c r="AD441" s="26"/>
      <c r="AE441" s="26"/>
      <c r="AF441" s="26"/>
      <c r="AG441" s="26"/>
      <c r="AH441" s="26"/>
      <c r="AI441" s="26"/>
      <c r="AJ441" s="26"/>
      <c r="AK441" s="26"/>
      <c r="AL441" s="26"/>
      <c r="AM441" s="26"/>
      <c r="AN441" s="26"/>
      <c r="AO441" s="26"/>
      <c r="AP441" s="26"/>
      <c r="AQ441" s="26"/>
      <c r="AR441" s="26"/>
      <c r="AS441" s="26"/>
      <c r="AT441" s="26"/>
      <c r="AU441" s="26"/>
      <c r="AV441" s="26"/>
    </row>
    <row r="442" spans="1:48" ht="14.2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6"/>
      <c r="AD442" s="26"/>
      <c r="AE442" s="26"/>
      <c r="AF442" s="26"/>
      <c r="AG442" s="26"/>
      <c r="AH442" s="26"/>
      <c r="AI442" s="26"/>
      <c r="AJ442" s="26"/>
      <c r="AK442" s="26"/>
      <c r="AL442" s="26"/>
      <c r="AM442" s="26"/>
      <c r="AN442" s="26"/>
      <c r="AO442" s="26"/>
      <c r="AP442" s="26"/>
      <c r="AQ442" s="26"/>
      <c r="AR442" s="26"/>
      <c r="AS442" s="26"/>
      <c r="AT442" s="26"/>
      <c r="AU442" s="26"/>
      <c r="AV442" s="26"/>
    </row>
    <row r="443" spans="1:48" ht="14.2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6"/>
      <c r="AD443" s="26"/>
      <c r="AE443" s="26"/>
      <c r="AF443" s="26"/>
      <c r="AG443" s="26"/>
      <c r="AH443" s="26"/>
      <c r="AI443" s="26"/>
      <c r="AJ443" s="26"/>
      <c r="AK443" s="26"/>
      <c r="AL443" s="26"/>
      <c r="AM443" s="26"/>
      <c r="AN443" s="26"/>
      <c r="AO443" s="26"/>
      <c r="AP443" s="26"/>
      <c r="AQ443" s="26"/>
      <c r="AR443" s="26"/>
      <c r="AS443" s="26"/>
      <c r="AT443" s="26"/>
      <c r="AU443" s="26"/>
      <c r="AV443" s="26"/>
    </row>
    <row r="444" spans="1:48" ht="14.2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6"/>
      <c r="AD444" s="26"/>
      <c r="AE444" s="26"/>
      <c r="AF444" s="26"/>
      <c r="AG444" s="26"/>
      <c r="AH444" s="26"/>
      <c r="AI444" s="26"/>
      <c r="AJ444" s="26"/>
      <c r="AK444" s="26"/>
      <c r="AL444" s="26"/>
      <c r="AM444" s="26"/>
      <c r="AN444" s="26"/>
      <c r="AO444" s="26"/>
      <c r="AP444" s="26"/>
      <c r="AQ444" s="26"/>
      <c r="AR444" s="26"/>
      <c r="AS444" s="26"/>
      <c r="AT444" s="26"/>
      <c r="AU444" s="26"/>
      <c r="AV444" s="26"/>
    </row>
    <row r="445" spans="1:48" ht="14.2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6"/>
      <c r="AD445" s="26"/>
      <c r="AE445" s="26"/>
      <c r="AF445" s="26"/>
      <c r="AG445" s="26"/>
      <c r="AH445" s="26"/>
      <c r="AI445" s="26"/>
      <c r="AJ445" s="26"/>
      <c r="AK445" s="26"/>
      <c r="AL445" s="26"/>
      <c r="AM445" s="26"/>
      <c r="AN445" s="26"/>
      <c r="AO445" s="26"/>
      <c r="AP445" s="26"/>
      <c r="AQ445" s="26"/>
      <c r="AR445" s="26"/>
      <c r="AS445" s="26"/>
      <c r="AT445" s="26"/>
      <c r="AU445" s="26"/>
      <c r="AV445" s="26"/>
    </row>
    <row r="446" spans="1:48" ht="14.2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6"/>
      <c r="AD446" s="26"/>
      <c r="AE446" s="26"/>
      <c r="AF446" s="26"/>
      <c r="AG446" s="26"/>
      <c r="AH446" s="26"/>
      <c r="AI446" s="26"/>
      <c r="AJ446" s="26"/>
      <c r="AK446" s="26"/>
      <c r="AL446" s="26"/>
      <c r="AM446" s="26"/>
      <c r="AN446" s="26"/>
      <c r="AO446" s="26"/>
      <c r="AP446" s="26"/>
      <c r="AQ446" s="26"/>
      <c r="AR446" s="26"/>
      <c r="AS446" s="26"/>
      <c r="AT446" s="26"/>
      <c r="AU446" s="26"/>
      <c r="AV446" s="26"/>
    </row>
    <row r="447" spans="1:48" ht="14.2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6"/>
      <c r="AD447" s="26"/>
      <c r="AE447" s="26"/>
      <c r="AF447" s="26"/>
      <c r="AG447" s="26"/>
      <c r="AH447" s="26"/>
      <c r="AI447" s="26"/>
      <c r="AJ447" s="26"/>
      <c r="AK447" s="26"/>
      <c r="AL447" s="26"/>
      <c r="AM447" s="26"/>
      <c r="AN447" s="26"/>
      <c r="AO447" s="26"/>
      <c r="AP447" s="26"/>
      <c r="AQ447" s="26"/>
      <c r="AR447" s="26"/>
      <c r="AS447" s="26"/>
      <c r="AT447" s="26"/>
      <c r="AU447" s="26"/>
      <c r="AV447" s="26"/>
    </row>
    <row r="448" spans="1:48" ht="14.2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6"/>
      <c r="AD448" s="26"/>
      <c r="AE448" s="26"/>
      <c r="AF448" s="26"/>
      <c r="AG448" s="26"/>
      <c r="AH448" s="26"/>
      <c r="AI448" s="26"/>
      <c r="AJ448" s="26"/>
      <c r="AK448" s="26"/>
      <c r="AL448" s="26"/>
      <c r="AM448" s="26"/>
      <c r="AN448" s="26"/>
      <c r="AO448" s="26"/>
      <c r="AP448" s="26"/>
      <c r="AQ448" s="26"/>
      <c r="AR448" s="26"/>
      <c r="AS448" s="26"/>
      <c r="AT448" s="26"/>
      <c r="AU448" s="26"/>
      <c r="AV448" s="26"/>
    </row>
    <row r="449" spans="1:48" ht="14.2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6"/>
      <c r="AD449" s="26"/>
      <c r="AE449" s="26"/>
      <c r="AF449" s="26"/>
      <c r="AG449" s="26"/>
      <c r="AH449" s="26"/>
      <c r="AI449" s="26"/>
      <c r="AJ449" s="26"/>
      <c r="AK449" s="26"/>
      <c r="AL449" s="26"/>
      <c r="AM449" s="26"/>
      <c r="AN449" s="26"/>
      <c r="AO449" s="26"/>
      <c r="AP449" s="26"/>
      <c r="AQ449" s="26"/>
      <c r="AR449" s="26"/>
      <c r="AS449" s="26"/>
      <c r="AT449" s="26"/>
      <c r="AU449" s="26"/>
      <c r="AV449" s="26"/>
    </row>
    <row r="450" spans="1:48" ht="14.2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6"/>
      <c r="AD450" s="26"/>
      <c r="AE450" s="26"/>
      <c r="AF450" s="26"/>
      <c r="AG450" s="26"/>
      <c r="AH450" s="26"/>
      <c r="AI450" s="26"/>
      <c r="AJ450" s="26"/>
      <c r="AK450" s="26"/>
      <c r="AL450" s="26"/>
      <c r="AM450" s="26"/>
      <c r="AN450" s="26"/>
      <c r="AO450" s="26"/>
      <c r="AP450" s="26"/>
      <c r="AQ450" s="26"/>
      <c r="AR450" s="26"/>
      <c r="AS450" s="26"/>
      <c r="AT450" s="26"/>
      <c r="AU450" s="26"/>
      <c r="AV450" s="26"/>
    </row>
    <row r="451" spans="1:48" ht="14.2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6"/>
      <c r="AD451" s="26"/>
      <c r="AE451" s="26"/>
      <c r="AF451" s="26"/>
      <c r="AG451" s="26"/>
      <c r="AH451" s="26"/>
      <c r="AI451" s="26"/>
      <c r="AJ451" s="26"/>
      <c r="AK451" s="26"/>
      <c r="AL451" s="26"/>
      <c r="AM451" s="26"/>
      <c r="AN451" s="26"/>
      <c r="AO451" s="26"/>
      <c r="AP451" s="26"/>
      <c r="AQ451" s="26"/>
      <c r="AR451" s="26"/>
      <c r="AS451" s="26"/>
      <c r="AT451" s="26"/>
      <c r="AU451" s="26"/>
      <c r="AV451" s="26"/>
    </row>
    <row r="452" spans="1:48" ht="14.2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6"/>
      <c r="AD452" s="26"/>
      <c r="AE452" s="26"/>
      <c r="AF452" s="26"/>
      <c r="AG452" s="26"/>
      <c r="AH452" s="26"/>
      <c r="AI452" s="26"/>
      <c r="AJ452" s="26"/>
      <c r="AK452" s="26"/>
      <c r="AL452" s="26"/>
      <c r="AM452" s="26"/>
      <c r="AN452" s="26"/>
      <c r="AO452" s="26"/>
      <c r="AP452" s="26"/>
      <c r="AQ452" s="26"/>
      <c r="AR452" s="26"/>
      <c r="AS452" s="26"/>
      <c r="AT452" s="26"/>
      <c r="AU452" s="26"/>
      <c r="AV452" s="26"/>
    </row>
    <row r="453" spans="1:48" ht="14.2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6"/>
      <c r="AD453" s="26"/>
      <c r="AE453" s="26"/>
      <c r="AF453" s="26"/>
      <c r="AG453" s="26"/>
      <c r="AH453" s="26"/>
      <c r="AI453" s="26"/>
      <c r="AJ453" s="26"/>
      <c r="AK453" s="26"/>
      <c r="AL453" s="26"/>
      <c r="AM453" s="26"/>
      <c r="AN453" s="26"/>
      <c r="AO453" s="26"/>
      <c r="AP453" s="26"/>
      <c r="AQ453" s="26"/>
      <c r="AR453" s="26"/>
      <c r="AS453" s="26"/>
      <c r="AT453" s="26"/>
      <c r="AU453" s="26"/>
      <c r="AV453" s="26"/>
    </row>
    <row r="454" spans="1:48" ht="14.2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6"/>
      <c r="AD454" s="26"/>
      <c r="AE454" s="26"/>
      <c r="AF454" s="26"/>
      <c r="AG454" s="26"/>
      <c r="AH454" s="26"/>
      <c r="AI454" s="26"/>
      <c r="AJ454" s="26"/>
      <c r="AK454" s="26"/>
      <c r="AL454" s="26"/>
      <c r="AM454" s="26"/>
      <c r="AN454" s="26"/>
      <c r="AO454" s="26"/>
      <c r="AP454" s="26"/>
      <c r="AQ454" s="26"/>
      <c r="AR454" s="26"/>
      <c r="AS454" s="26"/>
      <c r="AT454" s="26"/>
      <c r="AU454" s="26"/>
      <c r="AV454" s="26"/>
    </row>
    <row r="455" spans="1:48" ht="14.2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6"/>
      <c r="AD455" s="26"/>
      <c r="AE455" s="26"/>
      <c r="AF455" s="26"/>
      <c r="AG455" s="26"/>
      <c r="AH455" s="26"/>
      <c r="AI455" s="26"/>
      <c r="AJ455" s="26"/>
      <c r="AK455" s="26"/>
      <c r="AL455" s="26"/>
      <c r="AM455" s="26"/>
      <c r="AN455" s="26"/>
      <c r="AO455" s="26"/>
      <c r="AP455" s="26"/>
      <c r="AQ455" s="26"/>
      <c r="AR455" s="26"/>
      <c r="AS455" s="26"/>
      <c r="AT455" s="26"/>
      <c r="AU455" s="26"/>
      <c r="AV455" s="26"/>
    </row>
    <row r="456" spans="1:48" ht="14.2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6"/>
      <c r="AD456" s="26"/>
      <c r="AE456" s="26"/>
      <c r="AF456" s="26"/>
      <c r="AG456" s="26"/>
      <c r="AH456" s="26"/>
      <c r="AI456" s="26"/>
      <c r="AJ456" s="26"/>
      <c r="AK456" s="26"/>
      <c r="AL456" s="26"/>
      <c r="AM456" s="26"/>
      <c r="AN456" s="26"/>
      <c r="AO456" s="26"/>
      <c r="AP456" s="26"/>
      <c r="AQ456" s="26"/>
      <c r="AR456" s="26"/>
      <c r="AS456" s="26"/>
      <c r="AT456" s="26"/>
      <c r="AU456" s="26"/>
      <c r="AV456" s="26"/>
    </row>
    <row r="457" spans="1:48" ht="14.2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6"/>
      <c r="AD457" s="26"/>
      <c r="AE457" s="26"/>
      <c r="AF457" s="26"/>
      <c r="AG457" s="26"/>
      <c r="AH457" s="26"/>
      <c r="AI457" s="26"/>
      <c r="AJ457" s="26"/>
      <c r="AK457" s="26"/>
      <c r="AL457" s="26"/>
      <c r="AM457" s="26"/>
      <c r="AN457" s="26"/>
      <c r="AO457" s="26"/>
      <c r="AP457" s="26"/>
      <c r="AQ457" s="26"/>
      <c r="AR457" s="26"/>
      <c r="AS457" s="26"/>
      <c r="AT457" s="26"/>
      <c r="AU457" s="26"/>
      <c r="AV457" s="26"/>
    </row>
    <row r="458" spans="1:48" ht="14.2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6"/>
      <c r="AD458" s="26"/>
      <c r="AE458" s="26"/>
      <c r="AF458" s="26"/>
      <c r="AG458" s="26"/>
      <c r="AH458" s="26"/>
      <c r="AI458" s="26"/>
      <c r="AJ458" s="26"/>
      <c r="AK458" s="26"/>
      <c r="AL458" s="26"/>
      <c r="AM458" s="26"/>
      <c r="AN458" s="26"/>
      <c r="AO458" s="26"/>
      <c r="AP458" s="26"/>
      <c r="AQ458" s="26"/>
      <c r="AR458" s="26"/>
      <c r="AS458" s="26"/>
      <c r="AT458" s="26"/>
      <c r="AU458" s="26"/>
      <c r="AV458" s="26"/>
    </row>
    <row r="459" spans="1:48" ht="14.2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6"/>
      <c r="AD459" s="26"/>
      <c r="AE459" s="26"/>
      <c r="AF459" s="26"/>
      <c r="AG459" s="26"/>
      <c r="AH459" s="26"/>
      <c r="AI459" s="26"/>
      <c r="AJ459" s="26"/>
      <c r="AK459" s="26"/>
      <c r="AL459" s="26"/>
      <c r="AM459" s="26"/>
      <c r="AN459" s="26"/>
      <c r="AO459" s="26"/>
      <c r="AP459" s="26"/>
      <c r="AQ459" s="26"/>
      <c r="AR459" s="26"/>
      <c r="AS459" s="26"/>
      <c r="AT459" s="26"/>
      <c r="AU459" s="26"/>
      <c r="AV459" s="26"/>
    </row>
    <row r="460" spans="1:48" ht="14.2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6"/>
      <c r="AD460" s="26"/>
      <c r="AE460" s="26"/>
      <c r="AF460" s="26"/>
      <c r="AG460" s="26"/>
      <c r="AH460" s="26"/>
      <c r="AI460" s="26"/>
      <c r="AJ460" s="26"/>
      <c r="AK460" s="26"/>
      <c r="AL460" s="26"/>
      <c r="AM460" s="26"/>
      <c r="AN460" s="26"/>
      <c r="AO460" s="26"/>
      <c r="AP460" s="26"/>
      <c r="AQ460" s="26"/>
      <c r="AR460" s="26"/>
      <c r="AS460" s="26"/>
      <c r="AT460" s="26"/>
      <c r="AU460" s="26"/>
      <c r="AV460" s="26"/>
    </row>
    <row r="461" spans="1:48" ht="14.2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6"/>
      <c r="AD461" s="26"/>
      <c r="AE461" s="26"/>
      <c r="AF461" s="26"/>
      <c r="AG461" s="26"/>
      <c r="AH461" s="26"/>
      <c r="AI461" s="26"/>
      <c r="AJ461" s="26"/>
      <c r="AK461" s="26"/>
      <c r="AL461" s="26"/>
      <c r="AM461" s="26"/>
      <c r="AN461" s="26"/>
      <c r="AO461" s="26"/>
      <c r="AP461" s="26"/>
      <c r="AQ461" s="26"/>
      <c r="AR461" s="26"/>
      <c r="AS461" s="26"/>
      <c r="AT461" s="26"/>
      <c r="AU461" s="26"/>
      <c r="AV461" s="26"/>
    </row>
    <row r="462" spans="1:48" ht="14.2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6"/>
      <c r="AD462" s="26"/>
      <c r="AE462" s="26"/>
      <c r="AF462" s="26"/>
      <c r="AG462" s="26"/>
      <c r="AH462" s="26"/>
      <c r="AI462" s="26"/>
      <c r="AJ462" s="26"/>
      <c r="AK462" s="26"/>
      <c r="AL462" s="26"/>
      <c r="AM462" s="26"/>
      <c r="AN462" s="26"/>
      <c r="AO462" s="26"/>
      <c r="AP462" s="26"/>
      <c r="AQ462" s="26"/>
      <c r="AR462" s="26"/>
      <c r="AS462" s="26"/>
      <c r="AT462" s="26"/>
      <c r="AU462" s="26"/>
      <c r="AV462" s="26"/>
    </row>
    <row r="463" spans="1:48" ht="14.2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6"/>
      <c r="AD463" s="26"/>
      <c r="AE463" s="26"/>
      <c r="AF463" s="26"/>
      <c r="AG463" s="26"/>
      <c r="AH463" s="26"/>
      <c r="AI463" s="26"/>
      <c r="AJ463" s="26"/>
      <c r="AK463" s="26"/>
      <c r="AL463" s="26"/>
      <c r="AM463" s="26"/>
      <c r="AN463" s="26"/>
      <c r="AO463" s="26"/>
      <c r="AP463" s="26"/>
      <c r="AQ463" s="26"/>
      <c r="AR463" s="26"/>
      <c r="AS463" s="26"/>
      <c r="AT463" s="26"/>
      <c r="AU463" s="26"/>
      <c r="AV463" s="26"/>
    </row>
    <row r="464" spans="1:48" ht="14.2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6"/>
      <c r="AD464" s="26"/>
      <c r="AE464" s="26"/>
      <c r="AF464" s="26"/>
      <c r="AG464" s="26"/>
      <c r="AH464" s="26"/>
      <c r="AI464" s="26"/>
      <c r="AJ464" s="26"/>
      <c r="AK464" s="26"/>
      <c r="AL464" s="26"/>
      <c r="AM464" s="26"/>
      <c r="AN464" s="26"/>
      <c r="AO464" s="26"/>
      <c r="AP464" s="26"/>
      <c r="AQ464" s="26"/>
      <c r="AR464" s="26"/>
      <c r="AS464" s="26"/>
      <c r="AT464" s="26"/>
      <c r="AU464" s="26"/>
      <c r="AV464" s="26"/>
    </row>
    <row r="465" spans="1:48" ht="14.2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6"/>
      <c r="AD465" s="26"/>
      <c r="AE465" s="26"/>
      <c r="AF465" s="26"/>
      <c r="AG465" s="26"/>
      <c r="AH465" s="26"/>
      <c r="AI465" s="26"/>
      <c r="AJ465" s="26"/>
      <c r="AK465" s="26"/>
      <c r="AL465" s="26"/>
      <c r="AM465" s="26"/>
      <c r="AN465" s="26"/>
      <c r="AO465" s="26"/>
      <c r="AP465" s="26"/>
      <c r="AQ465" s="26"/>
      <c r="AR465" s="26"/>
      <c r="AS465" s="26"/>
      <c r="AT465" s="26"/>
      <c r="AU465" s="26"/>
      <c r="AV465" s="26"/>
    </row>
    <row r="466" spans="1:48" ht="14.2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6"/>
      <c r="AD466" s="26"/>
      <c r="AE466" s="26"/>
      <c r="AF466" s="26"/>
      <c r="AG466" s="26"/>
      <c r="AH466" s="26"/>
      <c r="AI466" s="26"/>
      <c r="AJ466" s="26"/>
      <c r="AK466" s="26"/>
      <c r="AL466" s="26"/>
      <c r="AM466" s="26"/>
      <c r="AN466" s="26"/>
      <c r="AO466" s="26"/>
      <c r="AP466" s="26"/>
      <c r="AQ466" s="26"/>
      <c r="AR466" s="26"/>
      <c r="AS466" s="26"/>
      <c r="AT466" s="26"/>
      <c r="AU466" s="26"/>
      <c r="AV466" s="26"/>
    </row>
    <row r="467" spans="1:48" ht="14.2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6"/>
      <c r="AD467" s="26"/>
      <c r="AE467" s="26"/>
      <c r="AF467" s="26"/>
      <c r="AG467" s="26"/>
      <c r="AH467" s="26"/>
      <c r="AI467" s="26"/>
      <c r="AJ467" s="26"/>
      <c r="AK467" s="26"/>
      <c r="AL467" s="26"/>
      <c r="AM467" s="26"/>
      <c r="AN467" s="26"/>
      <c r="AO467" s="26"/>
      <c r="AP467" s="26"/>
      <c r="AQ467" s="26"/>
      <c r="AR467" s="26"/>
      <c r="AS467" s="26"/>
      <c r="AT467" s="26"/>
      <c r="AU467" s="26"/>
      <c r="AV467" s="26"/>
    </row>
    <row r="468" spans="1:48" ht="14.2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6"/>
      <c r="AD468" s="26"/>
      <c r="AE468" s="26"/>
      <c r="AF468" s="26"/>
      <c r="AG468" s="26"/>
      <c r="AH468" s="26"/>
      <c r="AI468" s="26"/>
      <c r="AJ468" s="26"/>
      <c r="AK468" s="26"/>
      <c r="AL468" s="26"/>
      <c r="AM468" s="26"/>
      <c r="AN468" s="26"/>
      <c r="AO468" s="26"/>
      <c r="AP468" s="26"/>
      <c r="AQ468" s="26"/>
      <c r="AR468" s="26"/>
      <c r="AS468" s="26"/>
      <c r="AT468" s="26"/>
      <c r="AU468" s="26"/>
      <c r="AV468" s="26"/>
    </row>
    <row r="469" spans="1:48" ht="14.2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6"/>
      <c r="AD469" s="26"/>
      <c r="AE469" s="26"/>
      <c r="AF469" s="26"/>
      <c r="AG469" s="26"/>
      <c r="AH469" s="26"/>
      <c r="AI469" s="26"/>
      <c r="AJ469" s="26"/>
      <c r="AK469" s="26"/>
      <c r="AL469" s="26"/>
      <c r="AM469" s="26"/>
      <c r="AN469" s="26"/>
      <c r="AO469" s="26"/>
      <c r="AP469" s="26"/>
      <c r="AQ469" s="26"/>
      <c r="AR469" s="26"/>
      <c r="AS469" s="26"/>
      <c r="AT469" s="26"/>
      <c r="AU469" s="26"/>
      <c r="AV469" s="26"/>
    </row>
    <row r="470" spans="1:48" ht="14.2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6"/>
      <c r="AD470" s="26"/>
      <c r="AE470" s="26"/>
      <c r="AF470" s="26"/>
      <c r="AG470" s="26"/>
      <c r="AH470" s="26"/>
      <c r="AI470" s="26"/>
      <c r="AJ470" s="26"/>
      <c r="AK470" s="26"/>
      <c r="AL470" s="26"/>
      <c r="AM470" s="26"/>
      <c r="AN470" s="26"/>
      <c r="AO470" s="26"/>
      <c r="AP470" s="26"/>
      <c r="AQ470" s="26"/>
      <c r="AR470" s="26"/>
      <c r="AS470" s="26"/>
      <c r="AT470" s="26"/>
      <c r="AU470" s="26"/>
      <c r="AV470" s="26"/>
    </row>
    <row r="471" spans="1:48" ht="14.2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6"/>
      <c r="AD471" s="26"/>
      <c r="AE471" s="26"/>
      <c r="AF471" s="26"/>
      <c r="AG471" s="26"/>
      <c r="AH471" s="26"/>
      <c r="AI471" s="26"/>
      <c r="AJ471" s="26"/>
      <c r="AK471" s="26"/>
      <c r="AL471" s="26"/>
      <c r="AM471" s="26"/>
      <c r="AN471" s="26"/>
      <c r="AO471" s="26"/>
      <c r="AP471" s="26"/>
      <c r="AQ471" s="26"/>
      <c r="AR471" s="26"/>
      <c r="AS471" s="26"/>
      <c r="AT471" s="26"/>
      <c r="AU471" s="26"/>
      <c r="AV471" s="26"/>
    </row>
    <row r="472" spans="1:48" ht="14.2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6"/>
      <c r="AD472" s="26"/>
      <c r="AE472" s="26"/>
      <c r="AF472" s="26"/>
      <c r="AG472" s="26"/>
      <c r="AH472" s="26"/>
      <c r="AI472" s="26"/>
      <c r="AJ472" s="26"/>
      <c r="AK472" s="26"/>
      <c r="AL472" s="26"/>
      <c r="AM472" s="26"/>
      <c r="AN472" s="26"/>
      <c r="AO472" s="26"/>
      <c r="AP472" s="26"/>
      <c r="AQ472" s="26"/>
      <c r="AR472" s="26"/>
      <c r="AS472" s="26"/>
      <c r="AT472" s="26"/>
      <c r="AU472" s="26"/>
      <c r="AV472" s="26"/>
    </row>
    <row r="473" spans="1:48" ht="14.2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6"/>
      <c r="AD473" s="26"/>
      <c r="AE473" s="26"/>
      <c r="AF473" s="26"/>
      <c r="AG473" s="26"/>
      <c r="AH473" s="26"/>
      <c r="AI473" s="26"/>
      <c r="AJ473" s="26"/>
      <c r="AK473" s="26"/>
      <c r="AL473" s="26"/>
      <c r="AM473" s="26"/>
      <c r="AN473" s="26"/>
      <c r="AO473" s="26"/>
      <c r="AP473" s="26"/>
      <c r="AQ473" s="26"/>
      <c r="AR473" s="26"/>
      <c r="AS473" s="26"/>
      <c r="AT473" s="26"/>
      <c r="AU473" s="26"/>
      <c r="AV473" s="26"/>
    </row>
    <row r="474" spans="1:48" ht="14.2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6"/>
      <c r="AD474" s="26"/>
      <c r="AE474" s="26"/>
      <c r="AF474" s="26"/>
      <c r="AG474" s="26"/>
      <c r="AH474" s="26"/>
      <c r="AI474" s="26"/>
      <c r="AJ474" s="26"/>
      <c r="AK474" s="26"/>
      <c r="AL474" s="26"/>
      <c r="AM474" s="26"/>
      <c r="AN474" s="26"/>
      <c r="AO474" s="26"/>
      <c r="AP474" s="26"/>
      <c r="AQ474" s="26"/>
      <c r="AR474" s="26"/>
      <c r="AS474" s="26"/>
      <c r="AT474" s="26"/>
      <c r="AU474" s="26"/>
      <c r="AV474" s="26"/>
    </row>
    <row r="475" spans="1:48" ht="14.2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6"/>
      <c r="AD475" s="26"/>
      <c r="AE475" s="26"/>
      <c r="AF475" s="26"/>
      <c r="AG475" s="26"/>
      <c r="AH475" s="26"/>
      <c r="AI475" s="26"/>
      <c r="AJ475" s="26"/>
      <c r="AK475" s="26"/>
      <c r="AL475" s="26"/>
      <c r="AM475" s="26"/>
      <c r="AN475" s="26"/>
      <c r="AO475" s="26"/>
      <c r="AP475" s="26"/>
      <c r="AQ475" s="26"/>
      <c r="AR475" s="26"/>
      <c r="AS475" s="26"/>
      <c r="AT475" s="26"/>
      <c r="AU475" s="26"/>
      <c r="AV475" s="26"/>
    </row>
    <row r="476" spans="1:48" ht="14.2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6"/>
      <c r="AD476" s="26"/>
      <c r="AE476" s="26"/>
      <c r="AF476" s="26"/>
      <c r="AG476" s="26"/>
      <c r="AH476" s="26"/>
      <c r="AI476" s="26"/>
      <c r="AJ476" s="26"/>
      <c r="AK476" s="26"/>
      <c r="AL476" s="26"/>
      <c r="AM476" s="26"/>
      <c r="AN476" s="26"/>
      <c r="AO476" s="26"/>
      <c r="AP476" s="26"/>
      <c r="AQ476" s="26"/>
      <c r="AR476" s="26"/>
      <c r="AS476" s="26"/>
      <c r="AT476" s="26"/>
      <c r="AU476" s="26"/>
      <c r="AV476" s="26"/>
    </row>
    <row r="477" spans="1:48" ht="14.2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6"/>
      <c r="AD477" s="26"/>
      <c r="AE477" s="26"/>
      <c r="AF477" s="26"/>
      <c r="AG477" s="26"/>
      <c r="AH477" s="26"/>
      <c r="AI477" s="26"/>
      <c r="AJ477" s="26"/>
      <c r="AK477" s="26"/>
      <c r="AL477" s="26"/>
      <c r="AM477" s="26"/>
      <c r="AN477" s="26"/>
      <c r="AO477" s="26"/>
      <c r="AP477" s="26"/>
      <c r="AQ477" s="26"/>
      <c r="AR477" s="26"/>
      <c r="AS477" s="26"/>
      <c r="AT477" s="26"/>
      <c r="AU477" s="26"/>
      <c r="AV477" s="26"/>
    </row>
    <row r="478" spans="1:48" ht="14.2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6"/>
      <c r="AD478" s="26"/>
      <c r="AE478" s="26"/>
      <c r="AF478" s="26"/>
      <c r="AG478" s="26"/>
      <c r="AH478" s="26"/>
      <c r="AI478" s="26"/>
      <c r="AJ478" s="26"/>
      <c r="AK478" s="26"/>
      <c r="AL478" s="26"/>
      <c r="AM478" s="26"/>
      <c r="AN478" s="26"/>
      <c r="AO478" s="26"/>
      <c r="AP478" s="26"/>
      <c r="AQ478" s="26"/>
      <c r="AR478" s="26"/>
      <c r="AS478" s="26"/>
      <c r="AT478" s="26"/>
      <c r="AU478" s="26"/>
      <c r="AV478" s="26"/>
    </row>
    <row r="479" spans="1:48" ht="14.2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6"/>
      <c r="AD479" s="26"/>
      <c r="AE479" s="26"/>
      <c r="AF479" s="26"/>
      <c r="AG479" s="26"/>
      <c r="AH479" s="26"/>
      <c r="AI479" s="26"/>
      <c r="AJ479" s="26"/>
      <c r="AK479" s="26"/>
      <c r="AL479" s="26"/>
      <c r="AM479" s="26"/>
      <c r="AN479" s="26"/>
      <c r="AO479" s="26"/>
      <c r="AP479" s="26"/>
      <c r="AQ479" s="26"/>
      <c r="AR479" s="26"/>
      <c r="AS479" s="26"/>
      <c r="AT479" s="26"/>
      <c r="AU479" s="26"/>
      <c r="AV479" s="26"/>
    </row>
    <row r="480" spans="1:48" ht="14.2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6"/>
      <c r="AD480" s="26"/>
      <c r="AE480" s="26"/>
      <c r="AF480" s="26"/>
      <c r="AG480" s="26"/>
      <c r="AH480" s="26"/>
      <c r="AI480" s="26"/>
      <c r="AJ480" s="26"/>
      <c r="AK480" s="26"/>
      <c r="AL480" s="26"/>
      <c r="AM480" s="26"/>
      <c r="AN480" s="26"/>
      <c r="AO480" s="26"/>
      <c r="AP480" s="26"/>
      <c r="AQ480" s="26"/>
      <c r="AR480" s="26"/>
      <c r="AS480" s="26"/>
      <c r="AT480" s="26"/>
      <c r="AU480" s="26"/>
      <c r="AV480" s="26"/>
    </row>
    <row r="481" spans="1:48" ht="14.2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6"/>
      <c r="AD481" s="26"/>
      <c r="AE481" s="26"/>
      <c r="AF481" s="26"/>
      <c r="AG481" s="26"/>
      <c r="AH481" s="26"/>
      <c r="AI481" s="26"/>
      <c r="AJ481" s="26"/>
      <c r="AK481" s="26"/>
      <c r="AL481" s="26"/>
      <c r="AM481" s="26"/>
      <c r="AN481" s="26"/>
      <c r="AO481" s="26"/>
      <c r="AP481" s="26"/>
      <c r="AQ481" s="26"/>
      <c r="AR481" s="26"/>
      <c r="AS481" s="26"/>
      <c r="AT481" s="26"/>
      <c r="AU481" s="26"/>
      <c r="AV481" s="26"/>
    </row>
    <row r="482" spans="1:48" ht="14.2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6"/>
      <c r="AD482" s="26"/>
      <c r="AE482" s="26"/>
      <c r="AF482" s="26"/>
      <c r="AG482" s="26"/>
      <c r="AH482" s="26"/>
      <c r="AI482" s="26"/>
      <c r="AJ482" s="26"/>
      <c r="AK482" s="26"/>
      <c r="AL482" s="26"/>
      <c r="AM482" s="26"/>
      <c r="AN482" s="26"/>
      <c r="AO482" s="26"/>
      <c r="AP482" s="26"/>
      <c r="AQ482" s="26"/>
      <c r="AR482" s="26"/>
      <c r="AS482" s="26"/>
      <c r="AT482" s="26"/>
      <c r="AU482" s="26"/>
      <c r="AV482" s="26"/>
    </row>
    <row r="483" spans="1:48" ht="14.2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6"/>
      <c r="AD483" s="26"/>
      <c r="AE483" s="26"/>
      <c r="AF483" s="26"/>
      <c r="AG483" s="26"/>
      <c r="AH483" s="26"/>
      <c r="AI483" s="26"/>
      <c r="AJ483" s="26"/>
      <c r="AK483" s="26"/>
      <c r="AL483" s="26"/>
      <c r="AM483" s="26"/>
      <c r="AN483" s="26"/>
      <c r="AO483" s="26"/>
      <c r="AP483" s="26"/>
      <c r="AQ483" s="26"/>
      <c r="AR483" s="26"/>
      <c r="AS483" s="26"/>
      <c r="AT483" s="26"/>
      <c r="AU483" s="26"/>
      <c r="AV483" s="26"/>
    </row>
    <row r="484" spans="1:48" ht="14.2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6"/>
      <c r="AD484" s="26"/>
      <c r="AE484" s="26"/>
      <c r="AF484" s="26"/>
      <c r="AG484" s="26"/>
      <c r="AH484" s="26"/>
      <c r="AI484" s="26"/>
      <c r="AJ484" s="26"/>
      <c r="AK484" s="26"/>
      <c r="AL484" s="26"/>
      <c r="AM484" s="26"/>
      <c r="AN484" s="26"/>
      <c r="AO484" s="26"/>
      <c r="AP484" s="26"/>
      <c r="AQ484" s="26"/>
      <c r="AR484" s="26"/>
      <c r="AS484" s="26"/>
      <c r="AT484" s="26"/>
      <c r="AU484" s="26"/>
      <c r="AV484" s="26"/>
    </row>
    <row r="485" spans="1:48" ht="14.2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6"/>
      <c r="AD485" s="26"/>
      <c r="AE485" s="26"/>
      <c r="AF485" s="26"/>
      <c r="AG485" s="26"/>
      <c r="AH485" s="26"/>
      <c r="AI485" s="26"/>
      <c r="AJ485" s="26"/>
      <c r="AK485" s="26"/>
      <c r="AL485" s="26"/>
      <c r="AM485" s="26"/>
      <c r="AN485" s="26"/>
      <c r="AO485" s="26"/>
      <c r="AP485" s="26"/>
      <c r="AQ485" s="26"/>
      <c r="AR485" s="26"/>
      <c r="AS485" s="26"/>
      <c r="AT485" s="26"/>
      <c r="AU485" s="26"/>
      <c r="AV485" s="26"/>
    </row>
    <row r="486" spans="1:48" ht="14.2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6"/>
      <c r="AD486" s="26"/>
      <c r="AE486" s="26"/>
      <c r="AF486" s="26"/>
      <c r="AG486" s="26"/>
      <c r="AH486" s="26"/>
      <c r="AI486" s="26"/>
      <c r="AJ486" s="26"/>
      <c r="AK486" s="26"/>
      <c r="AL486" s="26"/>
      <c r="AM486" s="26"/>
      <c r="AN486" s="26"/>
      <c r="AO486" s="26"/>
      <c r="AP486" s="26"/>
      <c r="AQ486" s="26"/>
      <c r="AR486" s="26"/>
      <c r="AS486" s="26"/>
      <c r="AT486" s="26"/>
      <c r="AU486" s="26"/>
      <c r="AV486" s="26"/>
    </row>
    <row r="487" spans="1:48" ht="14.2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6"/>
      <c r="AD487" s="26"/>
      <c r="AE487" s="26"/>
      <c r="AF487" s="26"/>
      <c r="AG487" s="26"/>
      <c r="AH487" s="26"/>
      <c r="AI487" s="26"/>
      <c r="AJ487" s="26"/>
      <c r="AK487" s="26"/>
      <c r="AL487" s="26"/>
      <c r="AM487" s="26"/>
      <c r="AN487" s="26"/>
      <c r="AO487" s="26"/>
      <c r="AP487" s="26"/>
      <c r="AQ487" s="26"/>
      <c r="AR487" s="26"/>
      <c r="AS487" s="26"/>
      <c r="AT487" s="26"/>
      <c r="AU487" s="26"/>
      <c r="AV487" s="26"/>
    </row>
    <row r="488" spans="1:48" ht="14.2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6"/>
      <c r="AD488" s="26"/>
      <c r="AE488" s="26"/>
      <c r="AF488" s="26"/>
      <c r="AG488" s="26"/>
      <c r="AH488" s="26"/>
      <c r="AI488" s="26"/>
      <c r="AJ488" s="26"/>
      <c r="AK488" s="26"/>
      <c r="AL488" s="26"/>
      <c r="AM488" s="26"/>
      <c r="AN488" s="26"/>
      <c r="AO488" s="26"/>
      <c r="AP488" s="26"/>
      <c r="AQ488" s="26"/>
      <c r="AR488" s="26"/>
      <c r="AS488" s="26"/>
      <c r="AT488" s="26"/>
      <c r="AU488" s="26"/>
      <c r="AV488" s="26"/>
    </row>
    <row r="489" spans="1:48" ht="14.2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6"/>
      <c r="AD489" s="26"/>
      <c r="AE489" s="26"/>
      <c r="AF489" s="26"/>
      <c r="AG489" s="26"/>
      <c r="AH489" s="26"/>
      <c r="AI489" s="26"/>
      <c r="AJ489" s="26"/>
      <c r="AK489" s="26"/>
      <c r="AL489" s="26"/>
      <c r="AM489" s="26"/>
      <c r="AN489" s="26"/>
      <c r="AO489" s="26"/>
      <c r="AP489" s="26"/>
      <c r="AQ489" s="26"/>
      <c r="AR489" s="26"/>
      <c r="AS489" s="26"/>
      <c r="AT489" s="26"/>
      <c r="AU489" s="26"/>
      <c r="AV489" s="26"/>
    </row>
    <row r="490" spans="1:48" ht="14.2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6"/>
      <c r="AD490" s="26"/>
      <c r="AE490" s="26"/>
      <c r="AF490" s="26"/>
      <c r="AG490" s="26"/>
      <c r="AH490" s="26"/>
      <c r="AI490" s="26"/>
      <c r="AJ490" s="26"/>
      <c r="AK490" s="26"/>
      <c r="AL490" s="26"/>
      <c r="AM490" s="26"/>
      <c r="AN490" s="26"/>
      <c r="AO490" s="26"/>
      <c r="AP490" s="26"/>
      <c r="AQ490" s="26"/>
      <c r="AR490" s="26"/>
      <c r="AS490" s="26"/>
      <c r="AT490" s="26"/>
      <c r="AU490" s="26"/>
      <c r="AV490" s="26"/>
    </row>
    <row r="491" spans="1:48" ht="14.2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6"/>
      <c r="AD491" s="26"/>
      <c r="AE491" s="26"/>
      <c r="AF491" s="26"/>
      <c r="AG491" s="26"/>
      <c r="AH491" s="26"/>
      <c r="AI491" s="26"/>
      <c r="AJ491" s="26"/>
      <c r="AK491" s="26"/>
      <c r="AL491" s="26"/>
      <c r="AM491" s="26"/>
      <c r="AN491" s="26"/>
      <c r="AO491" s="26"/>
      <c r="AP491" s="26"/>
      <c r="AQ491" s="26"/>
      <c r="AR491" s="26"/>
      <c r="AS491" s="26"/>
      <c r="AT491" s="26"/>
      <c r="AU491" s="26"/>
      <c r="AV491" s="26"/>
    </row>
    <row r="492" spans="1:48" ht="14.2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6"/>
      <c r="AD492" s="26"/>
      <c r="AE492" s="26"/>
      <c r="AF492" s="26"/>
      <c r="AG492" s="26"/>
      <c r="AH492" s="26"/>
      <c r="AI492" s="26"/>
      <c r="AJ492" s="26"/>
      <c r="AK492" s="26"/>
      <c r="AL492" s="26"/>
      <c r="AM492" s="26"/>
      <c r="AN492" s="26"/>
      <c r="AO492" s="26"/>
      <c r="AP492" s="26"/>
      <c r="AQ492" s="26"/>
      <c r="AR492" s="26"/>
      <c r="AS492" s="26"/>
      <c r="AT492" s="26"/>
      <c r="AU492" s="26"/>
      <c r="AV492" s="26"/>
    </row>
    <row r="493" spans="1:48" ht="14.2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6"/>
      <c r="AD493" s="26"/>
      <c r="AE493" s="26"/>
      <c r="AF493" s="26"/>
      <c r="AG493" s="26"/>
      <c r="AH493" s="26"/>
      <c r="AI493" s="26"/>
      <c r="AJ493" s="26"/>
      <c r="AK493" s="26"/>
      <c r="AL493" s="26"/>
      <c r="AM493" s="26"/>
      <c r="AN493" s="26"/>
      <c r="AO493" s="26"/>
      <c r="AP493" s="26"/>
      <c r="AQ493" s="26"/>
      <c r="AR493" s="26"/>
      <c r="AS493" s="26"/>
      <c r="AT493" s="26"/>
      <c r="AU493" s="26"/>
      <c r="AV493" s="26"/>
    </row>
    <row r="494" spans="1:48" ht="14.2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6"/>
      <c r="AD494" s="26"/>
      <c r="AE494" s="26"/>
      <c r="AF494" s="26"/>
      <c r="AG494" s="26"/>
      <c r="AH494" s="26"/>
      <c r="AI494" s="26"/>
      <c r="AJ494" s="26"/>
      <c r="AK494" s="26"/>
      <c r="AL494" s="26"/>
      <c r="AM494" s="26"/>
      <c r="AN494" s="26"/>
      <c r="AO494" s="26"/>
      <c r="AP494" s="26"/>
      <c r="AQ494" s="26"/>
      <c r="AR494" s="26"/>
      <c r="AS494" s="26"/>
      <c r="AT494" s="26"/>
      <c r="AU494" s="26"/>
      <c r="AV494" s="26"/>
    </row>
    <row r="495" spans="1:48" ht="14.2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6"/>
      <c r="AD495" s="26"/>
      <c r="AE495" s="26"/>
      <c r="AF495" s="26"/>
      <c r="AG495" s="26"/>
      <c r="AH495" s="26"/>
      <c r="AI495" s="26"/>
      <c r="AJ495" s="26"/>
      <c r="AK495" s="26"/>
      <c r="AL495" s="26"/>
      <c r="AM495" s="26"/>
      <c r="AN495" s="26"/>
      <c r="AO495" s="26"/>
      <c r="AP495" s="26"/>
      <c r="AQ495" s="26"/>
      <c r="AR495" s="26"/>
      <c r="AS495" s="26"/>
      <c r="AT495" s="26"/>
      <c r="AU495" s="26"/>
      <c r="AV495" s="26"/>
    </row>
    <row r="496" spans="1:48" ht="14.2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6"/>
      <c r="AD496" s="26"/>
      <c r="AE496" s="26"/>
      <c r="AF496" s="26"/>
      <c r="AG496" s="26"/>
      <c r="AH496" s="26"/>
      <c r="AI496" s="26"/>
      <c r="AJ496" s="26"/>
      <c r="AK496" s="26"/>
      <c r="AL496" s="26"/>
      <c r="AM496" s="26"/>
      <c r="AN496" s="26"/>
      <c r="AO496" s="26"/>
      <c r="AP496" s="26"/>
      <c r="AQ496" s="26"/>
      <c r="AR496" s="26"/>
      <c r="AS496" s="26"/>
      <c r="AT496" s="26"/>
      <c r="AU496" s="26"/>
      <c r="AV496" s="26"/>
    </row>
    <row r="497" spans="1:48" ht="14.2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6"/>
      <c r="AD497" s="26"/>
      <c r="AE497" s="26"/>
      <c r="AF497" s="26"/>
      <c r="AG497" s="26"/>
      <c r="AH497" s="26"/>
      <c r="AI497" s="26"/>
      <c r="AJ497" s="26"/>
      <c r="AK497" s="26"/>
      <c r="AL497" s="26"/>
      <c r="AM497" s="26"/>
      <c r="AN497" s="26"/>
      <c r="AO497" s="26"/>
      <c r="AP497" s="26"/>
      <c r="AQ497" s="26"/>
      <c r="AR497" s="26"/>
      <c r="AS497" s="26"/>
      <c r="AT497" s="26"/>
      <c r="AU497" s="26"/>
      <c r="AV497" s="26"/>
    </row>
    <row r="498" spans="1:48" ht="14.2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6"/>
      <c r="AD498" s="26"/>
      <c r="AE498" s="26"/>
      <c r="AF498" s="26"/>
      <c r="AG498" s="26"/>
      <c r="AH498" s="26"/>
      <c r="AI498" s="26"/>
      <c r="AJ498" s="26"/>
      <c r="AK498" s="26"/>
      <c r="AL498" s="26"/>
      <c r="AM498" s="26"/>
      <c r="AN498" s="26"/>
      <c r="AO498" s="26"/>
      <c r="AP498" s="26"/>
      <c r="AQ498" s="26"/>
      <c r="AR498" s="26"/>
      <c r="AS498" s="26"/>
      <c r="AT498" s="26"/>
      <c r="AU498" s="26"/>
      <c r="AV498" s="26"/>
    </row>
    <row r="499" spans="1:48" ht="14.2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6"/>
      <c r="AD499" s="26"/>
      <c r="AE499" s="26"/>
      <c r="AF499" s="26"/>
      <c r="AG499" s="26"/>
      <c r="AH499" s="26"/>
      <c r="AI499" s="26"/>
      <c r="AJ499" s="26"/>
      <c r="AK499" s="26"/>
      <c r="AL499" s="26"/>
      <c r="AM499" s="26"/>
      <c r="AN499" s="26"/>
      <c r="AO499" s="26"/>
      <c r="AP499" s="26"/>
      <c r="AQ499" s="26"/>
      <c r="AR499" s="26"/>
      <c r="AS499" s="26"/>
      <c r="AT499" s="26"/>
      <c r="AU499" s="26"/>
      <c r="AV499" s="26"/>
    </row>
    <row r="500" spans="1:48" ht="14.2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6"/>
      <c r="AD500" s="26"/>
      <c r="AE500" s="26"/>
      <c r="AF500" s="26"/>
      <c r="AG500" s="26"/>
      <c r="AH500" s="26"/>
      <c r="AI500" s="26"/>
      <c r="AJ500" s="26"/>
      <c r="AK500" s="26"/>
      <c r="AL500" s="26"/>
      <c r="AM500" s="26"/>
      <c r="AN500" s="26"/>
      <c r="AO500" s="26"/>
      <c r="AP500" s="26"/>
      <c r="AQ500" s="26"/>
      <c r="AR500" s="26"/>
      <c r="AS500" s="26"/>
      <c r="AT500" s="26"/>
      <c r="AU500" s="26"/>
      <c r="AV500" s="26"/>
    </row>
    <row r="501" spans="1:48" ht="14.2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6"/>
      <c r="AD501" s="26"/>
      <c r="AE501" s="26"/>
      <c r="AF501" s="26"/>
      <c r="AG501" s="26"/>
      <c r="AH501" s="26"/>
      <c r="AI501" s="26"/>
      <c r="AJ501" s="26"/>
      <c r="AK501" s="26"/>
      <c r="AL501" s="26"/>
      <c r="AM501" s="26"/>
      <c r="AN501" s="26"/>
      <c r="AO501" s="26"/>
      <c r="AP501" s="26"/>
      <c r="AQ501" s="26"/>
      <c r="AR501" s="26"/>
      <c r="AS501" s="26"/>
      <c r="AT501" s="26"/>
      <c r="AU501" s="26"/>
      <c r="AV501" s="26"/>
    </row>
    <row r="502" spans="1:48" ht="14.2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6"/>
      <c r="AD502" s="26"/>
      <c r="AE502" s="26"/>
      <c r="AF502" s="26"/>
      <c r="AG502" s="26"/>
      <c r="AH502" s="26"/>
      <c r="AI502" s="26"/>
      <c r="AJ502" s="26"/>
      <c r="AK502" s="26"/>
      <c r="AL502" s="26"/>
      <c r="AM502" s="26"/>
      <c r="AN502" s="26"/>
      <c r="AO502" s="26"/>
      <c r="AP502" s="26"/>
      <c r="AQ502" s="26"/>
      <c r="AR502" s="26"/>
      <c r="AS502" s="26"/>
      <c r="AT502" s="26"/>
      <c r="AU502" s="26"/>
      <c r="AV502" s="26"/>
    </row>
    <row r="503" spans="1:48" ht="14.2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6"/>
      <c r="AD503" s="26"/>
      <c r="AE503" s="26"/>
      <c r="AF503" s="26"/>
      <c r="AG503" s="26"/>
      <c r="AH503" s="26"/>
      <c r="AI503" s="26"/>
      <c r="AJ503" s="26"/>
      <c r="AK503" s="26"/>
      <c r="AL503" s="26"/>
      <c r="AM503" s="26"/>
      <c r="AN503" s="26"/>
      <c r="AO503" s="26"/>
      <c r="AP503" s="26"/>
      <c r="AQ503" s="26"/>
      <c r="AR503" s="26"/>
      <c r="AS503" s="26"/>
      <c r="AT503" s="26"/>
      <c r="AU503" s="26"/>
      <c r="AV503" s="26"/>
    </row>
    <row r="504" spans="1:48" ht="14.2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6"/>
      <c r="AD504" s="26"/>
      <c r="AE504" s="26"/>
      <c r="AF504" s="26"/>
      <c r="AG504" s="26"/>
      <c r="AH504" s="26"/>
      <c r="AI504" s="26"/>
      <c r="AJ504" s="26"/>
      <c r="AK504" s="26"/>
      <c r="AL504" s="26"/>
      <c r="AM504" s="26"/>
      <c r="AN504" s="26"/>
      <c r="AO504" s="26"/>
      <c r="AP504" s="26"/>
      <c r="AQ504" s="26"/>
      <c r="AR504" s="26"/>
      <c r="AS504" s="26"/>
      <c r="AT504" s="26"/>
      <c r="AU504" s="26"/>
      <c r="AV504" s="26"/>
    </row>
    <row r="505" spans="1:48" ht="14.2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6"/>
      <c r="AD505" s="26"/>
      <c r="AE505" s="26"/>
      <c r="AF505" s="26"/>
      <c r="AG505" s="26"/>
      <c r="AH505" s="26"/>
      <c r="AI505" s="26"/>
      <c r="AJ505" s="26"/>
      <c r="AK505" s="26"/>
      <c r="AL505" s="26"/>
      <c r="AM505" s="26"/>
      <c r="AN505" s="26"/>
      <c r="AO505" s="26"/>
      <c r="AP505" s="26"/>
      <c r="AQ505" s="26"/>
      <c r="AR505" s="26"/>
      <c r="AS505" s="26"/>
      <c r="AT505" s="26"/>
      <c r="AU505" s="26"/>
      <c r="AV505" s="26"/>
    </row>
    <row r="506" spans="1:48" ht="14.2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6"/>
      <c r="AD506" s="26"/>
      <c r="AE506" s="26"/>
      <c r="AF506" s="26"/>
      <c r="AG506" s="26"/>
      <c r="AH506" s="26"/>
      <c r="AI506" s="26"/>
      <c r="AJ506" s="26"/>
      <c r="AK506" s="26"/>
      <c r="AL506" s="26"/>
      <c r="AM506" s="26"/>
      <c r="AN506" s="26"/>
      <c r="AO506" s="26"/>
      <c r="AP506" s="26"/>
      <c r="AQ506" s="26"/>
      <c r="AR506" s="26"/>
      <c r="AS506" s="26"/>
      <c r="AT506" s="26"/>
      <c r="AU506" s="26"/>
      <c r="AV506" s="26"/>
    </row>
    <row r="507" spans="1:48" ht="14.2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6"/>
      <c r="AD507" s="26"/>
      <c r="AE507" s="26"/>
      <c r="AF507" s="26"/>
      <c r="AG507" s="26"/>
      <c r="AH507" s="26"/>
      <c r="AI507" s="26"/>
      <c r="AJ507" s="26"/>
      <c r="AK507" s="26"/>
      <c r="AL507" s="26"/>
      <c r="AM507" s="26"/>
      <c r="AN507" s="26"/>
      <c r="AO507" s="26"/>
      <c r="AP507" s="26"/>
      <c r="AQ507" s="26"/>
      <c r="AR507" s="26"/>
      <c r="AS507" s="26"/>
      <c r="AT507" s="26"/>
      <c r="AU507" s="26"/>
      <c r="AV507" s="26"/>
    </row>
    <row r="508" spans="1:48" ht="14.2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6"/>
      <c r="AD508" s="26"/>
      <c r="AE508" s="26"/>
      <c r="AF508" s="26"/>
      <c r="AG508" s="26"/>
      <c r="AH508" s="26"/>
      <c r="AI508" s="26"/>
      <c r="AJ508" s="26"/>
      <c r="AK508" s="26"/>
      <c r="AL508" s="26"/>
      <c r="AM508" s="26"/>
      <c r="AN508" s="26"/>
      <c r="AO508" s="26"/>
      <c r="AP508" s="26"/>
      <c r="AQ508" s="26"/>
      <c r="AR508" s="26"/>
      <c r="AS508" s="26"/>
      <c r="AT508" s="26"/>
      <c r="AU508" s="26"/>
      <c r="AV508" s="26"/>
    </row>
    <row r="509" spans="1:48" ht="14.2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6"/>
      <c r="AD509" s="26"/>
      <c r="AE509" s="26"/>
      <c r="AF509" s="26"/>
      <c r="AG509" s="26"/>
      <c r="AH509" s="26"/>
      <c r="AI509" s="26"/>
      <c r="AJ509" s="26"/>
      <c r="AK509" s="26"/>
      <c r="AL509" s="26"/>
      <c r="AM509" s="26"/>
      <c r="AN509" s="26"/>
      <c r="AO509" s="26"/>
      <c r="AP509" s="26"/>
      <c r="AQ509" s="26"/>
      <c r="AR509" s="26"/>
      <c r="AS509" s="26"/>
      <c r="AT509" s="26"/>
      <c r="AU509" s="26"/>
      <c r="AV509" s="26"/>
    </row>
    <row r="510" spans="1:48" ht="14.2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6"/>
      <c r="AD510" s="26"/>
      <c r="AE510" s="26"/>
      <c r="AF510" s="26"/>
      <c r="AG510" s="26"/>
      <c r="AH510" s="26"/>
      <c r="AI510" s="26"/>
      <c r="AJ510" s="26"/>
      <c r="AK510" s="26"/>
      <c r="AL510" s="26"/>
      <c r="AM510" s="26"/>
      <c r="AN510" s="26"/>
      <c r="AO510" s="26"/>
      <c r="AP510" s="26"/>
      <c r="AQ510" s="26"/>
      <c r="AR510" s="26"/>
      <c r="AS510" s="26"/>
      <c r="AT510" s="26"/>
      <c r="AU510" s="26"/>
      <c r="AV510" s="26"/>
    </row>
    <row r="511" spans="1:48" ht="14.2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6"/>
      <c r="AD511" s="26"/>
      <c r="AE511" s="26"/>
      <c r="AF511" s="26"/>
      <c r="AG511" s="26"/>
      <c r="AH511" s="26"/>
      <c r="AI511" s="26"/>
      <c r="AJ511" s="26"/>
      <c r="AK511" s="26"/>
      <c r="AL511" s="26"/>
      <c r="AM511" s="26"/>
      <c r="AN511" s="26"/>
      <c r="AO511" s="26"/>
      <c r="AP511" s="26"/>
      <c r="AQ511" s="26"/>
      <c r="AR511" s="26"/>
      <c r="AS511" s="26"/>
      <c r="AT511" s="26"/>
      <c r="AU511" s="26"/>
      <c r="AV511" s="26"/>
    </row>
    <row r="512" spans="1:48" ht="14.2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6"/>
      <c r="AD512" s="26"/>
      <c r="AE512" s="26"/>
      <c r="AF512" s="26"/>
      <c r="AG512" s="26"/>
      <c r="AH512" s="26"/>
      <c r="AI512" s="26"/>
      <c r="AJ512" s="26"/>
      <c r="AK512" s="26"/>
      <c r="AL512" s="26"/>
      <c r="AM512" s="26"/>
      <c r="AN512" s="26"/>
      <c r="AO512" s="26"/>
      <c r="AP512" s="26"/>
      <c r="AQ512" s="26"/>
      <c r="AR512" s="26"/>
      <c r="AS512" s="26"/>
      <c r="AT512" s="26"/>
      <c r="AU512" s="26"/>
      <c r="AV512" s="26"/>
    </row>
    <row r="513" spans="1:48" ht="14.2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6"/>
      <c r="AD513" s="26"/>
      <c r="AE513" s="26"/>
      <c r="AF513" s="26"/>
      <c r="AG513" s="26"/>
      <c r="AH513" s="26"/>
      <c r="AI513" s="26"/>
      <c r="AJ513" s="26"/>
      <c r="AK513" s="26"/>
      <c r="AL513" s="26"/>
      <c r="AM513" s="26"/>
      <c r="AN513" s="26"/>
      <c r="AO513" s="26"/>
      <c r="AP513" s="26"/>
      <c r="AQ513" s="26"/>
      <c r="AR513" s="26"/>
      <c r="AS513" s="26"/>
      <c r="AT513" s="26"/>
      <c r="AU513" s="26"/>
      <c r="AV513" s="26"/>
    </row>
    <row r="514" spans="1:48" ht="14.2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6"/>
      <c r="AD514" s="26"/>
      <c r="AE514" s="26"/>
      <c r="AF514" s="26"/>
      <c r="AG514" s="26"/>
      <c r="AH514" s="26"/>
      <c r="AI514" s="26"/>
      <c r="AJ514" s="26"/>
      <c r="AK514" s="26"/>
      <c r="AL514" s="26"/>
      <c r="AM514" s="26"/>
      <c r="AN514" s="26"/>
      <c r="AO514" s="26"/>
      <c r="AP514" s="26"/>
      <c r="AQ514" s="26"/>
      <c r="AR514" s="26"/>
      <c r="AS514" s="26"/>
      <c r="AT514" s="26"/>
      <c r="AU514" s="26"/>
      <c r="AV514" s="26"/>
    </row>
    <row r="515" spans="1:48" ht="14.2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6"/>
      <c r="AD515" s="26"/>
      <c r="AE515" s="26"/>
      <c r="AF515" s="26"/>
      <c r="AG515" s="26"/>
      <c r="AH515" s="26"/>
      <c r="AI515" s="26"/>
      <c r="AJ515" s="26"/>
      <c r="AK515" s="26"/>
      <c r="AL515" s="26"/>
      <c r="AM515" s="26"/>
      <c r="AN515" s="26"/>
      <c r="AO515" s="26"/>
      <c r="AP515" s="26"/>
      <c r="AQ515" s="26"/>
      <c r="AR515" s="26"/>
      <c r="AS515" s="26"/>
      <c r="AT515" s="26"/>
      <c r="AU515" s="26"/>
      <c r="AV515" s="26"/>
    </row>
    <row r="516" spans="1:48" ht="14.2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6"/>
      <c r="AD516" s="26"/>
      <c r="AE516" s="26"/>
      <c r="AF516" s="26"/>
      <c r="AG516" s="26"/>
      <c r="AH516" s="26"/>
      <c r="AI516" s="26"/>
      <c r="AJ516" s="26"/>
      <c r="AK516" s="26"/>
      <c r="AL516" s="26"/>
      <c r="AM516" s="26"/>
      <c r="AN516" s="26"/>
      <c r="AO516" s="26"/>
      <c r="AP516" s="26"/>
      <c r="AQ516" s="26"/>
      <c r="AR516" s="26"/>
      <c r="AS516" s="26"/>
      <c r="AT516" s="26"/>
      <c r="AU516" s="26"/>
      <c r="AV516" s="26"/>
    </row>
    <row r="517" spans="1:48" ht="14.2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6"/>
      <c r="AD517" s="26"/>
      <c r="AE517" s="26"/>
      <c r="AF517" s="26"/>
      <c r="AG517" s="26"/>
      <c r="AH517" s="26"/>
      <c r="AI517" s="26"/>
      <c r="AJ517" s="26"/>
      <c r="AK517" s="26"/>
      <c r="AL517" s="26"/>
      <c r="AM517" s="26"/>
      <c r="AN517" s="26"/>
      <c r="AO517" s="26"/>
      <c r="AP517" s="26"/>
      <c r="AQ517" s="26"/>
      <c r="AR517" s="26"/>
      <c r="AS517" s="26"/>
      <c r="AT517" s="26"/>
      <c r="AU517" s="26"/>
      <c r="AV517" s="26"/>
    </row>
    <row r="518" spans="1:48" ht="14.2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6"/>
      <c r="AD518" s="26"/>
      <c r="AE518" s="26"/>
      <c r="AF518" s="26"/>
      <c r="AG518" s="26"/>
      <c r="AH518" s="26"/>
      <c r="AI518" s="26"/>
      <c r="AJ518" s="26"/>
      <c r="AK518" s="26"/>
      <c r="AL518" s="26"/>
      <c r="AM518" s="26"/>
      <c r="AN518" s="26"/>
      <c r="AO518" s="26"/>
      <c r="AP518" s="26"/>
      <c r="AQ518" s="26"/>
      <c r="AR518" s="26"/>
      <c r="AS518" s="26"/>
      <c r="AT518" s="26"/>
      <c r="AU518" s="26"/>
      <c r="AV518" s="26"/>
    </row>
    <row r="519" spans="1:48" ht="14.2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6"/>
      <c r="AD519" s="26"/>
      <c r="AE519" s="26"/>
      <c r="AF519" s="26"/>
      <c r="AG519" s="26"/>
      <c r="AH519" s="26"/>
      <c r="AI519" s="26"/>
      <c r="AJ519" s="26"/>
      <c r="AK519" s="26"/>
      <c r="AL519" s="26"/>
      <c r="AM519" s="26"/>
      <c r="AN519" s="26"/>
      <c r="AO519" s="26"/>
      <c r="AP519" s="26"/>
      <c r="AQ519" s="26"/>
      <c r="AR519" s="26"/>
      <c r="AS519" s="26"/>
      <c r="AT519" s="26"/>
      <c r="AU519" s="26"/>
      <c r="AV519" s="26"/>
    </row>
    <row r="520" spans="1:48" ht="14.2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6"/>
      <c r="AD520" s="26"/>
      <c r="AE520" s="26"/>
      <c r="AF520" s="26"/>
      <c r="AG520" s="26"/>
      <c r="AH520" s="26"/>
      <c r="AI520" s="26"/>
      <c r="AJ520" s="26"/>
      <c r="AK520" s="26"/>
      <c r="AL520" s="26"/>
      <c r="AM520" s="26"/>
      <c r="AN520" s="26"/>
      <c r="AO520" s="26"/>
      <c r="AP520" s="26"/>
      <c r="AQ520" s="26"/>
      <c r="AR520" s="26"/>
      <c r="AS520" s="26"/>
      <c r="AT520" s="26"/>
      <c r="AU520" s="26"/>
      <c r="AV520" s="26"/>
    </row>
    <row r="521" spans="1:48" ht="14.2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6"/>
      <c r="AD521" s="26"/>
      <c r="AE521" s="26"/>
      <c r="AF521" s="26"/>
      <c r="AG521" s="26"/>
      <c r="AH521" s="26"/>
      <c r="AI521" s="26"/>
      <c r="AJ521" s="26"/>
      <c r="AK521" s="26"/>
      <c r="AL521" s="26"/>
      <c r="AM521" s="26"/>
      <c r="AN521" s="26"/>
      <c r="AO521" s="26"/>
      <c r="AP521" s="26"/>
      <c r="AQ521" s="26"/>
      <c r="AR521" s="26"/>
      <c r="AS521" s="26"/>
      <c r="AT521" s="26"/>
      <c r="AU521" s="26"/>
      <c r="AV521" s="26"/>
    </row>
    <row r="522" spans="1:48" ht="14.2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6"/>
      <c r="AD522" s="26"/>
      <c r="AE522" s="26"/>
      <c r="AF522" s="26"/>
      <c r="AG522" s="26"/>
      <c r="AH522" s="26"/>
      <c r="AI522" s="26"/>
      <c r="AJ522" s="26"/>
      <c r="AK522" s="26"/>
      <c r="AL522" s="26"/>
      <c r="AM522" s="26"/>
      <c r="AN522" s="26"/>
      <c r="AO522" s="26"/>
      <c r="AP522" s="26"/>
      <c r="AQ522" s="26"/>
      <c r="AR522" s="26"/>
      <c r="AS522" s="26"/>
      <c r="AT522" s="26"/>
      <c r="AU522" s="26"/>
      <c r="AV522" s="26"/>
    </row>
    <row r="523" spans="1:48" ht="14.2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6"/>
      <c r="AD523" s="26"/>
      <c r="AE523" s="26"/>
      <c r="AF523" s="26"/>
      <c r="AG523" s="26"/>
      <c r="AH523" s="26"/>
      <c r="AI523" s="26"/>
      <c r="AJ523" s="26"/>
      <c r="AK523" s="26"/>
      <c r="AL523" s="26"/>
      <c r="AM523" s="26"/>
      <c r="AN523" s="26"/>
      <c r="AO523" s="26"/>
      <c r="AP523" s="26"/>
      <c r="AQ523" s="26"/>
      <c r="AR523" s="26"/>
      <c r="AS523" s="26"/>
      <c r="AT523" s="26"/>
      <c r="AU523" s="26"/>
      <c r="AV523" s="26"/>
    </row>
    <row r="524" spans="1:48" ht="14.2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6"/>
      <c r="AD524" s="26"/>
      <c r="AE524" s="26"/>
      <c r="AF524" s="26"/>
      <c r="AG524" s="26"/>
      <c r="AH524" s="26"/>
      <c r="AI524" s="26"/>
      <c r="AJ524" s="26"/>
      <c r="AK524" s="26"/>
      <c r="AL524" s="26"/>
      <c r="AM524" s="26"/>
      <c r="AN524" s="26"/>
      <c r="AO524" s="26"/>
      <c r="AP524" s="26"/>
      <c r="AQ524" s="26"/>
      <c r="AR524" s="26"/>
      <c r="AS524" s="26"/>
      <c r="AT524" s="26"/>
      <c r="AU524" s="26"/>
      <c r="AV524" s="26"/>
    </row>
    <row r="525" spans="1:48" ht="14.2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6"/>
      <c r="AD525" s="26"/>
      <c r="AE525" s="26"/>
      <c r="AF525" s="26"/>
      <c r="AG525" s="26"/>
      <c r="AH525" s="26"/>
      <c r="AI525" s="26"/>
      <c r="AJ525" s="26"/>
      <c r="AK525" s="26"/>
      <c r="AL525" s="26"/>
      <c r="AM525" s="26"/>
      <c r="AN525" s="26"/>
      <c r="AO525" s="26"/>
      <c r="AP525" s="26"/>
      <c r="AQ525" s="26"/>
      <c r="AR525" s="26"/>
      <c r="AS525" s="26"/>
      <c r="AT525" s="26"/>
      <c r="AU525" s="26"/>
      <c r="AV525" s="26"/>
    </row>
    <row r="526" spans="1:48" ht="14.2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6"/>
      <c r="AD526" s="26"/>
      <c r="AE526" s="26"/>
      <c r="AF526" s="26"/>
      <c r="AG526" s="26"/>
      <c r="AH526" s="26"/>
      <c r="AI526" s="26"/>
      <c r="AJ526" s="26"/>
      <c r="AK526" s="26"/>
      <c r="AL526" s="26"/>
      <c r="AM526" s="26"/>
      <c r="AN526" s="26"/>
      <c r="AO526" s="26"/>
      <c r="AP526" s="26"/>
      <c r="AQ526" s="26"/>
      <c r="AR526" s="26"/>
      <c r="AS526" s="26"/>
      <c r="AT526" s="26"/>
      <c r="AU526" s="26"/>
      <c r="AV526" s="26"/>
    </row>
    <row r="527" spans="1:48" ht="14.2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6"/>
      <c r="AD527" s="26"/>
      <c r="AE527" s="26"/>
      <c r="AF527" s="26"/>
      <c r="AG527" s="26"/>
      <c r="AH527" s="26"/>
      <c r="AI527" s="26"/>
      <c r="AJ527" s="26"/>
      <c r="AK527" s="26"/>
      <c r="AL527" s="26"/>
      <c r="AM527" s="26"/>
      <c r="AN527" s="26"/>
      <c r="AO527" s="26"/>
      <c r="AP527" s="26"/>
      <c r="AQ527" s="26"/>
      <c r="AR527" s="26"/>
      <c r="AS527" s="26"/>
      <c r="AT527" s="26"/>
      <c r="AU527" s="26"/>
      <c r="AV527" s="26"/>
    </row>
    <row r="528" spans="1:48" ht="14.2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6"/>
      <c r="AD528" s="26"/>
      <c r="AE528" s="26"/>
      <c r="AF528" s="26"/>
      <c r="AG528" s="26"/>
      <c r="AH528" s="26"/>
      <c r="AI528" s="26"/>
      <c r="AJ528" s="26"/>
      <c r="AK528" s="26"/>
      <c r="AL528" s="26"/>
      <c r="AM528" s="26"/>
      <c r="AN528" s="26"/>
      <c r="AO528" s="26"/>
      <c r="AP528" s="26"/>
      <c r="AQ528" s="26"/>
      <c r="AR528" s="26"/>
      <c r="AS528" s="26"/>
      <c r="AT528" s="26"/>
      <c r="AU528" s="26"/>
      <c r="AV528" s="26"/>
    </row>
    <row r="529" spans="1:48" ht="14.2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6"/>
      <c r="AD529" s="26"/>
      <c r="AE529" s="26"/>
      <c r="AF529" s="26"/>
      <c r="AG529" s="26"/>
      <c r="AH529" s="26"/>
      <c r="AI529" s="26"/>
      <c r="AJ529" s="26"/>
      <c r="AK529" s="26"/>
      <c r="AL529" s="26"/>
      <c r="AM529" s="26"/>
      <c r="AN529" s="26"/>
      <c r="AO529" s="26"/>
      <c r="AP529" s="26"/>
      <c r="AQ529" s="26"/>
      <c r="AR529" s="26"/>
      <c r="AS529" s="26"/>
      <c r="AT529" s="26"/>
      <c r="AU529" s="26"/>
      <c r="AV529" s="26"/>
    </row>
    <row r="530" spans="1:48" ht="14.2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6"/>
      <c r="AD530" s="26"/>
      <c r="AE530" s="26"/>
      <c r="AF530" s="26"/>
      <c r="AG530" s="26"/>
      <c r="AH530" s="26"/>
      <c r="AI530" s="26"/>
      <c r="AJ530" s="26"/>
      <c r="AK530" s="26"/>
      <c r="AL530" s="26"/>
      <c r="AM530" s="26"/>
      <c r="AN530" s="26"/>
      <c r="AO530" s="26"/>
      <c r="AP530" s="26"/>
      <c r="AQ530" s="26"/>
      <c r="AR530" s="26"/>
      <c r="AS530" s="26"/>
      <c r="AT530" s="26"/>
      <c r="AU530" s="26"/>
      <c r="AV530" s="26"/>
    </row>
    <row r="531" spans="1:48" ht="14.2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6"/>
      <c r="AD531" s="26"/>
      <c r="AE531" s="26"/>
      <c r="AF531" s="26"/>
      <c r="AG531" s="26"/>
      <c r="AH531" s="26"/>
      <c r="AI531" s="26"/>
      <c r="AJ531" s="26"/>
      <c r="AK531" s="26"/>
      <c r="AL531" s="26"/>
      <c r="AM531" s="26"/>
      <c r="AN531" s="26"/>
      <c r="AO531" s="26"/>
      <c r="AP531" s="26"/>
      <c r="AQ531" s="26"/>
      <c r="AR531" s="26"/>
      <c r="AS531" s="26"/>
      <c r="AT531" s="26"/>
      <c r="AU531" s="26"/>
      <c r="AV531" s="26"/>
    </row>
    <row r="532" spans="1:48" ht="14.2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6"/>
      <c r="AD532" s="26"/>
      <c r="AE532" s="26"/>
      <c r="AF532" s="26"/>
      <c r="AG532" s="26"/>
      <c r="AH532" s="26"/>
      <c r="AI532" s="26"/>
      <c r="AJ532" s="26"/>
      <c r="AK532" s="26"/>
      <c r="AL532" s="26"/>
      <c r="AM532" s="26"/>
      <c r="AN532" s="26"/>
      <c r="AO532" s="26"/>
      <c r="AP532" s="26"/>
      <c r="AQ532" s="26"/>
      <c r="AR532" s="26"/>
      <c r="AS532" s="26"/>
      <c r="AT532" s="26"/>
      <c r="AU532" s="26"/>
      <c r="AV532" s="26"/>
    </row>
    <row r="533" spans="1:48" ht="14.2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6"/>
      <c r="AD533" s="26"/>
      <c r="AE533" s="26"/>
      <c r="AF533" s="26"/>
      <c r="AG533" s="26"/>
      <c r="AH533" s="26"/>
      <c r="AI533" s="26"/>
      <c r="AJ533" s="26"/>
      <c r="AK533" s="26"/>
      <c r="AL533" s="26"/>
      <c r="AM533" s="26"/>
      <c r="AN533" s="26"/>
      <c r="AO533" s="26"/>
      <c r="AP533" s="26"/>
      <c r="AQ533" s="26"/>
      <c r="AR533" s="26"/>
      <c r="AS533" s="26"/>
      <c r="AT533" s="26"/>
      <c r="AU533" s="26"/>
      <c r="AV533" s="26"/>
    </row>
    <row r="534" spans="1:48" ht="14.2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6"/>
      <c r="AD534" s="26"/>
      <c r="AE534" s="26"/>
      <c r="AF534" s="26"/>
      <c r="AG534" s="26"/>
      <c r="AH534" s="26"/>
      <c r="AI534" s="26"/>
      <c r="AJ534" s="26"/>
      <c r="AK534" s="26"/>
      <c r="AL534" s="26"/>
      <c r="AM534" s="26"/>
      <c r="AN534" s="26"/>
      <c r="AO534" s="26"/>
      <c r="AP534" s="26"/>
      <c r="AQ534" s="26"/>
      <c r="AR534" s="26"/>
      <c r="AS534" s="26"/>
      <c r="AT534" s="26"/>
      <c r="AU534" s="26"/>
      <c r="AV534" s="26"/>
    </row>
    <row r="535" spans="1:48" ht="14.2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6"/>
      <c r="AD535" s="26"/>
      <c r="AE535" s="26"/>
      <c r="AF535" s="26"/>
      <c r="AG535" s="26"/>
      <c r="AH535" s="26"/>
      <c r="AI535" s="26"/>
      <c r="AJ535" s="26"/>
      <c r="AK535" s="26"/>
      <c r="AL535" s="26"/>
      <c r="AM535" s="26"/>
      <c r="AN535" s="26"/>
      <c r="AO535" s="26"/>
      <c r="AP535" s="26"/>
      <c r="AQ535" s="26"/>
      <c r="AR535" s="26"/>
      <c r="AS535" s="26"/>
      <c r="AT535" s="26"/>
      <c r="AU535" s="26"/>
      <c r="AV535" s="26"/>
    </row>
    <row r="536" spans="1:48" ht="14.2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6"/>
      <c r="AD536" s="26"/>
      <c r="AE536" s="26"/>
      <c r="AF536" s="26"/>
      <c r="AG536" s="26"/>
      <c r="AH536" s="26"/>
      <c r="AI536" s="26"/>
      <c r="AJ536" s="26"/>
      <c r="AK536" s="26"/>
      <c r="AL536" s="26"/>
      <c r="AM536" s="26"/>
      <c r="AN536" s="26"/>
      <c r="AO536" s="26"/>
      <c r="AP536" s="26"/>
      <c r="AQ536" s="26"/>
      <c r="AR536" s="26"/>
      <c r="AS536" s="26"/>
      <c r="AT536" s="26"/>
      <c r="AU536" s="26"/>
      <c r="AV536" s="26"/>
    </row>
    <row r="537" spans="1:48" ht="14.2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6"/>
      <c r="AD537" s="26"/>
      <c r="AE537" s="26"/>
      <c r="AF537" s="26"/>
      <c r="AG537" s="26"/>
      <c r="AH537" s="26"/>
      <c r="AI537" s="26"/>
      <c r="AJ537" s="26"/>
      <c r="AK537" s="26"/>
      <c r="AL537" s="26"/>
      <c r="AM537" s="26"/>
      <c r="AN537" s="26"/>
      <c r="AO537" s="26"/>
      <c r="AP537" s="26"/>
      <c r="AQ537" s="26"/>
      <c r="AR537" s="26"/>
      <c r="AS537" s="26"/>
      <c r="AT537" s="26"/>
      <c r="AU537" s="26"/>
      <c r="AV537" s="26"/>
    </row>
    <row r="538" spans="1:48" ht="14.2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6"/>
      <c r="AD538" s="26"/>
      <c r="AE538" s="26"/>
      <c r="AF538" s="26"/>
      <c r="AG538" s="26"/>
      <c r="AH538" s="26"/>
      <c r="AI538" s="26"/>
      <c r="AJ538" s="26"/>
      <c r="AK538" s="26"/>
      <c r="AL538" s="26"/>
      <c r="AM538" s="26"/>
      <c r="AN538" s="26"/>
      <c r="AO538" s="26"/>
      <c r="AP538" s="26"/>
      <c r="AQ538" s="26"/>
      <c r="AR538" s="26"/>
      <c r="AS538" s="26"/>
      <c r="AT538" s="26"/>
      <c r="AU538" s="26"/>
      <c r="AV538" s="26"/>
    </row>
    <row r="539" spans="1:48" ht="14.2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6"/>
      <c r="AD539" s="26"/>
      <c r="AE539" s="26"/>
      <c r="AF539" s="26"/>
      <c r="AG539" s="26"/>
      <c r="AH539" s="26"/>
      <c r="AI539" s="26"/>
      <c r="AJ539" s="26"/>
      <c r="AK539" s="26"/>
      <c r="AL539" s="26"/>
      <c r="AM539" s="26"/>
      <c r="AN539" s="26"/>
      <c r="AO539" s="26"/>
      <c r="AP539" s="26"/>
      <c r="AQ539" s="26"/>
      <c r="AR539" s="26"/>
      <c r="AS539" s="26"/>
      <c r="AT539" s="26"/>
      <c r="AU539" s="26"/>
      <c r="AV539" s="26"/>
    </row>
    <row r="540" spans="1:48" ht="14.2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6"/>
      <c r="AD540" s="26"/>
      <c r="AE540" s="26"/>
      <c r="AF540" s="26"/>
      <c r="AG540" s="26"/>
      <c r="AH540" s="26"/>
      <c r="AI540" s="26"/>
      <c r="AJ540" s="26"/>
      <c r="AK540" s="26"/>
      <c r="AL540" s="26"/>
      <c r="AM540" s="26"/>
      <c r="AN540" s="26"/>
      <c r="AO540" s="26"/>
      <c r="AP540" s="26"/>
      <c r="AQ540" s="26"/>
      <c r="AR540" s="26"/>
      <c r="AS540" s="26"/>
      <c r="AT540" s="26"/>
      <c r="AU540" s="26"/>
      <c r="AV540" s="26"/>
    </row>
    <row r="541" spans="1:48" ht="14.2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6"/>
      <c r="AD541" s="26"/>
      <c r="AE541" s="26"/>
      <c r="AF541" s="26"/>
      <c r="AG541" s="26"/>
      <c r="AH541" s="26"/>
      <c r="AI541" s="26"/>
      <c r="AJ541" s="26"/>
      <c r="AK541" s="26"/>
      <c r="AL541" s="26"/>
      <c r="AM541" s="26"/>
      <c r="AN541" s="26"/>
      <c r="AO541" s="26"/>
      <c r="AP541" s="26"/>
      <c r="AQ541" s="26"/>
      <c r="AR541" s="26"/>
      <c r="AS541" s="26"/>
      <c r="AT541" s="26"/>
      <c r="AU541" s="26"/>
      <c r="AV541" s="26"/>
    </row>
    <row r="542" spans="1:48" ht="14.2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6"/>
      <c r="AD542" s="26"/>
      <c r="AE542" s="26"/>
      <c r="AF542" s="26"/>
      <c r="AG542" s="26"/>
      <c r="AH542" s="26"/>
      <c r="AI542" s="26"/>
      <c r="AJ542" s="26"/>
      <c r="AK542" s="26"/>
      <c r="AL542" s="26"/>
      <c r="AM542" s="26"/>
      <c r="AN542" s="26"/>
      <c r="AO542" s="26"/>
      <c r="AP542" s="26"/>
      <c r="AQ542" s="26"/>
      <c r="AR542" s="26"/>
      <c r="AS542" s="26"/>
      <c r="AT542" s="26"/>
      <c r="AU542" s="26"/>
      <c r="AV542" s="26"/>
    </row>
    <row r="543" spans="1:48" ht="14.2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6"/>
      <c r="AD543" s="26"/>
      <c r="AE543" s="26"/>
      <c r="AF543" s="26"/>
      <c r="AG543" s="26"/>
      <c r="AH543" s="26"/>
      <c r="AI543" s="26"/>
      <c r="AJ543" s="26"/>
      <c r="AK543" s="26"/>
      <c r="AL543" s="26"/>
      <c r="AM543" s="26"/>
      <c r="AN543" s="26"/>
      <c r="AO543" s="26"/>
      <c r="AP543" s="26"/>
      <c r="AQ543" s="26"/>
      <c r="AR543" s="26"/>
      <c r="AS543" s="26"/>
      <c r="AT543" s="26"/>
      <c r="AU543" s="26"/>
      <c r="AV543" s="26"/>
    </row>
    <row r="544" spans="1:48" ht="14.2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6"/>
      <c r="AD544" s="26"/>
      <c r="AE544" s="26"/>
      <c r="AF544" s="26"/>
      <c r="AG544" s="26"/>
      <c r="AH544" s="26"/>
      <c r="AI544" s="26"/>
      <c r="AJ544" s="26"/>
      <c r="AK544" s="26"/>
      <c r="AL544" s="26"/>
      <c r="AM544" s="26"/>
      <c r="AN544" s="26"/>
      <c r="AO544" s="26"/>
      <c r="AP544" s="26"/>
      <c r="AQ544" s="26"/>
      <c r="AR544" s="26"/>
      <c r="AS544" s="26"/>
      <c r="AT544" s="26"/>
      <c r="AU544" s="26"/>
      <c r="AV544" s="26"/>
    </row>
    <row r="545" spans="1:48" ht="14.2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6"/>
      <c r="AD545" s="26"/>
      <c r="AE545" s="26"/>
      <c r="AF545" s="26"/>
      <c r="AG545" s="26"/>
      <c r="AH545" s="26"/>
      <c r="AI545" s="26"/>
      <c r="AJ545" s="26"/>
      <c r="AK545" s="26"/>
      <c r="AL545" s="26"/>
      <c r="AM545" s="26"/>
      <c r="AN545" s="26"/>
      <c r="AO545" s="26"/>
      <c r="AP545" s="26"/>
      <c r="AQ545" s="26"/>
      <c r="AR545" s="26"/>
      <c r="AS545" s="26"/>
      <c r="AT545" s="26"/>
      <c r="AU545" s="26"/>
      <c r="AV545" s="26"/>
    </row>
    <row r="546" spans="1:48" ht="14.2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6"/>
      <c r="AD546" s="26"/>
      <c r="AE546" s="26"/>
      <c r="AF546" s="26"/>
      <c r="AG546" s="26"/>
      <c r="AH546" s="26"/>
      <c r="AI546" s="26"/>
      <c r="AJ546" s="26"/>
      <c r="AK546" s="26"/>
      <c r="AL546" s="26"/>
      <c r="AM546" s="26"/>
      <c r="AN546" s="26"/>
      <c r="AO546" s="26"/>
      <c r="AP546" s="26"/>
      <c r="AQ546" s="26"/>
      <c r="AR546" s="26"/>
      <c r="AS546" s="26"/>
      <c r="AT546" s="26"/>
      <c r="AU546" s="26"/>
      <c r="AV546" s="26"/>
    </row>
    <row r="547" spans="1:48" ht="14.2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6"/>
      <c r="AD547" s="26"/>
      <c r="AE547" s="26"/>
      <c r="AF547" s="26"/>
      <c r="AG547" s="26"/>
      <c r="AH547" s="26"/>
      <c r="AI547" s="26"/>
      <c r="AJ547" s="26"/>
      <c r="AK547" s="26"/>
      <c r="AL547" s="26"/>
      <c r="AM547" s="26"/>
      <c r="AN547" s="26"/>
      <c r="AO547" s="26"/>
      <c r="AP547" s="26"/>
      <c r="AQ547" s="26"/>
      <c r="AR547" s="26"/>
      <c r="AS547" s="26"/>
      <c r="AT547" s="26"/>
      <c r="AU547" s="26"/>
      <c r="AV547" s="26"/>
    </row>
    <row r="548" spans="1:48" ht="14.2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6"/>
      <c r="AD548" s="26"/>
      <c r="AE548" s="26"/>
      <c r="AF548" s="26"/>
      <c r="AG548" s="26"/>
      <c r="AH548" s="26"/>
      <c r="AI548" s="26"/>
      <c r="AJ548" s="26"/>
      <c r="AK548" s="26"/>
      <c r="AL548" s="26"/>
      <c r="AM548" s="26"/>
      <c r="AN548" s="26"/>
      <c r="AO548" s="26"/>
      <c r="AP548" s="26"/>
      <c r="AQ548" s="26"/>
      <c r="AR548" s="26"/>
      <c r="AS548" s="26"/>
      <c r="AT548" s="26"/>
      <c r="AU548" s="26"/>
      <c r="AV548" s="26"/>
    </row>
    <row r="549" spans="1:48" ht="14.2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6"/>
      <c r="AD549" s="26"/>
      <c r="AE549" s="26"/>
      <c r="AF549" s="26"/>
      <c r="AG549" s="26"/>
      <c r="AH549" s="26"/>
      <c r="AI549" s="26"/>
      <c r="AJ549" s="26"/>
      <c r="AK549" s="26"/>
      <c r="AL549" s="26"/>
      <c r="AM549" s="26"/>
      <c r="AN549" s="26"/>
      <c r="AO549" s="26"/>
      <c r="AP549" s="26"/>
      <c r="AQ549" s="26"/>
      <c r="AR549" s="26"/>
      <c r="AS549" s="26"/>
      <c r="AT549" s="26"/>
      <c r="AU549" s="26"/>
      <c r="AV549" s="26"/>
    </row>
    <row r="550" spans="1:48" ht="14.2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6"/>
      <c r="AD550" s="26"/>
      <c r="AE550" s="26"/>
      <c r="AF550" s="26"/>
      <c r="AG550" s="26"/>
      <c r="AH550" s="26"/>
      <c r="AI550" s="26"/>
      <c r="AJ550" s="26"/>
      <c r="AK550" s="26"/>
      <c r="AL550" s="26"/>
      <c r="AM550" s="26"/>
      <c r="AN550" s="26"/>
      <c r="AO550" s="26"/>
      <c r="AP550" s="26"/>
      <c r="AQ550" s="26"/>
      <c r="AR550" s="26"/>
      <c r="AS550" s="26"/>
      <c r="AT550" s="26"/>
      <c r="AU550" s="26"/>
      <c r="AV550" s="26"/>
    </row>
    <row r="551" spans="1:48" ht="14.2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6"/>
      <c r="AD551" s="26"/>
      <c r="AE551" s="26"/>
      <c r="AF551" s="26"/>
      <c r="AG551" s="26"/>
      <c r="AH551" s="26"/>
      <c r="AI551" s="26"/>
      <c r="AJ551" s="26"/>
      <c r="AK551" s="26"/>
      <c r="AL551" s="26"/>
      <c r="AM551" s="26"/>
      <c r="AN551" s="26"/>
      <c r="AO551" s="26"/>
      <c r="AP551" s="26"/>
      <c r="AQ551" s="26"/>
      <c r="AR551" s="26"/>
      <c r="AS551" s="26"/>
      <c r="AT551" s="26"/>
      <c r="AU551" s="26"/>
      <c r="AV551" s="26"/>
    </row>
    <row r="552" spans="1:48" ht="14.2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6"/>
      <c r="AD552" s="26"/>
      <c r="AE552" s="26"/>
      <c r="AF552" s="26"/>
      <c r="AG552" s="26"/>
      <c r="AH552" s="26"/>
      <c r="AI552" s="26"/>
      <c r="AJ552" s="26"/>
      <c r="AK552" s="26"/>
      <c r="AL552" s="26"/>
      <c r="AM552" s="26"/>
      <c r="AN552" s="26"/>
      <c r="AO552" s="26"/>
      <c r="AP552" s="26"/>
      <c r="AQ552" s="26"/>
      <c r="AR552" s="26"/>
      <c r="AS552" s="26"/>
      <c r="AT552" s="26"/>
      <c r="AU552" s="26"/>
      <c r="AV552" s="26"/>
    </row>
    <row r="553" spans="1:48" ht="14.2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6"/>
      <c r="AD553" s="26"/>
      <c r="AE553" s="26"/>
      <c r="AF553" s="26"/>
      <c r="AG553" s="26"/>
      <c r="AH553" s="26"/>
      <c r="AI553" s="26"/>
      <c r="AJ553" s="26"/>
      <c r="AK553" s="26"/>
      <c r="AL553" s="26"/>
      <c r="AM553" s="26"/>
      <c r="AN553" s="26"/>
      <c r="AO553" s="26"/>
      <c r="AP553" s="26"/>
      <c r="AQ553" s="26"/>
      <c r="AR553" s="26"/>
      <c r="AS553" s="26"/>
      <c r="AT553" s="26"/>
      <c r="AU553" s="26"/>
      <c r="AV553" s="26"/>
    </row>
    <row r="554" spans="1:48" ht="14.2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6"/>
      <c r="AD554" s="26"/>
      <c r="AE554" s="26"/>
      <c r="AF554" s="26"/>
      <c r="AG554" s="26"/>
      <c r="AH554" s="26"/>
      <c r="AI554" s="26"/>
      <c r="AJ554" s="26"/>
      <c r="AK554" s="26"/>
      <c r="AL554" s="26"/>
      <c r="AM554" s="26"/>
      <c r="AN554" s="26"/>
      <c r="AO554" s="26"/>
      <c r="AP554" s="26"/>
      <c r="AQ554" s="26"/>
      <c r="AR554" s="26"/>
      <c r="AS554" s="26"/>
      <c r="AT554" s="26"/>
      <c r="AU554" s="26"/>
      <c r="AV554" s="26"/>
    </row>
    <row r="555" spans="1:48" ht="14.2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6"/>
      <c r="AD555" s="26"/>
      <c r="AE555" s="26"/>
      <c r="AF555" s="26"/>
      <c r="AG555" s="26"/>
      <c r="AH555" s="26"/>
      <c r="AI555" s="26"/>
      <c r="AJ555" s="26"/>
      <c r="AK555" s="26"/>
      <c r="AL555" s="26"/>
      <c r="AM555" s="26"/>
      <c r="AN555" s="26"/>
      <c r="AO555" s="26"/>
      <c r="AP555" s="26"/>
      <c r="AQ555" s="26"/>
      <c r="AR555" s="26"/>
      <c r="AS555" s="26"/>
      <c r="AT555" s="26"/>
      <c r="AU555" s="26"/>
      <c r="AV555" s="26"/>
    </row>
    <row r="556" spans="1:48" ht="14.2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6"/>
      <c r="AD556" s="26"/>
      <c r="AE556" s="26"/>
      <c r="AF556" s="26"/>
      <c r="AG556" s="26"/>
      <c r="AH556" s="26"/>
      <c r="AI556" s="26"/>
      <c r="AJ556" s="26"/>
      <c r="AK556" s="26"/>
      <c r="AL556" s="26"/>
      <c r="AM556" s="26"/>
      <c r="AN556" s="26"/>
      <c r="AO556" s="26"/>
      <c r="AP556" s="26"/>
      <c r="AQ556" s="26"/>
      <c r="AR556" s="26"/>
      <c r="AS556" s="26"/>
      <c r="AT556" s="26"/>
      <c r="AU556" s="26"/>
      <c r="AV556" s="26"/>
    </row>
    <row r="557" spans="1:48" ht="14.2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6"/>
      <c r="AD557" s="26"/>
      <c r="AE557" s="26"/>
      <c r="AF557" s="26"/>
      <c r="AG557" s="26"/>
      <c r="AH557" s="26"/>
      <c r="AI557" s="26"/>
      <c r="AJ557" s="26"/>
      <c r="AK557" s="26"/>
      <c r="AL557" s="26"/>
      <c r="AM557" s="26"/>
      <c r="AN557" s="26"/>
      <c r="AO557" s="26"/>
      <c r="AP557" s="26"/>
      <c r="AQ557" s="26"/>
      <c r="AR557" s="26"/>
      <c r="AS557" s="26"/>
      <c r="AT557" s="26"/>
      <c r="AU557" s="26"/>
      <c r="AV557" s="26"/>
    </row>
    <row r="558" spans="1:48" ht="14.2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6"/>
      <c r="AD558" s="26"/>
      <c r="AE558" s="26"/>
      <c r="AF558" s="26"/>
      <c r="AG558" s="26"/>
      <c r="AH558" s="26"/>
      <c r="AI558" s="26"/>
      <c r="AJ558" s="26"/>
      <c r="AK558" s="26"/>
      <c r="AL558" s="26"/>
      <c r="AM558" s="26"/>
      <c r="AN558" s="26"/>
      <c r="AO558" s="26"/>
      <c r="AP558" s="26"/>
      <c r="AQ558" s="26"/>
      <c r="AR558" s="26"/>
      <c r="AS558" s="26"/>
      <c r="AT558" s="26"/>
      <c r="AU558" s="26"/>
      <c r="AV558" s="26"/>
    </row>
    <row r="559" spans="1:48" ht="14.2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6"/>
      <c r="AD559" s="26"/>
      <c r="AE559" s="26"/>
      <c r="AF559" s="26"/>
      <c r="AG559" s="26"/>
      <c r="AH559" s="26"/>
      <c r="AI559" s="26"/>
      <c r="AJ559" s="26"/>
      <c r="AK559" s="26"/>
      <c r="AL559" s="26"/>
      <c r="AM559" s="26"/>
      <c r="AN559" s="26"/>
      <c r="AO559" s="26"/>
      <c r="AP559" s="26"/>
      <c r="AQ559" s="26"/>
      <c r="AR559" s="26"/>
      <c r="AS559" s="26"/>
      <c r="AT559" s="26"/>
      <c r="AU559" s="26"/>
      <c r="AV559" s="26"/>
    </row>
    <row r="560" spans="1:48" ht="14.2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6"/>
      <c r="AD560" s="26"/>
      <c r="AE560" s="26"/>
      <c r="AF560" s="26"/>
      <c r="AG560" s="26"/>
      <c r="AH560" s="26"/>
      <c r="AI560" s="26"/>
      <c r="AJ560" s="26"/>
      <c r="AK560" s="26"/>
      <c r="AL560" s="26"/>
      <c r="AM560" s="26"/>
      <c r="AN560" s="26"/>
      <c r="AO560" s="26"/>
      <c r="AP560" s="26"/>
      <c r="AQ560" s="26"/>
      <c r="AR560" s="26"/>
      <c r="AS560" s="26"/>
      <c r="AT560" s="26"/>
      <c r="AU560" s="26"/>
      <c r="AV560" s="26"/>
    </row>
    <row r="561" spans="1:48" ht="14.2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6"/>
      <c r="AD561" s="26"/>
      <c r="AE561" s="26"/>
      <c r="AF561" s="26"/>
      <c r="AG561" s="26"/>
      <c r="AH561" s="26"/>
      <c r="AI561" s="26"/>
      <c r="AJ561" s="26"/>
      <c r="AK561" s="26"/>
      <c r="AL561" s="26"/>
      <c r="AM561" s="26"/>
      <c r="AN561" s="26"/>
      <c r="AO561" s="26"/>
      <c r="AP561" s="26"/>
      <c r="AQ561" s="26"/>
      <c r="AR561" s="26"/>
      <c r="AS561" s="26"/>
      <c r="AT561" s="26"/>
      <c r="AU561" s="26"/>
      <c r="AV561" s="26"/>
    </row>
    <row r="562" spans="1:48" ht="14.2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6"/>
      <c r="AD562" s="26"/>
      <c r="AE562" s="26"/>
      <c r="AF562" s="26"/>
      <c r="AG562" s="26"/>
      <c r="AH562" s="26"/>
      <c r="AI562" s="26"/>
      <c r="AJ562" s="26"/>
      <c r="AK562" s="26"/>
      <c r="AL562" s="26"/>
      <c r="AM562" s="26"/>
      <c r="AN562" s="26"/>
      <c r="AO562" s="26"/>
      <c r="AP562" s="26"/>
      <c r="AQ562" s="26"/>
      <c r="AR562" s="26"/>
      <c r="AS562" s="26"/>
      <c r="AT562" s="26"/>
      <c r="AU562" s="26"/>
      <c r="AV562" s="26"/>
    </row>
    <row r="563" spans="1:48" ht="14.2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6"/>
      <c r="AD563" s="26"/>
      <c r="AE563" s="26"/>
      <c r="AF563" s="26"/>
      <c r="AG563" s="26"/>
      <c r="AH563" s="26"/>
      <c r="AI563" s="26"/>
      <c r="AJ563" s="26"/>
      <c r="AK563" s="26"/>
      <c r="AL563" s="26"/>
      <c r="AM563" s="26"/>
      <c r="AN563" s="26"/>
      <c r="AO563" s="26"/>
      <c r="AP563" s="26"/>
      <c r="AQ563" s="26"/>
      <c r="AR563" s="26"/>
      <c r="AS563" s="26"/>
      <c r="AT563" s="26"/>
      <c r="AU563" s="26"/>
      <c r="AV563" s="26"/>
    </row>
    <row r="564" spans="1:48" ht="14.2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6"/>
      <c r="AD564" s="26"/>
      <c r="AE564" s="26"/>
      <c r="AF564" s="26"/>
      <c r="AG564" s="26"/>
      <c r="AH564" s="26"/>
      <c r="AI564" s="26"/>
      <c r="AJ564" s="26"/>
      <c r="AK564" s="26"/>
      <c r="AL564" s="26"/>
      <c r="AM564" s="26"/>
      <c r="AN564" s="26"/>
      <c r="AO564" s="26"/>
      <c r="AP564" s="26"/>
      <c r="AQ564" s="26"/>
      <c r="AR564" s="26"/>
      <c r="AS564" s="26"/>
      <c r="AT564" s="26"/>
      <c r="AU564" s="26"/>
      <c r="AV564" s="26"/>
    </row>
    <row r="565" spans="1:48" ht="14.2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6"/>
      <c r="AD565" s="26"/>
      <c r="AE565" s="26"/>
      <c r="AF565" s="26"/>
      <c r="AG565" s="26"/>
      <c r="AH565" s="26"/>
      <c r="AI565" s="26"/>
      <c r="AJ565" s="26"/>
      <c r="AK565" s="26"/>
      <c r="AL565" s="26"/>
      <c r="AM565" s="26"/>
      <c r="AN565" s="26"/>
      <c r="AO565" s="26"/>
      <c r="AP565" s="26"/>
      <c r="AQ565" s="26"/>
      <c r="AR565" s="26"/>
      <c r="AS565" s="26"/>
      <c r="AT565" s="26"/>
      <c r="AU565" s="26"/>
      <c r="AV565" s="26"/>
    </row>
    <row r="566" spans="1:48" ht="14.2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6"/>
      <c r="AD566" s="26"/>
      <c r="AE566" s="26"/>
      <c r="AF566" s="26"/>
      <c r="AG566" s="26"/>
      <c r="AH566" s="26"/>
      <c r="AI566" s="26"/>
      <c r="AJ566" s="26"/>
      <c r="AK566" s="26"/>
      <c r="AL566" s="26"/>
      <c r="AM566" s="26"/>
      <c r="AN566" s="26"/>
      <c r="AO566" s="26"/>
      <c r="AP566" s="26"/>
      <c r="AQ566" s="26"/>
      <c r="AR566" s="26"/>
      <c r="AS566" s="26"/>
      <c r="AT566" s="26"/>
      <c r="AU566" s="26"/>
      <c r="AV566" s="26"/>
    </row>
    <row r="567" spans="1:48" ht="14.2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6"/>
      <c r="AD567" s="26"/>
      <c r="AE567" s="26"/>
      <c r="AF567" s="26"/>
      <c r="AG567" s="26"/>
      <c r="AH567" s="26"/>
      <c r="AI567" s="26"/>
      <c r="AJ567" s="26"/>
      <c r="AK567" s="26"/>
      <c r="AL567" s="26"/>
      <c r="AM567" s="26"/>
      <c r="AN567" s="26"/>
      <c r="AO567" s="26"/>
      <c r="AP567" s="26"/>
      <c r="AQ567" s="26"/>
      <c r="AR567" s="26"/>
      <c r="AS567" s="26"/>
      <c r="AT567" s="26"/>
      <c r="AU567" s="26"/>
      <c r="AV567" s="26"/>
    </row>
    <row r="568" spans="1:48" ht="14.2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6"/>
      <c r="AD568" s="26"/>
      <c r="AE568" s="26"/>
      <c r="AF568" s="26"/>
      <c r="AG568" s="26"/>
      <c r="AH568" s="26"/>
      <c r="AI568" s="26"/>
      <c r="AJ568" s="26"/>
      <c r="AK568" s="26"/>
      <c r="AL568" s="26"/>
      <c r="AM568" s="26"/>
      <c r="AN568" s="26"/>
      <c r="AO568" s="26"/>
      <c r="AP568" s="26"/>
      <c r="AQ568" s="26"/>
      <c r="AR568" s="26"/>
      <c r="AS568" s="26"/>
      <c r="AT568" s="26"/>
      <c r="AU568" s="26"/>
      <c r="AV568" s="26"/>
    </row>
    <row r="569" spans="1:48" ht="14.2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6"/>
      <c r="AD569" s="26"/>
      <c r="AE569" s="26"/>
      <c r="AF569" s="26"/>
      <c r="AG569" s="26"/>
      <c r="AH569" s="26"/>
      <c r="AI569" s="26"/>
      <c r="AJ569" s="26"/>
      <c r="AK569" s="26"/>
      <c r="AL569" s="26"/>
      <c r="AM569" s="26"/>
      <c r="AN569" s="26"/>
      <c r="AO569" s="26"/>
      <c r="AP569" s="26"/>
      <c r="AQ569" s="26"/>
      <c r="AR569" s="26"/>
      <c r="AS569" s="26"/>
      <c r="AT569" s="26"/>
      <c r="AU569" s="26"/>
      <c r="AV569" s="26"/>
    </row>
    <row r="570" spans="1:48" ht="14.2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6"/>
      <c r="AD570" s="26"/>
      <c r="AE570" s="26"/>
      <c r="AF570" s="26"/>
      <c r="AG570" s="26"/>
      <c r="AH570" s="26"/>
      <c r="AI570" s="26"/>
      <c r="AJ570" s="26"/>
      <c r="AK570" s="26"/>
      <c r="AL570" s="26"/>
      <c r="AM570" s="26"/>
      <c r="AN570" s="26"/>
      <c r="AO570" s="26"/>
      <c r="AP570" s="26"/>
      <c r="AQ570" s="26"/>
      <c r="AR570" s="26"/>
      <c r="AS570" s="26"/>
      <c r="AT570" s="26"/>
      <c r="AU570" s="26"/>
      <c r="AV570" s="26"/>
    </row>
    <row r="571" spans="1:48" ht="14.2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6"/>
      <c r="AD571" s="26"/>
      <c r="AE571" s="26"/>
      <c r="AF571" s="26"/>
      <c r="AG571" s="26"/>
      <c r="AH571" s="26"/>
      <c r="AI571" s="26"/>
      <c r="AJ571" s="26"/>
      <c r="AK571" s="26"/>
      <c r="AL571" s="26"/>
      <c r="AM571" s="26"/>
      <c r="AN571" s="26"/>
      <c r="AO571" s="26"/>
      <c r="AP571" s="26"/>
      <c r="AQ571" s="26"/>
      <c r="AR571" s="26"/>
      <c r="AS571" s="26"/>
      <c r="AT571" s="26"/>
      <c r="AU571" s="26"/>
      <c r="AV571" s="26"/>
    </row>
    <row r="572" spans="1:48" ht="14.2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6"/>
      <c r="AD572" s="26"/>
      <c r="AE572" s="26"/>
      <c r="AF572" s="26"/>
      <c r="AG572" s="26"/>
      <c r="AH572" s="26"/>
      <c r="AI572" s="26"/>
      <c r="AJ572" s="26"/>
      <c r="AK572" s="26"/>
      <c r="AL572" s="26"/>
      <c r="AM572" s="26"/>
      <c r="AN572" s="26"/>
      <c r="AO572" s="26"/>
      <c r="AP572" s="26"/>
      <c r="AQ572" s="26"/>
      <c r="AR572" s="26"/>
      <c r="AS572" s="26"/>
      <c r="AT572" s="26"/>
      <c r="AU572" s="26"/>
      <c r="AV572" s="26"/>
    </row>
    <row r="573" spans="1:48" ht="14.2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6"/>
      <c r="AD573" s="26"/>
      <c r="AE573" s="26"/>
      <c r="AF573" s="26"/>
      <c r="AG573" s="26"/>
      <c r="AH573" s="26"/>
      <c r="AI573" s="26"/>
      <c r="AJ573" s="26"/>
      <c r="AK573" s="26"/>
      <c r="AL573" s="26"/>
      <c r="AM573" s="26"/>
      <c r="AN573" s="26"/>
      <c r="AO573" s="26"/>
      <c r="AP573" s="26"/>
      <c r="AQ573" s="26"/>
      <c r="AR573" s="26"/>
      <c r="AS573" s="26"/>
      <c r="AT573" s="26"/>
      <c r="AU573" s="26"/>
      <c r="AV573" s="26"/>
    </row>
    <row r="574" spans="1:48" ht="14.2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6"/>
      <c r="AD574" s="26"/>
      <c r="AE574" s="26"/>
      <c r="AF574" s="26"/>
      <c r="AG574" s="26"/>
      <c r="AH574" s="26"/>
      <c r="AI574" s="26"/>
      <c r="AJ574" s="26"/>
      <c r="AK574" s="26"/>
      <c r="AL574" s="26"/>
      <c r="AM574" s="26"/>
      <c r="AN574" s="26"/>
      <c r="AO574" s="26"/>
      <c r="AP574" s="26"/>
      <c r="AQ574" s="26"/>
      <c r="AR574" s="26"/>
      <c r="AS574" s="26"/>
      <c r="AT574" s="26"/>
      <c r="AU574" s="26"/>
      <c r="AV574" s="26"/>
    </row>
    <row r="575" spans="1:48" ht="14.2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6"/>
      <c r="AD575" s="26"/>
      <c r="AE575" s="26"/>
      <c r="AF575" s="26"/>
      <c r="AG575" s="26"/>
      <c r="AH575" s="26"/>
      <c r="AI575" s="26"/>
      <c r="AJ575" s="26"/>
      <c r="AK575" s="26"/>
      <c r="AL575" s="26"/>
      <c r="AM575" s="26"/>
      <c r="AN575" s="26"/>
      <c r="AO575" s="26"/>
      <c r="AP575" s="26"/>
      <c r="AQ575" s="26"/>
      <c r="AR575" s="26"/>
      <c r="AS575" s="26"/>
      <c r="AT575" s="26"/>
      <c r="AU575" s="26"/>
      <c r="AV575" s="26"/>
    </row>
    <row r="576" spans="1:48" ht="14.2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6"/>
      <c r="AD576" s="26"/>
      <c r="AE576" s="26"/>
      <c r="AF576" s="26"/>
      <c r="AG576" s="26"/>
      <c r="AH576" s="26"/>
      <c r="AI576" s="26"/>
      <c r="AJ576" s="26"/>
      <c r="AK576" s="26"/>
      <c r="AL576" s="26"/>
      <c r="AM576" s="26"/>
      <c r="AN576" s="26"/>
      <c r="AO576" s="26"/>
      <c r="AP576" s="26"/>
      <c r="AQ576" s="26"/>
      <c r="AR576" s="26"/>
      <c r="AS576" s="26"/>
      <c r="AT576" s="26"/>
      <c r="AU576" s="26"/>
      <c r="AV576" s="26"/>
    </row>
    <row r="577" spans="1:48" ht="14.2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6"/>
      <c r="AD577" s="26"/>
      <c r="AE577" s="26"/>
      <c r="AF577" s="26"/>
      <c r="AG577" s="26"/>
      <c r="AH577" s="26"/>
      <c r="AI577" s="26"/>
      <c r="AJ577" s="26"/>
      <c r="AK577" s="26"/>
      <c r="AL577" s="26"/>
      <c r="AM577" s="26"/>
      <c r="AN577" s="26"/>
      <c r="AO577" s="26"/>
      <c r="AP577" s="26"/>
      <c r="AQ577" s="26"/>
      <c r="AR577" s="26"/>
      <c r="AS577" s="26"/>
      <c r="AT577" s="26"/>
      <c r="AU577" s="26"/>
      <c r="AV577" s="26"/>
    </row>
    <row r="578" spans="1:48" ht="14.2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6"/>
      <c r="AD578" s="26"/>
      <c r="AE578" s="26"/>
      <c r="AF578" s="26"/>
      <c r="AG578" s="26"/>
      <c r="AH578" s="26"/>
      <c r="AI578" s="26"/>
      <c r="AJ578" s="26"/>
      <c r="AK578" s="26"/>
      <c r="AL578" s="26"/>
      <c r="AM578" s="26"/>
      <c r="AN578" s="26"/>
      <c r="AO578" s="26"/>
      <c r="AP578" s="26"/>
      <c r="AQ578" s="26"/>
      <c r="AR578" s="26"/>
      <c r="AS578" s="26"/>
      <c r="AT578" s="26"/>
      <c r="AU578" s="26"/>
      <c r="AV578" s="26"/>
    </row>
    <row r="579" spans="1:48" ht="14.2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6"/>
      <c r="AD579" s="26"/>
      <c r="AE579" s="26"/>
      <c r="AF579" s="26"/>
      <c r="AG579" s="26"/>
      <c r="AH579" s="26"/>
      <c r="AI579" s="26"/>
      <c r="AJ579" s="26"/>
      <c r="AK579" s="26"/>
      <c r="AL579" s="26"/>
      <c r="AM579" s="26"/>
      <c r="AN579" s="26"/>
      <c r="AO579" s="26"/>
      <c r="AP579" s="26"/>
      <c r="AQ579" s="26"/>
      <c r="AR579" s="26"/>
      <c r="AS579" s="26"/>
      <c r="AT579" s="26"/>
      <c r="AU579" s="26"/>
      <c r="AV579" s="26"/>
    </row>
    <row r="580" spans="1:48" ht="14.2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6"/>
      <c r="AD580" s="26"/>
      <c r="AE580" s="26"/>
      <c r="AF580" s="26"/>
      <c r="AG580" s="26"/>
      <c r="AH580" s="26"/>
      <c r="AI580" s="26"/>
      <c r="AJ580" s="26"/>
      <c r="AK580" s="26"/>
      <c r="AL580" s="26"/>
      <c r="AM580" s="26"/>
      <c r="AN580" s="26"/>
      <c r="AO580" s="26"/>
      <c r="AP580" s="26"/>
      <c r="AQ580" s="26"/>
      <c r="AR580" s="26"/>
      <c r="AS580" s="26"/>
      <c r="AT580" s="26"/>
      <c r="AU580" s="26"/>
      <c r="AV580" s="26"/>
    </row>
    <row r="581" spans="1:48" ht="14.2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6"/>
      <c r="AD581" s="26"/>
      <c r="AE581" s="26"/>
      <c r="AF581" s="26"/>
      <c r="AG581" s="26"/>
      <c r="AH581" s="26"/>
      <c r="AI581" s="26"/>
      <c r="AJ581" s="26"/>
      <c r="AK581" s="26"/>
      <c r="AL581" s="26"/>
      <c r="AM581" s="26"/>
      <c r="AN581" s="26"/>
      <c r="AO581" s="26"/>
      <c r="AP581" s="26"/>
      <c r="AQ581" s="26"/>
      <c r="AR581" s="26"/>
      <c r="AS581" s="26"/>
      <c r="AT581" s="26"/>
      <c r="AU581" s="26"/>
      <c r="AV581" s="26"/>
    </row>
    <row r="582" spans="1:48" ht="14.2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6"/>
      <c r="AD582" s="26"/>
      <c r="AE582" s="26"/>
      <c r="AF582" s="26"/>
      <c r="AG582" s="26"/>
      <c r="AH582" s="26"/>
      <c r="AI582" s="26"/>
      <c r="AJ582" s="26"/>
      <c r="AK582" s="26"/>
      <c r="AL582" s="26"/>
      <c r="AM582" s="26"/>
      <c r="AN582" s="26"/>
      <c r="AO582" s="26"/>
      <c r="AP582" s="26"/>
      <c r="AQ582" s="26"/>
      <c r="AR582" s="26"/>
      <c r="AS582" s="26"/>
      <c r="AT582" s="26"/>
      <c r="AU582" s="26"/>
      <c r="AV582" s="26"/>
    </row>
    <row r="583" spans="1:48" ht="14.2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6"/>
      <c r="AD583" s="26"/>
      <c r="AE583" s="26"/>
      <c r="AF583" s="26"/>
      <c r="AG583" s="26"/>
      <c r="AH583" s="26"/>
      <c r="AI583" s="26"/>
      <c r="AJ583" s="26"/>
      <c r="AK583" s="26"/>
      <c r="AL583" s="26"/>
      <c r="AM583" s="26"/>
      <c r="AN583" s="26"/>
      <c r="AO583" s="26"/>
      <c r="AP583" s="26"/>
      <c r="AQ583" s="26"/>
      <c r="AR583" s="26"/>
      <c r="AS583" s="26"/>
      <c r="AT583" s="26"/>
      <c r="AU583" s="26"/>
      <c r="AV583" s="26"/>
    </row>
    <row r="584" spans="1:48" ht="14.2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6"/>
      <c r="AD584" s="26"/>
      <c r="AE584" s="26"/>
      <c r="AF584" s="26"/>
      <c r="AG584" s="26"/>
      <c r="AH584" s="26"/>
      <c r="AI584" s="26"/>
      <c r="AJ584" s="26"/>
      <c r="AK584" s="26"/>
      <c r="AL584" s="26"/>
      <c r="AM584" s="26"/>
      <c r="AN584" s="26"/>
      <c r="AO584" s="26"/>
      <c r="AP584" s="26"/>
      <c r="AQ584" s="26"/>
      <c r="AR584" s="26"/>
      <c r="AS584" s="26"/>
      <c r="AT584" s="26"/>
      <c r="AU584" s="26"/>
      <c r="AV584" s="26"/>
    </row>
    <row r="585" spans="1:48" ht="14.2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6"/>
      <c r="AD585" s="26"/>
      <c r="AE585" s="26"/>
      <c r="AF585" s="26"/>
      <c r="AG585" s="26"/>
      <c r="AH585" s="26"/>
      <c r="AI585" s="26"/>
      <c r="AJ585" s="26"/>
      <c r="AK585" s="26"/>
      <c r="AL585" s="26"/>
      <c r="AM585" s="26"/>
      <c r="AN585" s="26"/>
      <c r="AO585" s="26"/>
      <c r="AP585" s="26"/>
      <c r="AQ585" s="26"/>
      <c r="AR585" s="26"/>
      <c r="AS585" s="26"/>
      <c r="AT585" s="26"/>
      <c r="AU585" s="26"/>
      <c r="AV585" s="26"/>
    </row>
    <row r="586" spans="1:48" ht="14.2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6"/>
      <c r="AD586" s="26"/>
      <c r="AE586" s="26"/>
      <c r="AF586" s="26"/>
      <c r="AG586" s="26"/>
      <c r="AH586" s="26"/>
      <c r="AI586" s="26"/>
      <c r="AJ586" s="26"/>
      <c r="AK586" s="26"/>
      <c r="AL586" s="26"/>
      <c r="AM586" s="26"/>
      <c r="AN586" s="26"/>
      <c r="AO586" s="26"/>
      <c r="AP586" s="26"/>
      <c r="AQ586" s="26"/>
      <c r="AR586" s="26"/>
      <c r="AS586" s="26"/>
      <c r="AT586" s="26"/>
      <c r="AU586" s="26"/>
      <c r="AV586" s="26"/>
    </row>
    <row r="587" spans="1:48" ht="14.2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6"/>
      <c r="AD587" s="26"/>
      <c r="AE587" s="26"/>
      <c r="AF587" s="26"/>
      <c r="AG587" s="26"/>
      <c r="AH587" s="26"/>
      <c r="AI587" s="26"/>
      <c r="AJ587" s="26"/>
      <c r="AK587" s="26"/>
      <c r="AL587" s="26"/>
      <c r="AM587" s="26"/>
      <c r="AN587" s="26"/>
      <c r="AO587" s="26"/>
      <c r="AP587" s="26"/>
      <c r="AQ587" s="26"/>
      <c r="AR587" s="26"/>
      <c r="AS587" s="26"/>
      <c r="AT587" s="26"/>
      <c r="AU587" s="26"/>
      <c r="AV587" s="26"/>
    </row>
    <row r="588" spans="1:48" ht="14.2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6"/>
      <c r="AD588" s="26"/>
      <c r="AE588" s="26"/>
      <c r="AF588" s="26"/>
      <c r="AG588" s="26"/>
      <c r="AH588" s="26"/>
      <c r="AI588" s="26"/>
      <c r="AJ588" s="26"/>
      <c r="AK588" s="26"/>
      <c r="AL588" s="26"/>
      <c r="AM588" s="26"/>
      <c r="AN588" s="26"/>
      <c r="AO588" s="26"/>
      <c r="AP588" s="26"/>
      <c r="AQ588" s="26"/>
      <c r="AR588" s="26"/>
      <c r="AS588" s="26"/>
      <c r="AT588" s="26"/>
      <c r="AU588" s="26"/>
      <c r="AV588" s="26"/>
    </row>
    <row r="589" spans="1:48" ht="14.2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6"/>
      <c r="AD589" s="26"/>
      <c r="AE589" s="26"/>
      <c r="AF589" s="26"/>
      <c r="AG589" s="26"/>
      <c r="AH589" s="26"/>
      <c r="AI589" s="26"/>
      <c r="AJ589" s="26"/>
      <c r="AK589" s="26"/>
      <c r="AL589" s="26"/>
      <c r="AM589" s="26"/>
      <c r="AN589" s="26"/>
      <c r="AO589" s="26"/>
      <c r="AP589" s="26"/>
      <c r="AQ589" s="26"/>
      <c r="AR589" s="26"/>
      <c r="AS589" s="26"/>
      <c r="AT589" s="26"/>
      <c r="AU589" s="26"/>
      <c r="AV589" s="26"/>
    </row>
    <row r="590" spans="1:48" ht="14.2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6"/>
      <c r="AD590" s="26"/>
      <c r="AE590" s="26"/>
      <c r="AF590" s="26"/>
      <c r="AG590" s="26"/>
      <c r="AH590" s="26"/>
      <c r="AI590" s="26"/>
      <c r="AJ590" s="26"/>
      <c r="AK590" s="26"/>
      <c r="AL590" s="26"/>
      <c r="AM590" s="26"/>
      <c r="AN590" s="26"/>
      <c r="AO590" s="26"/>
      <c r="AP590" s="26"/>
      <c r="AQ590" s="26"/>
      <c r="AR590" s="26"/>
      <c r="AS590" s="26"/>
      <c r="AT590" s="26"/>
      <c r="AU590" s="26"/>
      <c r="AV590" s="26"/>
    </row>
    <row r="591" spans="1:48" ht="14.2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6"/>
      <c r="AD591" s="26"/>
      <c r="AE591" s="26"/>
      <c r="AF591" s="26"/>
      <c r="AG591" s="26"/>
      <c r="AH591" s="26"/>
      <c r="AI591" s="26"/>
      <c r="AJ591" s="26"/>
      <c r="AK591" s="26"/>
      <c r="AL591" s="26"/>
      <c r="AM591" s="26"/>
      <c r="AN591" s="26"/>
      <c r="AO591" s="26"/>
      <c r="AP591" s="26"/>
      <c r="AQ591" s="26"/>
      <c r="AR591" s="26"/>
      <c r="AS591" s="26"/>
      <c r="AT591" s="26"/>
      <c r="AU591" s="26"/>
      <c r="AV591" s="26"/>
    </row>
    <row r="592" spans="1:48" ht="14.2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6"/>
      <c r="AD592" s="26"/>
      <c r="AE592" s="26"/>
      <c r="AF592" s="26"/>
      <c r="AG592" s="26"/>
      <c r="AH592" s="26"/>
      <c r="AI592" s="26"/>
      <c r="AJ592" s="26"/>
      <c r="AK592" s="26"/>
      <c r="AL592" s="26"/>
      <c r="AM592" s="26"/>
      <c r="AN592" s="26"/>
      <c r="AO592" s="26"/>
      <c r="AP592" s="26"/>
      <c r="AQ592" s="26"/>
      <c r="AR592" s="26"/>
      <c r="AS592" s="26"/>
      <c r="AT592" s="26"/>
      <c r="AU592" s="26"/>
      <c r="AV592" s="26"/>
    </row>
    <row r="593" spans="1:48" ht="14.2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6"/>
      <c r="AD593" s="26"/>
      <c r="AE593" s="26"/>
      <c r="AF593" s="26"/>
      <c r="AG593" s="26"/>
      <c r="AH593" s="26"/>
      <c r="AI593" s="26"/>
      <c r="AJ593" s="26"/>
      <c r="AK593" s="26"/>
      <c r="AL593" s="26"/>
      <c r="AM593" s="26"/>
      <c r="AN593" s="26"/>
      <c r="AO593" s="26"/>
      <c r="AP593" s="26"/>
      <c r="AQ593" s="26"/>
      <c r="AR593" s="26"/>
      <c r="AS593" s="26"/>
      <c r="AT593" s="26"/>
      <c r="AU593" s="26"/>
      <c r="AV593" s="26"/>
    </row>
    <row r="594" spans="1:48" ht="14.2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6"/>
      <c r="AD594" s="26"/>
      <c r="AE594" s="26"/>
      <c r="AF594" s="26"/>
      <c r="AG594" s="26"/>
      <c r="AH594" s="26"/>
      <c r="AI594" s="26"/>
      <c r="AJ594" s="26"/>
      <c r="AK594" s="26"/>
      <c r="AL594" s="26"/>
      <c r="AM594" s="26"/>
      <c r="AN594" s="26"/>
      <c r="AO594" s="26"/>
      <c r="AP594" s="26"/>
      <c r="AQ594" s="26"/>
      <c r="AR594" s="26"/>
      <c r="AS594" s="26"/>
      <c r="AT594" s="26"/>
      <c r="AU594" s="26"/>
      <c r="AV594" s="26"/>
    </row>
    <row r="595" spans="1:48" ht="14.2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6"/>
      <c r="AD595" s="26"/>
      <c r="AE595" s="26"/>
      <c r="AF595" s="26"/>
      <c r="AG595" s="26"/>
      <c r="AH595" s="26"/>
      <c r="AI595" s="26"/>
      <c r="AJ595" s="26"/>
      <c r="AK595" s="26"/>
      <c r="AL595" s="26"/>
      <c r="AM595" s="26"/>
      <c r="AN595" s="26"/>
      <c r="AO595" s="26"/>
      <c r="AP595" s="26"/>
      <c r="AQ595" s="26"/>
      <c r="AR595" s="26"/>
      <c r="AS595" s="26"/>
      <c r="AT595" s="26"/>
      <c r="AU595" s="26"/>
      <c r="AV595" s="26"/>
    </row>
    <row r="596" spans="1:48" ht="14.2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6"/>
      <c r="AD596" s="26"/>
      <c r="AE596" s="26"/>
      <c r="AF596" s="26"/>
      <c r="AG596" s="26"/>
      <c r="AH596" s="26"/>
      <c r="AI596" s="26"/>
      <c r="AJ596" s="26"/>
      <c r="AK596" s="26"/>
      <c r="AL596" s="26"/>
      <c r="AM596" s="26"/>
      <c r="AN596" s="26"/>
      <c r="AO596" s="26"/>
      <c r="AP596" s="26"/>
      <c r="AQ596" s="26"/>
      <c r="AR596" s="26"/>
      <c r="AS596" s="26"/>
      <c r="AT596" s="26"/>
      <c r="AU596" s="26"/>
      <c r="AV596" s="26"/>
    </row>
    <row r="597" spans="1:48" ht="14.2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6"/>
      <c r="AD597" s="26"/>
      <c r="AE597" s="26"/>
      <c r="AF597" s="26"/>
      <c r="AG597" s="26"/>
      <c r="AH597" s="26"/>
      <c r="AI597" s="26"/>
      <c r="AJ597" s="26"/>
      <c r="AK597" s="26"/>
      <c r="AL597" s="26"/>
      <c r="AM597" s="26"/>
      <c r="AN597" s="26"/>
      <c r="AO597" s="26"/>
      <c r="AP597" s="26"/>
      <c r="AQ597" s="26"/>
      <c r="AR597" s="26"/>
      <c r="AS597" s="26"/>
      <c r="AT597" s="26"/>
      <c r="AU597" s="26"/>
      <c r="AV597" s="26"/>
    </row>
    <row r="598" spans="1:48" ht="14.2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6"/>
      <c r="AD598" s="26"/>
      <c r="AE598" s="26"/>
      <c r="AF598" s="26"/>
      <c r="AG598" s="26"/>
      <c r="AH598" s="26"/>
      <c r="AI598" s="26"/>
      <c r="AJ598" s="26"/>
      <c r="AK598" s="26"/>
      <c r="AL598" s="26"/>
      <c r="AM598" s="26"/>
      <c r="AN598" s="26"/>
      <c r="AO598" s="26"/>
      <c r="AP598" s="26"/>
      <c r="AQ598" s="26"/>
      <c r="AR598" s="26"/>
      <c r="AS598" s="26"/>
      <c r="AT598" s="26"/>
      <c r="AU598" s="26"/>
      <c r="AV598" s="26"/>
    </row>
    <row r="599" spans="1:48" ht="14.2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6"/>
      <c r="AD599" s="26"/>
      <c r="AE599" s="26"/>
      <c r="AF599" s="26"/>
      <c r="AG599" s="26"/>
      <c r="AH599" s="26"/>
      <c r="AI599" s="26"/>
      <c r="AJ599" s="26"/>
      <c r="AK599" s="26"/>
      <c r="AL599" s="26"/>
      <c r="AM599" s="26"/>
      <c r="AN599" s="26"/>
      <c r="AO599" s="26"/>
      <c r="AP599" s="26"/>
      <c r="AQ599" s="26"/>
      <c r="AR599" s="26"/>
      <c r="AS599" s="26"/>
      <c r="AT599" s="26"/>
      <c r="AU599" s="26"/>
      <c r="AV599" s="26"/>
    </row>
    <row r="600" spans="1:48" ht="14.2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6"/>
      <c r="AD600" s="26"/>
      <c r="AE600" s="26"/>
      <c r="AF600" s="26"/>
      <c r="AG600" s="26"/>
      <c r="AH600" s="26"/>
      <c r="AI600" s="26"/>
      <c r="AJ600" s="26"/>
      <c r="AK600" s="26"/>
      <c r="AL600" s="26"/>
      <c r="AM600" s="26"/>
      <c r="AN600" s="26"/>
      <c r="AO600" s="26"/>
      <c r="AP600" s="26"/>
      <c r="AQ600" s="26"/>
      <c r="AR600" s="26"/>
      <c r="AS600" s="26"/>
      <c r="AT600" s="26"/>
      <c r="AU600" s="26"/>
      <c r="AV600" s="26"/>
    </row>
    <row r="601" spans="1:48" ht="14.2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6"/>
      <c r="AD601" s="26"/>
      <c r="AE601" s="26"/>
      <c r="AF601" s="26"/>
      <c r="AG601" s="26"/>
      <c r="AH601" s="26"/>
      <c r="AI601" s="26"/>
      <c r="AJ601" s="26"/>
      <c r="AK601" s="26"/>
      <c r="AL601" s="26"/>
      <c r="AM601" s="26"/>
      <c r="AN601" s="26"/>
      <c r="AO601" s="26"/>
      <c r="AP601" s="26"/>
      <c r="AQ601" s="26"/>
      <c r="AR601" s="26"/>
      <c r="AS601" s="26"/>
      <c r="AT601" s="26"/>
      <c r="AU601" s="26"/>
      <c r="AV601" s="26"/>
    </row>
    <row r="602" spans="1:48" ht="14.2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6"/>
      <c r="AD602" s="26"/>
      <c r="AE602" s="26"/>
      <c r="AF602" s="26"/>
      <c r="AG602" s="26"/>
      <c r="AH602" s="26"/>
      <c r="AI602" s="26"/>
      <c r="AJ602" s="26"/>
      <c r="AK602" s="26"/>
      <c r="AL602" s="26"/>
      <c r="AM602" s="26"/>
      <c r="AN602" s="26"/>
      <c r="AO602" s="26"/>
      <c r="AP602" s="26"/>
      <c r="AQ602" s="26"/>
      <c r="AR602" s="26"/>
      <c r="AS602" s="26"/>
      <c r="AT602" s="26"/>
      <c r="AU602" s="26"/>
      <c r="AV602" s="26"/>
    </row>
    <row r="603" spans="1:48" ht="14.2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6"/>
      <c r="AD603" s="26"/>
      <c r="AE603" s="26"/>
      <c r="AF603" s="26"/>
      <c r="AG603" s="26"/>
      <c r="AH603" s="26"/>
      <c r="AI603" s="26"/>
      <c r="AJ603" s="26"/>
      <c r="AK603" s="26"/>
      <c r="AL603" s="26"/>
      <c r="AM603" s="26"/>
      <c r="AN603" s="26"/>
      <c r="AO603" s="26"/>
      <c r="AP603" s="26"/>
      <c r="AQ603" s="26"/>
      <c r="AR603" s="26"/>
      <c r="AS603" s="26"/>
      <c r="AT603" s="26"/>
      <c r="AU603" s="26"/>
      <c r="AV603" s="26"/>
    </row>
    <row r="604" spans="1:48" ht="14.2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6"/>
      <c r="AD604" s="26"/>
      <c r="AE604" s="26"/>
      <c r="AF604" s="26"/>
      <c r="AG604" s="26"/>
      <c r="AH604" s="26"/>
      <c r="AI604" s="26"/>
      <c r="AJ604" s="26"/>
      <c r="AK604" s="26"/>
      <c r="AL604" s="26"/>
      <c r="AM604" s="26"/>
      <c r="AN604" s="26"/>
      <c r="AO604" s="26"/>
      <c r="AP604" s="26"/>
      <c r="AQ604" s="26"/>
      <c r="AR604" s="26"/>
      <c r="AS604" s="26"/>
      <c r="AT604" s="26"/>
      <c r="AU604" s="26"/>
      <c r="AV604" s="26"/>
    </row>
    <row r="605" spans="1:48" ht="14.2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6"/>
      <c r="AD605" s="26"/>
      <c r="AE605" s="26"/>
      <c r="AF605" s="26"/>
      <c r="AG605" s="26"/>
      <c r="AH605" s="26"/>
      <c r="AI605" s="26"/>
      <c r="AJ605" s="26"/>
      <c r="AK605" s="26"/>
      <c r="AL605" s="26"/>
      <c r="AM605" s="26"/>
      <c r="AN605" s="26"/>
      <c r="AO605" s="26"/>
      <c r="AP605" s="26"/>
      <c r="AQ605" s="26"/>
      <c r="AR605" s="26"/>
      <c r="AS605" s="26"/>
      <c r="AT605" s="26"/>
      <c r="AU605" s="26"/>
      <c r="AV605" s="26"/>
    </row>
    <row r="606" spans="1:48" ht="14.2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6"/>
      <c r="AD606" s="26"/>
      <c r="AE606" s="26"/>
      <c r="AF606" s="26"/>
      <c r="AG606" s="26"/>
      <c r="AH606" s="26"/>
      <c r="AI606" s="26"/>
      <c r="AJ606" s="26"/>
      <c r="AK606" s="26"/>
      <c r="AL606" s="26"/>
      <c r="AM606" s="26"/>
      <c r="AN606" s="26"/>
      <c r="AO606" s="26"/>
      <c r="AP606" s="26"/>
      <c r="AQ606" s="26"/>
      <c r="AR606" s="26"/>
      <c r="AS606" s="26"/>
      <c r="AT606" s="26"/>
      <c r="AU606" s="26"/>
      <c r="AV606" s="26"/>
    </row>
    <row r="607" spans="1:48" ht="14.2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6"/>
      <c r="AD607" s="26"/>
      <c r="AE607" s="26"/>
      <c r="AF607" s="26"/>
      <c r="AG607" s="26"/>
      <c r="AH607" s="26"/>
      <c r="AI607" s="26"/>
      <c r="AJ607" s="26"/>
      <c r="AK607" s="26"/>
      <c r="AL607" s="26"/>
      <c r="AM607" s="26"/>
      <c r="AN607" s="26"/>
      <c r="AO607" s="26"/>
      <c r="AP607" s="26"/>
      <c r="AQ607" s="26"/>
      <c r="AR607" s="26"/>
      <c r="AS607" s="26"/>
      <c r="AT607" s="26"/>
      <c r="AU607" s="26"/>
      <c r="AV607" s="26"/>
    </row>
    <row r="608" spans="1:48" ht="14.2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6"/>
      <c r="AD608" s="26"/>
      <c r="AE608" s="26"/>
      <c r="AF608" s="26"/>
      <c r="AG608" s="26"/>
      <c r="AH608" s="26"/>
      <c r="AI608" s="26"/>
      <c r="AJ608" s="26"/>
      <c r="AK608" s="26"/>
      <c r="AL608" s="26"/>
      <c r="AM608" s="26"/>
      <c r="AN608" s="26"/>
      <c r="AO608" s="26"/>
      <c r="AP608" s="26"/>
      <c r="AQ608" s="26"/>
      <c r="AR608" s="26"/>
      <c r="AS608" s="26"/>
      <c r="AT608" s="26"/>
      <c r="AU608" s="26"/>
      <c r="AV608" s="26"/>
    </row>
    <row r="609" spans="1:48" ht="14.2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6"/>
      <c r="AD609" s="26"/>
      <c r="AE609" s="26"/>
      <c r="AF609" s="26"/>
      <c r="AG609" s="26"/>
      <c r="AH609" s="26"/>
      <c r="AI609" s="26"/>
      <c r="AJ609" s="26"/>
      <c r="AK609" s="26"/>
      <c r="AL609" s="26"/>
      <c r="AM609" s="26"/>
      <c r="AN609" s="26"/>
      <c r="AO609" s="26"/>
      <c r="AP609" s="26"/>
      <c r="AQ609" s="26"/>
      <c r="AR609" s="26"/>
      <c r="AS609" s="26"/>
      <c r="AT609" s="26"/>
      <c r="AU609" s="26"/>
      <c r="AV609" s="26"/>
    </row>
    <row r="610" spans="1:48" ht="14.2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6"/>
      <c r="AD610" s="26"/>
      <c r="AE610" s="26"/>
      <c r="AF610" s="26"/>
      <c r="AG610" s="26"/>
      <c r="AH610" s="26"/>
      <c r="AI610" s="26"/>
      <c r="AJ610" s="26"/>
      <c r="AK610" s="26"/>
      <c r="AL610" s="26"/>
      <c r="AM610" s="26"/>
      <c r="AN610" s="26"/>
      <c r="AO610" s="26"/>
      <c r="AP610" s="26"/>
      <c r="AQ610" s="26"/>
      <c r="AR610" s="26"/>
      <c r="AS610" s="26"/>
      <c r="AT610" s="26"/>
      <c r="AU610" s="26"/>
      <c r="AV610" s="26"/>
    </row>
    <row r="611" spans="1:48" ht="14.2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6"/>
      <c r="AD611" s="26"/>
      <c r="AE611" s="26"/>
      <c r="AF611" s="26"/>
      <c r="AG611" s="26"/>
      <c r="AH611" s="26"/>
      <c r="AI611" s="26"/>
      <c r="AJ611" s="26"/>
      <c r="AK611" s="26"/>
      <c r="AL611" s="26"/>
      <c r="AM611" s="26"/>
      <c r="AN611" s="26"/>
      <c r="AO611" s="26"/>
      <c r="AP611" s="26"/>
      <c r="AQ611" s="26"/>
      <c r="AR611" s="26"/>
      <c r="AS611" s="26"/>
      <c r="AT611" s="26"/>
      <c r="AU611" s="26"/>
      <c r="AV611" s="26"/>
    </row>
    <row r="612" spans="1:48" ht="14.2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6"/>
      <c r="AD612" s="26"/>
      <c r="AE612" s="26"/>
      <c r="AF612" s="26"/>
      <c r="AG612" s="26"/>
      <c r="AH612" s="26"/>
      <c r="AI612" s="26"/>
      <c r="AJ612" s="26"/>
      <c r="AK612" s="26"/>
      <c r="AL612" s="26"/>
      <c r="AM612" s="26"/>
      <c r="AN612" s="26"/>
      <c r="AO612" s="26"/>
      <c r="AP612" s="26"/>
      <c r="AQ612" s="26"/>
      <c r="AR612" s="26"/>
      <c r="AS612" s="26"/>
      <c r="AT612" s="26"/>
      <c r="AU612" s="26"/>
      <c r="AV612" s="26"/>
    </row>
    <row r="613" spans="1:48" ht="14.2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6"/>
      <c r="AD613" s="26"/>
      <c r="AE613" s="26"/>
      <c r="AF613" s="26"/>
      <c r="AG613" s="26"/>
      <c r="AH613" s="26"/>
      <c r="AI613" s="26"/>
      <c r="AJ613" s="26"/>
      <c r="AK613" s="26"/>
      <c r="AL613" s="26"/>
      <c r="AM613" s="26"/>
      <c r="AN613" s="26"/>
      <c r="AO613" s="26"/>
      <c r="AP613" s="26"/>
      <c r="AQ613" s="26"/>
      <c r="AR613" s="26"/>
      <c r="AS613" s="26"/>
      <c r="AT613" s="26"/>
      <c r="AU613" s="26"/>
      <c r="AV613" s="26"/>
    </row>
    <row r="614" spans="1:48" ht="14.2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6"/>
      <c r="AD614" s="26"/>
      <c r="AE614" s="26"/>
      <c r="AF614" s="26"/>
      <c r="AG614" s="26"/>
      <c r="AH614" s="26"/>
      <c r="AI614" s="26"/>
      <c r="AJ614" s="26"/>
      <c r="AK614" s="26"/>
      <c r="AL614" s="26"/>
      <c r="AM614" s="26"/>
      <c r="AN614" s="26"/>
      <c r="AO614" s="26"/>
      <c r="AP614" s="26"/>
      <c r="AQ614" s="26"/>
      <c r="AR614" s="26"/>
      <c r="AS614" s="26"/>
      <c r="AT614" s="26"/>
      <c r="AU614" s="26"/>
      <c r="AV614" s="26"/>
    </row>
    <row r="615" spans="1:48" ht="14.2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6"/>
      <c r="AD615" s="26"/>
      <c r="AE615" s="26"/>
      <c r="AF615" s="26"/>
      <c r="AG615" s="26"/>
      <c r="AH615" s="26"/>
      <c r="AI615" s="26"/>
      <c r="AJ615" s="26"/>
      <c r="AK615" s="26"/>
      <c r="AL615" s="26"/>
      <c r="AM615" s="26"/>
      <c r="AN615" s="26"/>
      <c r="AO615" s="26"/>
      <c r="AP615" s="26"/>
      <c r="AQ615" s="26"/>
      <c r="AR615" s="26"/>
      <c r="AS615" s="26"/>
      <c r="AT615" s="26"/>
      <c r="AU615" s="26"/>
      <c r="AV615" s="26"/>
    </row>
    <row r="616" spans="1:48" ht="14.2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6"/>
      <c r="AD616" s="26"/>
      <c r="AE616" s="26"/>
      <c r="AF616" s="26"/>
      <c r="AG616" s="26"/>
      <c r="AH616" s="26"/>
      <c r="AI616" s="26"/>
      <c r="AJ616" s="26"/>
      <c r="AK616" s="26"/>
      <c r="AL616" s="26"/>
      <c r="AM616" s="26"/>
      <c r="AN616" s="26"/>
      <c r="AO616" s="26"/>
      <c r="AP616" s="26"/>
      <c r="AQ616" s="26"/>
      <c r="AR616" s="26"/>
      <c r="AS616" s="26"/>
      <c r="AT616" s="26"/>
      <c r="AU616" s="26"/>
      <c r="AV616" s="26"/>
    </row>
    <row r="617" spans="1:48" ht="14.2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6"/>
      <c r="AD617" s="26"/>
      <c r="AE617" s="26"/>
      <c r="AF617" s="26"/>
      <c r="AG617" s="26"/>
      <c r="AH617" s="26"/>
      <c r="AI617" s="26"/>
      <c r="AJ617" s="26"/>
      <c r="AK617" s="26"/>
      <c r="AL617" s="26"/>
      <c r="AM617" s="26"/>
      <c r="AN617" s="26"/>
      <c r="AO617" s="26"/>
      <c r="AP617" s="26"/>
      <c r="AQ617" s="26"/>
      <c r="AR617" s="26"/>
      <c r="AS617" s="26"/>
      <c r="AT617" s="26"/>
      <c r="AU617" s="26"/>
      <c r="AV617" s="26"/>
    </row>
    <row r="618" spans="1:48" ht="14.2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6"/>
      <c r="AD618" s="26"/>
      <c r="AE618" s="26"/>
      <c r="AF618" s="26"/>
      <c r="AG618" s="26"/>
      <c r="AH618" s="26"/>
      <c r="AI618" s="26"/>
      <c r="AJ618" s="26"/>
      <c r="AK618" s="26"/>
      <c r="AL618" s="26"/>
      <c r="AM618" s="26"/>
      <c r="AN618" s="26"/>
      <c r="AO618" s="26"/>
      <c r="AP618" s="26"/>
      <c r="AQ618" s="26"/>
      <c r="AR618" s="26"/>
      <c r="AS618" s="26"/>
      <c r="AT618" s="26"/>
      <c r="AU618" s="26"/>
      <c r="AV618" s="26"/>
    </row>
    <row r="619" spans="1:48" ht="14.2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6"/>
      <c r="AD619" s="26"/>
      <c r="AE619" s="26"/>
      <c r="AF619" s="26"/>
      <c r="AG619" s="26"/>
      <c r="AH619" s="26"/>
      <c r="AI619" s="26"/>
      <c r="AJ619" s="26"/>
      <c r="AK619" s="26"/>
      <c r="AL619" s="26"/>
      <c r="AM619" s="26"/>
      <c r="AN619" s="26"/>
      <c r="AO619" s="26"/>
      <c r="AP619" s="26"/>
      <c r="AQ619" s="26"/>
      <c r="AR619" s="26"/>
      <c r="AS619" s="26"/>
      <c r="AT619" s="26"/>
      <c r="AU619" s="26"/>
      <c r="AV619" s="26"/>
    </row>
    <row r="620" spans="1:48" ht="14.2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6"/>
      <c r="AD620" s="26"/>
      <c r="AE620" s="26"/>
      <c r="AF620" s="26"/>
      <c r="AG620" s="26"/>
      <c r="AH620" s="26"/>
      <c r="AI620" s="26"/>
      <c r="AJ620" s="26"/>
      <c r="AK620" s="26"/>
      <c r="AL620" s="26"/>
      <c r="AM620" s="26"/>
      <c r="AN620" s="26"/>
      <c r="AO620" s="26"/>
      <c r="AP620" s="26"/>
      <c r="AQ620" s="26"/>
      <c r="AR620" s="26"/>
      <c r="AS620" s="26"/>
      <c r="AT620" s="26"/>
      <c r="AU620" s="26"/>
      <c r="AV620" s="26"/>
    </row>
    <row r="621" spans="1:48" ht="14.2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6"/>
      <c r="AD621" s="26"/>
      <c r="AE621" s="26"/>
      <c r="AF621" s="26"/>
      <c r="AG621" s="26"/>
      <c r="AH621" s="26"/>
      <c r="AI621" s="26"/>
      <c r="AJ621" s="26"/>
      <c r="AK621" s="26"/>
      <c r="AL621" s="26"/>
      <c r="AM621" s="26"/>
      <c r="AN621" s="26"/>
      <c r="AO621" s="26"/>
      <c r="AP621" s="26"/>
      <c r="AQ621" s="26"/>
      <c r="AR621" s="26"/>
      <c r="AS621" s="26"/>
      <c r="AT621" s="26"/>
      <c r="AU621" s="26"/>
      <c r="AV621" s="26"/>
    </row>
    <row r="622" spans="1:48" ht="14.2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6"/>
      <c r="AD622" s="26"/>
      <c r="AE622" s="26"/>
      <c r="AF622" s="26"/>
      <c r="AG622" s="26"/>
      <c r="AH622" s="26"/>
      <c r="AI622" s="26"/>
      <c r="AJ622" s="26"/>
      <c r="AK622" s="26"/>
      <c r="AL622" s="26"/>
      <c r="AM622" s="26"/>
      <c r="AN622" s="26"/>
      <c r="AO622" s="26"/>
      <c r="AP622" s="26"/>
      <c r="AQ622" s="26"/>
      <c r="AR622" s="26"/>
      <c r="AS622" s="26"/>
      <c r="AT622" s="26"/>
      <c r="AU622" s="26"/>
      <c r="AV622" s="26"/>
    </row>
    <row r="623" spans="1:48" ht="14.2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6"/>
      <c r="AD623" s="26"/>
      <c r="AE623" s="26"/>
      <c r="AF623" s="26"/>
      <c r="AG623" s="26"/>
      <c r="AH623" s="26"/>
      <c r="AI623" s="26"/>
      <c r="AJ623" s="26"/>
      <c r="AK623" s="26"/>
      <c r="AL623" s="26"/>
      <c r="AM623" s="26"/>
      <c r="AN623" s="26"/>
      <c r="AO623" s="26"/>
      <c r="AP623" s="26"/>
      <c r="AQ623" s="26"/>
      <c r="AR623" s="26"/>
      <c r="AS623" s="26"/>
      <c r="AT623" s="26"/>
      <c r="AU623" s="26"/>
      <c r="AV623" s="26"/>
    </row>
    <row r="624" spans="1:48" ht="14.2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6"/>
      <c r="AD624" s="26"/>
      <c r="AE624" s="26"/>
      <c r="AF624" s="26"/>
      <c r="AG624" s="26"/>
      <c r="AH624" s="26"/>
      <c r="AI624" s="26"/>
      <c r="AJ624" s="26"/>
      <c r="AK624" s="26"/>
      <c r="AL624" s="26"/>
      <c r="AM624" s="26"/>
      <c r="AN624" s="26"/>
      <c r="AO624" s="26"/>
      <c r="AP624" s="26"/>
      <c r="AQ624" s="26"/>
      <c r="AR624" s="26"/>
      <c r="AS624" s="26"/>
      <c r="AT624" s="26"/>
      <c r="AU624" s="26"/>
      <c r="AV624" s="26"/>
    </row>
    <row r="625" spans="1:48" ht="14.2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6"/>
      <c r="AD625" s="26"/>
      <c r="AE625" s="26"/>
      <c r="AF625" s="26"/>
      <c r="AG625" s="26"/>
      <c r="AH625" s="26"/>
      <c r="AI625" s="26"/>
      <c r="AJ625" s="26"/>
      <c r="AK625" s="26"/>
      <c r="AL625" s="26"/>
      <c r="AM625" s="26"/>
      <c r="AN625" s="26"/>
      <c r="AO625" s="26"/>
      <c r="AP625" s="26"/>
      <c r="AQ625" s="26"/>
      <c r="AR625" s="26"/>
      <c r="AS625" s="26"/>
      <c r="AT625" s="26"/>
      <c r="AU625" s="26"/>
      <c r="AV625" s="26"/>
    </row>
    <row r="626" spans="1:48" ht="14.2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6"/>
      <c r="AD626" s="26"/>
      <c r="AE626" s="26"/>
      <c r="AF626" s="26"/>
      <c r="AG626" s="26"/>
      <c r="AH626" s="26"/>
      <c r="AI626" s="26"/>
      <c r="AJ626" s="26"/>
      <c r="AK626" s="26"/>
      <c r="AL626" s="26"/>
      <c r="AM626" s="26"/>
      <c r="AN626" s="26"/>
      <c r="AO626" s="26"/>
      <c r="AP626" s="26"/>
      <c r="AQ626" s="26"/>
      <c r="AR626" s="26"/>
      <c r="AS626" s="26"/>
      <c r="AT626" s="26"/>
      <c r="AU626" s="26"/>
      <c r="AV626" s="26"/>
    </row>
    <row r="627" spans="1:48" ht="14.2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6"/>
      <c r="AD627" s="26"/>
      <c r="AE627" s="26"/>
      <c r="AF627" s="26"/>
      <c r="AG627" s="26"/>
      <c r="AH627" s="26"/>
      <c r="AI627" s="26"/>
      <c r="AJ627" s="26"/>
      <c r="AK627" s="26"/>
      <c r="AL627" s="26"/>
      <c r="AM627" s="26"/>
      <c r="AN627" s="26"/>
      <c r="AO627" s="26"/>
      <c r="AP627" s="26"/>
      <c r="AQ627" s="26"/>
      <c r="AR627" s="26"/>
      <c r="AS627" s="26"/>
      <c r="AT627" s="26"/>
      <c r="AU627" s="26"/>
      <c r="AV627" s="26"/>
    </row>
    <row r="628" spans="1:48" ht="14.2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6"/>
      <c r="AD628" s="26"/>
      <c r="AE628" s="26"/>
      <c r="AF628" s="26"/>
      <c r="AG628" s="26"/>
      <c r="AH628" s="26"/>
      <c r="AI628" s="26"/>
      <c r="AJ628" s="26"/>
      <c r="AK628" s="26"/>
      <c r="AL628" s="26"/>
      <c r="AM628" s="26"/>
      <c r="AN628" s="26"/>
      <c r="AO628" s="26"/>
      <c r="AP628" s="26"/>
      <c r="AQ628" s="26"/>
      <c r="AR628" s="26"/>
      <c r="AS628" s="26"/>
      <c r="AT628" s="26"/>
      <c r="AU628" s="26"/>
      <c r="AV628" s="26"/>
    </row>
    <row r="629" spans="1:48" ht="14.2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6"/>
      <c r="AD629" s="26"/>
      <c r="AE629" s="26"/>
      <c r="AF629" s="26"/>
      <c r="AG629" s="26"/>
      <c r="AH629" s="26"/>
      <c r="AI629" s="26"/>
      <c r="AJ629" s="26"/>
      <c r="AK629" s="26"/>
      <c r="AL629" s="26"/>
      <c r="AM629" s="26"/>
      <c r="AN629" s="26"/>
      <c r="AO629" s="26"/>
      <c r="AP629" s="26"/>
      <c r="AQ629" s="26"/>
      <c r="AR629" s="26"/>
      <c r="AS629" s="26"/>
      <c r="AT629" s="26"/>
      <c r="AU629" s="26"/>
      <c r="AV629" s="26"/>
    </row>
    <row r="630" spans="1:48" ht="14.2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6"/>
      <c r="AD630" s="26"/>
      <c r="AE630" s="26"/>
      <c r="AF630" s="26"/>
      <c r="AG630" s="26"/>
      <c r="AH630" s="26"/>
      <c r="AI630" s="26"/>
      <c r="AJ630" s="26"/>
      <c r="AK630" s="26"/>
      <c r="AL630" s="26"/>
      <c r="AM630" s="26"/>
      <c r="AN630" s="26"/>
      <c r="AO630" s="26"/>
      <c r="AP630" s="26"/>
      <c r="AQ630" s="26"/>
      <c r="AR630" s="26"/>
      <c r="AS630" s="26"/>
      <c r="AT630" s="26"/>
      <c r="AU630" s="26"/>
      <c r="AV630" s="26"/>
    </row>
    <row r="631" spans="1:48" ht="14.2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6"/>
      <c r="AD631" s="26"/>
      <c r="AE631" s="26"/>
      <c r="AF631" s="26"/>
      <c r="AG631" s="26"/>
      <c r="AH631" s="26"/>
      <c r="AI631" s="26"/>
      <c r="AJ631" s="26"/>
      <c r="AK631" s="26"/>
      <c r="AL631" s="26"/>
      <c r="AM631" s="26"/>
      <c r="AN631" s="26"/>
      <c r="AO631" s="26"/>
      <c r="AP631" s="26"/>
      <c r="AQ631" s="26"/>
      <c r="AR631" s="26"/>
      <c r="AS631" s="26"/>
      <c r="AT631" s="26"/>
      <c r="AU631" s="26"/>
      <c r="AV631" s="26"/>
    </row>
    <row r="632" spans="1:48" ht="14.2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6"/>
      <c r="AD632" s="26"/>
      <c r="AE632" s="26"/>
      <c r="AF632" s="26"/>
      <c r="AG632" s="26"/>
      <c r="AH632" s="26"/>
      <c r="AI632" s="26"/>
      <c r="AJ632" s="26"/>
      <c r="AK632" s="26"/>
      <c r="AL632" s="26"/>
      <c r="AM632" s="26"/>
      <c r="AN632" s="26"/>
      <c r="AO632" s="26"/>
      <c r="AP632" s="26"/>
      <c r="AQ632" s="26"/>
      <c r="AR632" s="26"/>
      <c r="AS632" s="26"/>
      <c r="AT632" s="26"/>
      <c r="AU632" s="26"/>
      <c r="AV632" s="26"/>
    </row>
    <row r="633" spans="1:48" ht="14.2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6"/>
      <c r="AD633" s="26"/>
      <c r="AE633" s="26"/>
      <c r="AF633" s="26"/>
      <c r="AG633" s="26"/>
      <c r="AH633" s="26"/>
      <c r="AI633" s="26"/>
      <c r="AJ633" s="26"/>
      <c r="AK633" s="26"/>
      <c r="AL633" s="26"/>
      <c r="AM633" s="26"/>
      <c r="AN633" s="26"/>
      <c r="AO633" s="26"/>
      <c r="AP633" s="26"/>
      <c r="AQ633" s="26"/>
      <c r="AR633" s="26"/>
      <c r="AS633" s="26"/>
      <c r="AT633" s="26"/>
      <c r="AU633" s="26"/>
      <c r="AV633" s="26"/>
    </row>
    <row r="634" spans="1:48" ht="14.2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6"/>
      <c r="AD634" s="26"/>
      <c r="AE634" s="26"/>
      <c r="AF634" s="26"/>
      <c r="AG634" s="26"/>
      <c r="AH634" s="26"/>
      <c r="AI634" s="26"/>
      <c r="AJ634" s="26"/>
      <c r="AK634" s="26"/>
      <c r="AL634" s="26"/>
      <c r="AM634" s="26"/>
      <c r="AN634" s="26"/>
      <c r="AO634" s="26"/>
      <c r="AP634" s="26"/>
      <c r="AQ634" s="26"/>
      <c r="AR634" s="26"/>
      <c r="AS634" s="26"/>
      <c r="AT634" s="26"/>
      <c r="AU634" s="26"/>
      <c r="AV634" s="26"/>
    </row>
    <row r="635" spans="1:48" ht="14.2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6"/>
      <c r="AD635" s="26"/>
      <c r="AE635" s="26"/>
      <c r="AF635" s="26"/>
      <c r="AG635" s="26"/>
      <c r="AH635" s="26"/>
      <c r="AI635" s="26"/>
      <c r="AJ635" s="26"/>
      <c r="AK635" s="26"/>
      <c r="AL635" s="26"/>
      <c r="AM635" s="26"/>
      <c r="AN635" s="26"/>
      <c r="AO635" s="26"/>
      <c r="AP635" s="26"/>
      <c r="AQ635" s="26"/>
      <c r="AR635" s="26"/>
      <c r="AS635" s="26"/>
      <c r="AT635" s="26"/>
      <c r="AU635" s="26"/>
      <c r="AV635" s="26"/>
    </row>
    <row r="636" spans="1:48" ht="14.2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6"/>
      <c r="AD636" s="26"/>
      <c r="AE636" s="26"/>
      <c r="AF636" s="26"/>
      <c r="AG636" s="26"/>
      <c r="AH636" s="26"/>
      <c r="AI636" s="26"/>
      <c r="AJ636" s="26"/>
      <c r="AK636" s="26"/>
      <c r="AL636" s="26"/>
      <c r="AM636" s="26"/>
      <c r="AN636" s="26"/>
      <c r="AO636" s="26"/>
      <c r="AP636" s="26"/>
      <c r="AQ636" s="26"/>
      <c r="AR636" s="26"/>
      <c r="AS636" s="26"/>
      <c r="AT636" s="26"/>
      <c r="AU636" s="26"/>
      <c r="AV636" s="26"/>
    </row>
    <row r="637" spans="1:48" ht="14.2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6"/>
      <c r="AD637" s="26"/>
      <c r="AE637" s="26"/>
      <c r="AF637" s="26"/>
      <c r="AG637" s="26"/>
      <c r="AH637" s="26"/>
      <c r="AI637" s="26"/>
      <c r="AJ637" s="26"/>
      <c r="AK637" s="26"/>
      <c r="AL637" s="26"/>
      <c r="AM637" s="26"/>
      <c r="AN637" s="26"/>
      <c r="AO637" s="26"/>
      <c r="AP637" s="26"/>
      <c r="AQ637" s="26"/>
      <c r="AR637" s="26"/>
      <c r="AS637" s="26"/>
      <c r="AT637" s="26"/>
      <c r="AU637" s="26"/>
      <c r="AV637" s="26"/>
    </row>
    <row r="638" spans="1:48" ht="14.2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6"/>
      <c r="AD638" s="26"/>
      <c r="AE638" s="26"/>
      <c r="AF638" s="26"/>
      <c r="AG638" s="26"/>
      <c r="AH638" s="26"/>
      <c r="AI638" s="26"/>
      <c r="AJ638" s="26"/>
      <c r="AK638" s="26"/>
      <c r="AL638" s="26"/>
      <c r="AM638" s="26"/>
      <c r="AN638" s="26"/>
      <c r="AO638" s="26"/>
      <c r="AP638" s="26"/>
      <c r="AQ638" s="26"/>
      <c r="AR638" s="26"/>
      <c r="AS638" s="26"/>
      <c r="AT638" s="26"/>
      <c r="AU638" s="26"/>
      <c r="AV638" s="26"/>
    </row>
    <row r="639" spans="1:48" ht="14.2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6"/>
      <c r="AD639" s="26"/>
      <c r="AE639" s="26"/>
      <c r="AF639" s="26"/>
      <c r="AG639" s="26"/>
      <c r="AH639" s="26"/>
      <c r="AI639" s="26"/>
      <c r="AJ639" s="26"/>
      <c r="AK639" s="26"/>
      <c r="AL639" s="26"/>
      <c r="AM639" s="26"/>
      <c r="AN639" s="26"/>
      <c r="AO639" s="26"/>
      <c r="AP639" s="26"/>
      <c r="AQ639" s="26"/>
      <c r="AR639" s="26"/>
      <c r="AS639" s="26"/>
      <c r="AT639" s="26"/>
      <c r="AU639" s="26"/>
      <c r="AV639" s="26"/>
    </row>
    <row r="640" spans="1:48" ht="14.2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6"/>
      <c r="AD640" s="26"/>
      <c r="AE640" s="26"/>
      <c r="AF640" s="26"/>
      <c r="AG640" s="26"/>
      <c r="AH640" s="26"/>
      <c r="AI640" s="26"/>
      <c r="AJ640" s="26"/>
      <c r="AK640" s="26"/>
      <c r="AL640" s="26"/>
      <c r="AM640" s="26"/>
      <c r="AN640" s="26"/>
      <c r="AO640" s="26"/>
      <c r="AP640" s="26"/>
      <c r="AQ640" s="26"/>
      <c r="AR640" s="26"/>
      <c r="AS640" s="26"/>
      <c r="AT640" s="26"/>
      <c r="AU640" s="26"/>
      <c r="AV640" s="26"/>
    </row>
    <row r="641" spans="1:48" ht="14.2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6"/>
      <c r="AD641" s="26"/>
      <c r="AE641" s="26"/>
      <c r="AF641" s="26"/>
      <c r="AG641" s="26"/>
      <c r="AH641" s="26"/>
      <c r="AI641" s="26"/>
      <c r="AJ641" s="26"/>
      <c r="AK641" s="26"/>
      <c r="AL641" s="26"/>
      <c r="AM641" s="26"/>
      <c r="AN641" s="26"/>
      <c r="AO641" s="26"/>
      <c r="AP641" s="26"/>
      <c r="AQ641" s="26"/>
      <c r="AR641" s="26"/>
      <c r="AS641" s="26"/>
      <c r="AT641" s="26"/>
      <c r="AU641" s="26"/>
      <c r="AV641" s="26"/>
    </row>
    <row r="642" spans="1:48" ht="14.2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6"/>
      <c r="AD642" s="26"/>
      <c r="AE642" s="26"/>
      <c r="AF642" s="26"/>
      <c r="AG642" s="26"/>
      <c r="AH642" s="26"/>
      <c r="AI642" s="26"/>
      <c r="AJ642" s="26"/>
      <c r="AK642" s="26"/>
      <c r="AL642" s="26"/>
      <c r="AM642" s="26"/>
      <c r="AN642" s="26"/>
      <c r="AO642" s="26"/>
      <c r="AP642" s="26"/>
      <c r="AQ642" s="26"/>
      <c r="AR642" s="26"/>
      <c r="AS642" s="26"/>
      <c r="AT642" s="26"/>
      <c r="AU642" s="26"/>
      <c r="AV642" s="26"/>
    </row>
    <row r="643" spans="1:48" ht="14.2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6"/>
      <c r="AD643" s="26"/>
      <c r="AE643" s="26"/>
      <c r="AF643" s="26"/>
      <c r="AG643" s="26"/>
      <c r="AH643" s="26"/>
      <c r="AI643" s="26"/>
      <c r="AJ643" s="26"/>
      <c r="AK643" s="26"/>
      <c r="AL643" s="26"/>
      <c r="AM643" s="26"/>
      <c r="AN643" s="26"/>
      <c r="AO643" s="26"/>
      <c r="AP643" s="26"/>
      <c r="AQ643" s="26"/>
      <c r="AR643" s="26"/>
      <c r="AS643" s="26"/>
      <c r="AT643" s="26"/>
      <c r="AU643" s="26"/>
      <c r="AV643" s="26"/>
    </row>
    <row r="644" spans="1:48" ht="14.2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6"/>
      <c r="AD644" s="26"/>
      <c r="AE644" s="26"/>
      <c r="AF644" s="26"/>
      <c r="AG644" s="26"/>
      <c r="AH644" s="26"/>
      <c r="AI644" s="26"/>
      <c r="AJ644" s="26"/>
      <c r="AK644" s="26"/>
      <c r="AL644" s="26"/>
      <c r="AM644" s="26"/>
      <c r="AN644" s="26"/>
      <c r="AO644" s="26"/>
      <c r="AP644" s="26"/>
      <c r="AQ644" s="26"/>
      <c r="AR644" s="26"/>
      <c r="AS644" s="26"/>
      <c r="AT644" s="26"/>
      <c r="AU644" s="26"/>
      <c r="AV644" s="26"/>
    </row>
    <row r="645" spans="1:48" ht="14.2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6"/>
      <c r="AD645" s="26"/>
      <c r="AE645" s="26"/>
      <c r="AF645" s="26"/>
      <c r="AG645" s="26"/>
      <c r="AH645" s="26"/>
      <c r="AI645" s="26"/>
      <c r="AJ645" s="26"/>
      <c r="AK645" s="26"/>
      <c r="AL645" s="26"/>
      <c r="AM645" s="26"/>
      <c r="AN645" s="26"/>
      <c r="AO645" s="26"/>
      <c r="AP645" s="26"/>
      <c r="AQ645" s="26"/>
      <c r="AR645" s="26"/>
      <c r="AS645" s="26"/>
      <c r="AT645" s="26"/>
      <c r="AU645" s="26"/>
      <c r="AV645" s="26"/>
    </row>
    <row r="646" spans="1:48" ht="14.2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6"/>
      <c r="AD646" s="26"/>
      <c r="AE646" s="26"/>
      <c r="AF646" s="26"/>
      <c r="AG646" s="26"/>
      <c r="AH646" s="26"/>
      <c r="AI646" s="26"/>
      <c r="AJ646" s="26"/>
      <c r="AK646" s="26"/>
      <c r="AL646" s="26"/>
      <c r="AM646" s="26"/>
      <c r="AN646" s="26"/>
      <c r="AO646" s="26"/>
      <c r="AP646" s="26"/>
      <c r="AQ646" s="26"/>
      <c r="AR646" s="26"/>
      <c r="AS646" s="26"/>
      <c r="AT646" s="26"/>
      <c r="AU646" s="26"/>
      <c r="AV646" s="26"/>
    </row>
    <row r="647" spans="1:48" ht="14.2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6"/>
      <c r="AD647" s="26"/>
      <c r="AE647" s="26"/>
      <c r="AF647" s="26"/>
      <c r="AG647" s="26"/>
      <c r="AH647" s="26"/>
      <c r="AI647" s="26"/>
      <c r="AJ647" s="26"/>
      <c r="AK647" s="26"/>
      <c r="AL647" s="26"/>
      <c r="AM647" s="26"/>
      <c r="AN647" s="26"/>
      <c r="AO647" s="26"/>
      <c r="AP647" s="26"/>
      <c r="AQ647" s="26"/>
      <c r="AR647" s="26"/>
      <c r="AS647" s="26"/>
      <c r="AT647" s="26"/>
      <c r="AU647" s="26"/>
      <c r="AV647" s="26"/>
    </row>
    <row r="648" spans="1:48" ht="14.2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6"/>
      <c r="AD648" s="26"/>
      <c r="AE648" s="26"/>
      <c r="AF648" s="26"/>
      <c r="AG648" s="26"/>
      <c r="AH648" s="26"/>
      <c r="AI648" s="26"/>
      <c r="AJ648" s="26"/>
      <c r="AK648" s="26"/>
      <c r="AL648" s="26"/>
      <c r="AM648" s="26"/>
      <c r="AN648" s="26"/>
      <c r="AO648" s="26"/>
      <c r="AP648" s="26"/>
      <c r="AQ648" s="26"/>
      <c r="AR648" s="26"/>
      <c r="AS648" s="26"/>
      <c r="AT648" s="26"/>
      <c r="AU648" s="26"/>
      <c r="AV648" s="26"/>
    </row>
    <row r="649" spans="1:48" ht="14.2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6"/>
      <c r="AD649" s="26"/>
      <c r="AE649" s="26"/>
      <c r="AF649" s="26"/>
      <c r="AG649" s="26"/>
      <c r="AH649" s="26"/>
      <c r="AI649" s="26"/>
      <c r="AJ649" s="26"/>
      <c r="AK649" s="26"/>
      <c r="AL649" s="26"/>
      <c r="AM649" s="26"/>
      <c r="AN649" s="26"/>
      <c r="AO649" s="26"/>
      <c r="AP649" s="26"/>
      <c r="AQ649" s="26"/>
      <c r="AR649" s="26"/>
      <c r="AS649" s="26"/>
      <c r="AT649" s="26"/>
      <c r="AU649" s="26"/>
      <c r="AV649" s="26"/>
    </row>
    <row r="650" spans="1:48" ht="14.2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6"/>
      <c r="AD650" s="26"/>
      <c r="AE650" s="26"/>
      <c r="AF650" s="26"/>
      <c r="AG650" s="26"/>
      <c r="AH650" s="26"/>
      <c r="AI650" s="26"/>
      <c r="AJ650" s="26"/>
      <c r="AK650" s="26"/>
      <c r="AL650" s="26"/>
      <c r="AM650" s="26"/>
      <c r="AN650" s="26"/>
      <c r="AO650" s="26"/>
      <c r="AP650" s="26"/>
      <c r="AQ650" s="26"/>
      <c r="AR650" s="26"/>
      <c r="AS650" s="26"/>
      <c r="AT650" s="26"/>
      <c r="AU650" s="26"/>
      <c r="AV650" s="26"/>
    </row>
    <row r="651" spans="1:48" ht="14.2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6"/>
      <c r="AD651" s="26"/>
      <c r="AE651" s="26"/>
      <c r="AF651" s="26"/>
      <c r="AG651" s="26"/>
      <c r="AH651" s="26"/>
      <c r="AI651" s="26"/>
      <c r="AJ651" s="26"/>
      <c r="AK651" s="26"/>
      <c r="AL651" s="26"/>
      <c r="AM651" s="26"/>
      <c r="AN651" s="26"/>
      <c r="AO651" s="26"/>
      <c r="AP651" s="26"/>
      <c r="AQ651" s="26"/>
      <c r="AR651" s="26"/>
      <c r="AS651" s="26"/>
      <c r="AT651" s="26"/>
      <c r="AU651" s="26"/>
      <c r="AV651" s="26"/>
    </row>
    <row r="652" spans="1:48" ht="14.2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6"/>
      <c r="AD652" s="26"/>
      <c r="AE652" s="26"/>
      <c r="AF652" s="26"/>
      <c r="AG652" s="26"/>
      <c r="AH652" s="26"/>
      <c r="AI652" s="26"/>
      <c r="AJ652" s="26"/>
      <c r="AK652" s="26"/>
      <c r="AL652" s="26"/>
      <c r="AM652" s="26"/>
      <c r="AN652" s="26"/>
      <c r="AO652" s="26"/>
      <c r="AP652" s="26"/>
      <c r="AQ652" s="26"/>
      <c r="AR652" s="26"/>
      <c r="AS652" s="26"/>
      <c r="AT652" s="26"/>
      <c r="AU652" s="26"/>
      <c r="AV652" s="26"/>
    </row>
    <row r="653" spans="1:48" ht="14.2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6"/>
      <c r="AD653" s="26"/>
      <c r="AE653" s="26"/>
      <c r="AF653" s="26"/>
      <c r="AG653" s="26"/>
      <c r="AH653" s="26"/>
      <c r="AI653" s="26"/>
      <c r="AJ653" s="26"/>
      <c r="AK653" s="26"/>
      <c r="AL653" s="26"/>
      <c r="AM653" s="26"/>
      <c r="AN653" s="26"/>
      <c r="AO653" s="26"/>
      <c r="AP653" s="26"/>
      <c r="AQ653" s="26"/>
      <c r="AR653" s="26"/>
      <c r="AS653" s="26"/>
      <c r="AT653" s="26"/>
      <c r="AU653" s="26"/>
      <c r="AV653" s="26"/>
    </row>
    <row r="654" spans="1:48" ht="14.2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6"/>
      <c r="AD654" s="26"/>
      <c r="AE654" s="26"/>
      <c r="AF654" s="26"/>
      <c r="AG654" s="26"/>
      <c r="AH654" s="26"/>
      <c r="AI654" s="26"/>
      <c r="AJ654" s="26"/>
      <c r="AK654" s="26"/>
      <c r="AL654" s="26"/>
      <c r="AM654" s="26"/>
      <c r="AN654" s="26"/>
      <c r="AO654" s="26"/>
      <c r="AP654" s="26"/>
      <c r="AQ654" s="26"/>
      <c r="AR654" s="26"/>
      <c r="AS654" s="26"/>
      <c r="AT654" s="26"/>
      <c r="AU654" s="26"/>
      <c r="AV654" s="26"/>
    </row>
    <row r="655" spans="1:48" ht="14.2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6"/>
      <c r="AD655" s="26"/>
      <c r="AE655" s="26"/>
      <c r="AF655" s="26"/>
      <c r="AG655" s="26"/>
      <c r="AH655" s="26"/>
      <c r="AI655" s="26"/>
      <c r="AJ655" s="26"/>
      <c r="AK655" s="26"/>
      <c r="AL655" s="26"/>
      <c r="AM655" s="26"/>
      <c r="AN655" s="26"/>
      <c r="AO655" s="26"/>
      <c r="AP655" s="26"/>
      <c r="AQ655" s="26"/>
      <c r="AR655" s="26"/>
      <c r="AS655" s="26"/>
      <c r="AT655" s="26"/>
      <c r="AU655" s="26"/>
      <c r="AV655" s="26"/>
    </row>
    <row r="656" spans="1:48" ht="14.2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6"/>
      <c r="AD656" s="26"/>
      <c r="AE656" s="26"/>
      <c r="AF656" s="26"/>
      <c r="AG656" s="26"/>
      <c r="AH656" s="26"/>
      <c r="AI656" s="26"/>
      <c r="AJ656" s="26"/>
      <c r="AK656" s="26"/>
      <c r="AL656" s="26"/>
      <c r="AM656" s="26"/>
      <c r="AN656" s="26"/>
      <c r="AO656" s="26"/>
      <c r="AP656" s="26"/>
      <c r="AQ656" s="26"/>
      <c r="AR656" s="26"/>
      <c r="AS656" s="26"/>
      <c r="AT656" s="26"/>
      <c r="AU656" s="26"/>
      <c r="AV656" s="26"/>
    </row>
    <row r="657" spans="1:48" ht="14.2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6"/>
      <c r="AD657" s="26"/>
      <c r="AE657" s="26"/>
      <c r="AF657" s="26"/>
      <c r="AG657" s="26"/>
      <c r="AH657" s="26"/>
      <c r="AI657" s="26"/>
      <c r="AJ657" s="26"/>
      <c r="AK657" s="26"/>
      <c r="AL657" s="26"/>
      <c r="AM657" s="26"/>
      <c r="AN657" s="26"/>
      <c r="AO657" s="26"/>
      <c r="AP657" s="26"/>
      <c r="AQ657" s="26"/>
      <c r="AR657" s="26"/>
      <c r="AS657" s="26"/>
      <c r="AT657" s="26"/>
      <c r="AU657" s="26"/>
      <c r="AV657" s="26"/>
    </row>
    <row r="658" spans="1:48" ht="14.2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6"/>
      <c r="AD658" s="26"/>
      <c r="AE658" s="26"/>
      <c r="AF658" s="26"/>
      <c r="AG658" s="26"/>
      <c r="AH658" s="26"/>
      <c r="AI658" s="26"/>
      <c r="AJ658" s="26"/>
      <c r="AK658" s="26"/>
      <c r="AL658" s="26"/>
      <c r="AM658" s="26"/>
      <c r="AN658" s="26"/>
      <c r="AO658" s="26"/>
      <c r="AP658" s="26"/>
      <c r="AQ658" s="26"/>
      <c r="AR658" s="26"/>
      <c r="AS658" s="26"/>
      <c r="AT658" s="26"/>
      <c r="AU658" s="26"/>
      <c r="AV658" s="26"/>
    </row>
    <row r="659" spans="1:48" ht="14.2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6"/>
      <c r="AD659" s="26"/>
      <c r="AE659" s="26"/>
      <c r="AF659" s="26"/>
      <c r="AG659" s="26"/>
      <c r="AH659" s="26"/>
      <c r="AI659" s="26"/>
      <c r="AJ659" s="26"/>
      <c r="AK659" s="26"/>
      <c r="AL659" s="26"/>
      <c r="AM659" s="26"/>
      <c r="AN659" s="26"/>
      <c r="AO659" s="26"/>
      <c r="AP659" s="26"/>
      <c r="AQ659" s="26"/>
      <c r="AR659" s="26"/>
      <c r="AS659" s="26"/>
      <c r="AT659" s="26"/>
      <c r="AU659" s="26"/>
      <c r="AV659" s="26"/>
    </row>
    <row r="660" spans="1:48" ht="14.2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6"/>
      <c r="AD660" s="26"/>
      <c r="AE660" s="26"/>
      <c r="AF660" s="26"/>
      <c r="AG660" s="26"/>
      <c r="AH660" s="26"/>
      <c r="AI660" s="26"/>
      <c r="AJ660" s="26"/>
      <c r="AK660" s="26"/>
      <c r="AL660" s="26"/>
      <c r="AM660" s="26"/>
      <c r="AN660" s="26"/>
      <c r="AO660" s="26"/>
      <c r="AP660" s="26"/>
      <c r="AQ660" s="26"/>
      <c r="AR660" s="26"/>
      <c r="AS660" s="26"/>
      <c r="AT660" s="26"/>
      <c r="AU660" s="26"/>
      <c r="AV660" s="26"/>
    </row>
    <row r="661" spans="1:48" ht="14.2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6"/>
      <c r="AD661" s="26"/>
      <c r="AE661" s="26"/>
      <c r="AF661" s="26"/>
      <c r="AG661" s="26"/>
      <c r="AH661" s="26"/>
      <c r="AI661" s="26"/>
      <c r="AJ661" s="26"/>
      <c r="AK661" s="26"/>
      <c r="AL661" s="26"/>
      <c r="AM661" s="26"/>
      <c r="AN661" s="26"/>
      <c r="AO661" s="26"/>
      <c r="AP661" s="26"/>
      <c r="AQ661" s="26"/>
      <c r="AR661" s="26"/>
      <c r="AS661" s="26"/>
      <c r="AT661" s="26"/>
      <c r="AU661" s="26"/>
      <c r="AV661" s="26"/>
    </row>
    <row r="662" spans="1:48" ht="14.2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6"/>
      <c r="AD662" s="26"/>
      <c r="AE662" s="26"/>
      <c r="AF662" s="26"/>
      <c r="AG662" s="26"/>
      <c r="AH662" s="26"/>
      <c r="AI662" s="26"/>
      <c r="AJ662" s="26"/>
      <c r="AK662" s="26"/>
      <c r="AL662" s="26"/>
      <c r="AM662" s="26"/>
      <c r="AN662" s="26"/>
      <c r="AO662" s="26"/>
      <c r="AP662" s="26"/>
      <c r="AQ662" s="26"/>
      <c r="AR662" s="26"/>
      <c r="AS662" s="26"/>
      <c r="AT662" s="26"/>
      <c r="AU662" s="26"/>
      <c r="AV662" s="26"/>
    </row>
    <row r="663" spans="1:48" ht="14.2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6"/>
      <c r="AD663" s="26"/>
      <c r="AE663" s="26"/>
      <c r="AF663" s="26"/>
      <c r="AG663" s="26"/>
      <c r="AH663" s="26"/>
      <c r="AI663" s="26"/>
      <c r="AJ663" s="26"/>
      <c r="AK663" s="26"/>
      <c r="AL663" s="26"/>
      <c r="AM663" s="26"/>
      <c r="AN663" s="26"/>
      <c r="AO663" s="26"/>
      <c r="AP663" s="26"/>
      <c r="AQ663" s="26"/>
      <c r="AR663" s="26"/>
      <c r="AS663" s="26"/>
      <c r="AT663" s="26"/>
      <c r="AU663" s="26"/>
      <c r="AV663" s="26"/>
    </row>
    <row r="664" spans="1:48" ht="14.2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6"/>
      <c r="AD664" s="26"/>
      <c r="AE664" s="26"/>
      <c r="AF664" s="26"/>
      <c r="AG664" s="26"/>
      <c r="AH664" s="26"/>
      <c r="AI664" s="26"/>
      <c r="AJ664" s="26"/>
      <c r="AK664" s="26"/>
      <c r="AL664" s="26"/>
      <c r="AM664" s="26"/>
      <c r="AN664" s="26"/>
      <c r="AO664" s="26"/>
      <c r="AP664" s="26"/>
      <c r="AQ664" s="26"/>
      <c r="AR664" s="26"/>
      <c r="AS664" s="26"/>
      <c r="AT664" s="26"/>
      <c r="AU664" s="26"/>
      <c r="AV664" s="26"/>
    </row>
    <row r="665" spans="1:48" ht="14.2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6"/>
      <c r="AD665" s="26"/>
      <c r="AE665" s="26"/>
      <c r="AF665" s="26"/>
      <c r="AG665" s="26"/>
      <c r="AH665" s="26"/>
      <c r="AI665" s="26"/>
      <c r="AJ665" s="26"/>
      <c r="AK665" s="26"/>
      <c r="AL665" s="26"/>
      <c r="AM665" s="26"/>
      <c r="AN665" s="26"/>
      <c r="AO665" s="26"/>
      <c r="AP665" s="26"/>
      <c r="AQ665" s="26"/>
      <c r="AR665" s="26"/>
      <c r="AS665" s="26"/>
      <c r="AT665" s="26"/>
      <c r="AU665" s="26"/>
      <c r="AV665" s="26"/>
    </row>
    <row r="666" spans="1:48" ht="14.2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6"/>
      <c r="AD666" s="26"/>
      <c r="AE666" s="26"/>
      <c r="AF666" s="26"/>
      <c r="AG666" s="26"/>
      <c r="AH666" s="26"/>
      <c r="AI666" s="26"/>
      <c r="AJ666" s="26"/>
      <c r="AK666" s="26"/>
      <c r="AL666" s="26"/>
      <c r="AM666" s="26"/>
      <c r="AN666" s="26"/>
      <c r="AO666" s="26"/>
      <c r="AP666" s="26"/>
      <c r="AQ666" s="26"/>
      <c r="AR666" s="26"/>
      <c r="AS666" s="26"/>
      <c r="AT666" s="26"/>
      <c r="AU666" s="26"/>
      <c r="AV666" s="26"/>
    </row>
    <row r="667" spans="1:48" ht="14.2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6"/>
      <c r="AD667" s="26"/>
      <c r="AE667" s="26"/>
      <c r="AF667" s="26"/>
      <c r="AG667" s="26"/>
      <c r="AH667" s="26"/>
      <c r="AI667" s="26"/>
      <c r="AJ667" s="26"/>
      <c r="AK667" s="26"/>
      <c r="AL667" s="26"/>
      <c r="AM667" s="26"/>
      <c r="AN667" s="26"/>
      <c r="AO667" s="26"/>
      <c r="AP667" s="26"/>
      <c r="AQ667" s="26"/>
      <c r="AR667" s="26"/>
      <c r="AS667" s="26"/>
      <c r="AT667" s="26"/>
      <c r="AU667" s="26"/>
      <c r="AV667" s="26"/>
    </row>
    <row r="668" spans="1:48" ht="14.2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6"/>
      <c r="AD668" s="26"/>
      <c r="AE668" s="26"/>
      <c r="AF668" s="26"/>
      <c r="AG668" s="26"/>
      <c r="AH668" s="26"/>
      <c r="AI668" s="26"/>
      <c r="AJ668" s="26"/>
      <c r="AK668" s="26"/>
      <c r="AL668" s="26"/>
      <c r="AM668" s="26"/>
      <c r="AN668" s="26"/>
      <c r="AO668" s="26"/>
      <c r="AP668" s="26"/>
      <c r="AQ668" s="26"/>
      <c r="AR668" s="26"/>
      <c r="AS668" s="26"/>
      <c r="AT668" s="26"/>
      <c r="AU668" s="26"/>
      <c r="AV668" s="26"/>
    </row>
    <row r="669" spans="1:48" ht="14.2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6"/>
      <c r="AD669" s="26"/>
      <c r="AE669" s="26"/>
      <c r="AF669" s="26"/>
      <c r="AG669" s="26"/>
      <c r="AH669" s="26"/>
      <c r="AI669" s="26"/>
      <c r="AJ669" s="26"/>
      <c r="AK669" s="26"/>
      <c r="AL669" s="26"/>
      <c r="AM669" s="26"/>
      <c r="AN669" s="26"/>
      <c r="AO669" s="26"/>
      <c r="AP669" s="26"/>
      <c r="AQ669" s="26"/>
      <c r="AR669" s="26"/>
      <c r="AS669" s="26"/>
      <c r="AT669" s="26"/>
      <c r="AU669" s="26"/>
      <c r="AV669" s="26"/>
    </row>
    <row r="670" spans="1:48" ht="14.2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6"/>
      <c r="AD670" s="26"/>
      <c r="AE670" s="26"/>
      <c r="AF670" s="26"/>
      <c r="AG670" s="26"/>
      <c r="AH670" s="26"/>
      <c r="AI670" s="26"/>
      <c r="AJ670" s="26"/>
      <c r="AK670" s="26"/>
      <c r="AL670" s="26"/>
      <c r="AM670" s="26"/>
      <c r="AN670" s="26"/>
      <c r="AO670" s="26"/>
      <c r="AP670" s="26"/>
      <c r="AQ670" s="26"/>
      <c r="AR670" s="26"/>
      <c r="AS670" s="26"/>
      <c r="AT670" s="26"/>
      <c r="AU670" s="26"/>
      <c r="AV670" s="26"/>
    </row>
    <row r="671" spans="1:48" ht="14.2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6"/>
      <c r="AD671" s="26"/>
      <c r="AE671" s="26"/>
      <c r="AF671" s="26"/>
      <c r="AG671" s="26"/>
      <c r="AH671" s="26"/>
      <c r="AI671" s="26"/>
      <c r="AJ671" s="26"/>
      <c r="AK671" s="26"/>
      <c r="AL671" s="26"/>
      <c r="AM671" s="26"/>
      <c r="AN671" s="26"/>
      <c r="AO671" s="26"/>
      <c r="AP671" s="26"/>
      <c r="AQ671" s="26"/>
      <c r="AR671" s="26"/>
      <c r="AS671" s="26"/>
      <c r="AT671" s="26"/>
      <c r="AU671" s="26"/>
      <c r="AV671" s="26"/>
    </row>
    <row r="672" spans="1:48" ht="14.2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6"/>
      <c r="AD672" s="26"/>
      <c r="AE672" s="26"/>
      <c r="AF672" s="26"/>
      <c r="AG672" s="26"/>
      <c r="AH672" s="26"/>
      <c r="AI672" s="26"/>
      <c r="AJ672" s="26"/>
      <c r="AK672" s="26"/>
      <c r="AL672" s="26"/>
      <c r="AM672" s="26"/>
      <c r="AN672" s="26"/>
      <c r="AO672" s="26"/>
      <c r="AP672" s="26"/>
      <c r="AQ672" s="26"/>
      <c r="AR672" s="26"/>
      <c r="AS672" s="26"/>
      <c r="AT672" s="26"/>
      <c r="AU672" s="26"/>
      <c r="AV672" s="26"/>
    </row>
    <row r="673" spans="1:48" ht="14.2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6"/>
      <c r="AD673" s="26"/>
      <c r="AE673" s="26"/>
      <c r="AF673" s="26"/>
      <c r="AG673" s="26"/>
      <c r="AH673" s="26"/>
      <c r="AI673" s="26"/>
      <c r="AJ673" s="26"/>
      <c r="AK673" s="26"/>
      <c r="AL673" s="26"/>
      <c r="AM673" s="26"/>
      <c r="AN673" s="26"/>
      <c r="AO673" s="26"/>
      <c r="AP673" s="26"/>
      <c r="AQ673" s="26"/>
      <c r="AR673" s="26"/>
      <c r="AS673" s="26"/>
      <c r="AT673" s="26"/>
      <c r="AU673" s="26"/>
      <c r="AV673" s="26"/>
    </row>
    <row r="674" spans="1:48" ht="14.2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6"/>
      <c r="AD674" s="26"/>
      <c r="AE674" s="26"/>
      <c r="AF674" s="26"/>
      <c r="AG674" s="26"/>
      <c r="AH674" s="26"/>
      <c r="AI674" s="26"/>
      <c r="AJ674" s="26"/>
      <c r="AK674" s="26"/>
      <c r="AL674" s="26"/>
      <c r="AM674" s="26"/>
      <c r="AN674" s="26"/>
      <c r="AO674" s="26"/>
      <c r="AP674" s="26"/>
      <c r="AQ674" s="26"/>
      <c r="AR674" s="26"/>
      <c r="AS674" s="26"/>
      <c r="AT674" s="26"/>
      <c r="AU674" s="26"/>
      <c r="AV674" s="26"/>
    </row>
    <row r="675" spans="1:48" ht="14.2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6"/>
      <c r="AD675" s="26"/>
      <c r="AE675" s="26"/>
      <c r="AF675" s="26"/>
      <c r="AG675" s="26"/>
      <c r="AH675" s="26"/>
      <c r="AI675" s="26"/>
      <c r="AJ675" s="26"/>
      <c r="AK675" s="26"/>
      <c r="AL675" s="26"/>
      <c r="AM675" s="26"/>
      <c r="AN675" s="26"/>
      <c r="AO675" s="26"/>
      <c r="AP675" s="26"/>
      <c r="AQ675" s="26"/>
      <c r="AR675" s="26"/>
      <c r="AS675" s="26"/>
      <c r="AT675" s="26"/>
      <c r="AU675" s="26"/>
      <c r="AV675" s="26"/>
    </row>
    <row r="676" spans="1:48" ht="14.2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6"/>
      <c r="AD676" s="26"/>
      <c r="AE676" s="26"/>
      <c r="AF676" s="26"/>
      <c r="AG676" s="26"/>
      <c r="AH676" s="26"/>
      <c r="AI676" s="26"/>
      <c r="AJ676" s="26"/>
      <c r="AK676" s="26"/>
      <c r="AL676" s="26"/>
      <c r="AM676" s="26"/>
      <c r="AN676" s="26"/>
      <c r="AO676" s="26"/>
      <c r="AP676" s="26"/>
      <c r="AQ676" s="26"/>
      <c r="AR676" s="26"/>
      <c r="AS676" s="26"/>
      <c r="AT676" s="26"/>
      <c r="AU676" s="26"/>
      <c r="AV676" s="26"/>
    </row>
    <row r="677" spans="1:48" ht="14.2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6"/>
      <c r="AD677" s="26"/>
      <c r="AE677" s="26"/>
      <c r="AF677" s="26"/>
      <c r="AG677" s="26"/>
      <c r="AH677" s="26"/>
      <c r="AI677" s="26"/>
      <c r="AJ677" s="26"/>
      <c r="AK677" s="26"/>
      <c r="AL677" s="26"/>
      <c r="AM677" s="26"/>
      <c r="AN677" s="26"/>
      <c r="AO677" s="26"/>
      <c r="AP677" s="26"/>
      <c r="AQ677" s="26"/>
      <c r="AR677" s="26"/>
      <c r="AS677" s="26"/>
      <c r="AT677" s="26"/>
      <c r="AU677" s="26"/>
      <c r="AV677" s="26"/>
    </row>
    <row r="678" spans="1:48" ht="14.2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6"/>
      <c r="AD678" s="26"/>
      <c r="AE678" s="26"/>
      <c r="AF678" s="26"/>
      <c r="AG678" s="26"/>
      <c r="AH678" s="26"/>
      <c r="AI678" s="26"/>
      <c r="AJ678" s="26"/>
      <c r="AK678" s="26"/>
      <c r="AL678" s="26"/>
      <c r="AM678" s="26"/>
      <c r="AN678" s="26"/>
      <c r="AO678" s="26"/>
      <c r="AP678" s="26"/>
      <c r="AQ678" s="26"/>
      <c r="AR678" s="26"/>
      <c r="AS678" s="26"/>
      <c r="AT678" s="26"/>
      <c r="AU678" s="26"/>
      <c r="AV678" s="26"/>
    </row>
    <row r="679" spans="1:48" ht="14.2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6"/>
      <c r="AD679" s="26"/>
      <c r="AE679" s="26"/>
      <c r="AF679" s="26"/>
      <c r="AG679" s="26"/>
      <c r="AH679" s="26"/>
      <c r="AI679" s="26"/>
      <c r="AJ679" s="26"/>
      <c r="AK679" s="26"/>
      <c r="AL679" s="26"/>
      <c r="AM679" s="26"/>
      <c r="AN679" s="26"/>
      <c r="AO679" s="26"/>
      <c r="AP679" s="26"/>
      <c r="AQ679" s="26"/>
      <c r="AR679" s="26"/>
      <c r="AS679" s="26"/>
      <c r="AT679" s="26"/>
      <c r="AU679" s="26"/>
      <c r="AV679" s="26"/>
    </row>
    <row r="680" spans="1:48" ht="14.2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6"/>
      <c r="AD680" s="26"/>
      <c r="AE680" s="26"/>
      <c r="AF680" s="26"/>
      <c r="AG680" s="26"/>
      <c r="AH680" s="26"/>
      <c r="AI680" s="26"/>
      <c r="AJ680" s="26"/>
      <c r="AK680" s="26"/>
      <c r="AL680" s="26"/>
      <c r="AM680" s="26"/>
      <c r="AN680" s="26"/>
      <c r="AO680" s="26"/>
      <c r="AP680" s="26"/>
      <c r="AQ680" s="26"/>
      <c r="AR680" s="26"/>
      <c r="AS680" s="26"/>
      <c r="AT680" s="26"/>
      <c r="AU680" s="26"/>
      <c r="AV680" s="26"/>
    </row>
    <row r="681" spans="1:48" ht="14.2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6"/>
      <c r="AD681" s="26"/>
      <c r="AE681" s="26"/>
      <c r="AF681" s="26"/>
      <c r="AG681" s="26"/>
      <c r="AH681" s="26"/>
      <c r="AI681" s="26"/>
      <c r="AJ681" s="26"/>
      <c r="AK681" s="26"/>
      <c r="AL681" s="26"/>
      <c r="AM681" s="26"/>
      <c r="AN681" s="26"/>
      <c r="AO681" s="26"/>
      <c r="AP681" s="26"/>
      <c r="AQ681" s="26"/>
      <c r="AR681" s="26"/>
      <c r="AS681" s="26"/>
      <c r="AT681" s="26"/>
      <c r="AU681" s="26"/>
      <c r="AV681" s="26"/>
    </row>
    <row r="682" spans="1:48" ht="14.2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6"/>
      <c r="AD682" s="26"/>
      <c r="AE682" s="26"/>
      <c r="AF682" s="26"/>
      <c r="AG682" s="26"/>
      <c r="AH682" s="26"/>
      <c r="AI682" s="26"/>
      <c r="AJ682" s="26"/>
      <c r="AK682" s="26"/>
      <c r="AL682" s="26"/>
      <c r="AM682" s="26"/>
      <c r="AN682" s="26"/>
      <c r="AO682" s="26"/>
      <c r="AP682" s="26"/>
      <c r="AQ682" s="26"/>
      <c r="AR682" s="26"/>
      <c r="AS682" s="26"/>
      <c r="AT682" s="26"/>
      <c r="AU682" s="26"/>
      <c r="AV682" s="26"/>
    </row>
    <row r="683" spans="1:48" ht="14.2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6"/>
      <c r="AD683" s="26"/>
      <c r="AE683" s="26"/>
      <c r="AF683" s="26"/>
      <c r="AG683" s="26"/>
      <c r="AH683" s="26"/>
      <c r="AI683" s="26"/>
      <c r="AJ683" s="26"/>
      <c r="AK683" s="26"/>
      <c r="AL683" s="26"/>
      <c r="AM683" s="26"/>
      <c r="AN683" s="26"/>
      <c r="AO683" s="26"/>
      <c r="AP683" s="26"/>
      <c r="AQ683" s="26"/>
      <c r="AR683" s="26"/>
      <c r="AS683" s="26"/>
      <c r="AT683" s="26"/>
      <c r="AU683" s="26"/>
      <c r="AV683" s="26"/>
    </row>
    <row r="684" spans="1:48" ht="14.2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6"/>
      <c r="AD684" s="26"/>
      <c r="AE684" s="26"/>
      <c r="AF684" s="26"/>
      <c r="AG684" s="26"/>
      <c r="AH684" s="26"/>
      <c r="AI684" s="26"/>
      <c r="AJ684" s="26"/>
      <c r="AK684" s="26"/>
      <c r="AL684" s="26"/>
      <c r="AM684" s="26"/>
      <c r="AN684" s="26"/>
      <c r="AO684" s="26"/>
      <c r="AP684" s="26"/>
      <c r="AQ684" s="26"/>
      <c r="AR684" s="26"/>
      <c r="AS684" s="26"/>
      <c r="AT684" s="26"/>
      <c r="AU684" s="26"/>
      <c r="AV684" s="26"/>
    </row>
    <row r="685" spans="1:48" ht="14.2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6"/>
      <c r="AD685" s="26"/>
      <c r="AE685" s="26"/>
      <c r="AF685" s="26"/>
      <c r="AG685" s="26"/>
      <c r="AH685" s="26"/>
      <c r="AI685" s="26"/>
      <c r="AJ685" s="26"/>
      <c r="AK685" s="26"/>
      <c r="AL685" s="26"/>
      <c r="AM685" s="26"/>
      <c r="AN685" s="26"/>
      <c r="AO685" s="26"/>
      <c r="AP685" s="26"/>
      <c r="AQ685" s="26"/>
      <c r="AR685" s="26"/>
      <c r="AS685" s="26"/>
      <c r="AT685" s="26"/>
      <c r="AU685" s="26"/>
      <c r="AV685" s="26"/>
    </row>
    <row r="686" spans="1:48" ht="14.2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6"/>
      <c r="AD686" s="26"/>
      <c r="AE686" s="26"/>
      <c r="AF686" s="26"/>
      <c r="AG686" s="26"/>
      <c r="AH686" s="26"/>
      <c r="AI686" s="26"/>
      <c r="AJ686" s="26"/>
      <c r="AK686" s="26"/>
      <c r="AL686" s="26"/>
      <c r="AM686" s="26"/>
      <c r="AN686" s="26"/>
      <c r="AO686" s="26"/>
      <c r="AP686" s="26"/>
      <c r="AQ686" s="26"/>
      <c r="AR686" s="26"/>
      <c r="AS686" s="26"/>
      <c r="AT686" s="26"/>
      <c r="AU686" s="26"/>
      <c r="AV686" s="26"/>
    </row>
    <row r="687" spans="1:48" ht="14.2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6"/>
      <c r="AD687" s="26"/>
      <c r="AE687" s="26"/>
      <c r="AF687" s="26"/>
      <c r="AG687" s="26"/>
      <c r="AH687" s="26"/>
      <c r="AI687" s="26"/>
      <c r="AJ687" s="26"/>
      <c r="AK687" s="26"/>
      <c r="AL687" s="26"/>
      <c r="AM687" s="26"/>
      <c r="AN687" s="26"/>
      <c r="AO687" s="26"/>
      <c r="AP687" s="26"/>
      <c r="AQ687" s="26"/>
      <c r="AR687" s="26"/>
      <c r="AS687" s="26"/>
      <c r="AT687" s="26"/>
      <c r="AU687" s="26"/>
      <c r="AV687" s="26"/>
    </row>
    <row r="688" spans="1:48" ht="14.2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6"/>
      <c r="AD688" s="26"/>
      <c r="AE688" s="26"/>
      <c r="AF688" s="26"/>
      <c r="AG688" s="26"/>
      <c r="AH688" s="26"/>
      <c r="AI688" s="26"/>
      <c r="AJ688" s="26"/>
      <c r="AK688" s="26"/>
      <c r="AL688" s="26"/>
      <c r="AM688" s="26"/>
      <c r="AN688" s="26"/>
      <c r="AO688" s="26"/>
      <c r="AP688" s="26"/>
      <c r="AQ688" s="26"/>
      <c r="AR688" s="26"/>
      <c r="AS688" s="26"/>
      <c r="AT688" s="26"/>
      <c r="AU688" s="26"/>
      <c r="AV688" s="26"/>
    </row>
    <row r="689" spans="1:48" ht="14.2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6"/>
      <c r="AD689" s="26"/>
      <c r="AE689" s="26"/>
      <c r="AF689" s="26"/>
      <c r="AG689" s="26"/>
      <c r="AH689" s="26"/>
      <c r="AI689" s="26"/>
      <c r="AJ689" s="26"/>
      <c r="AK689" s="26"/>
      <c r="AL689" s="26"/>
      <c r="AM689" s="26"/>
      <c r="AN689" s="26"/>
      <c r="AO689" s="26"/>
      <c r="AP689" s="26"/>
      <c r="AQ689" s="26"/>
      <c r="AR689" s="26"/>
      <c r="AS689" s="26"/>
      <c r="AT689" s="26"/>
      <c r="AU689" s="26"/>
      <c r="AV689" s="26"/>
    </row>
    <row r="690" spans="1:48" ht="14.2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6"/>
      <c r="AD690" s="26"/>
      <c r="AE690" s="26"/>
      <c r="AF690" s="26"/>
      <c r="AG690" s="26"/>
      <c r="AH690" s="26"/>
      <c r="AI690" s="26"/>
      <c r="AJ690" s="26"/>
      <c r="AK690" s="26"/>
      <c r="AL690" s="26"/>
      <c r="AM690" s="26"/>
      <c r="AN690" s="26"/>
      <c r="AO690" s="26"/>
      <c r="AP690" s="26"/>
      <c r="AQ690" s="26"/>
      <c r="AR690" s="26"/>
      <c r="AS690" s="26"/>
      <c r="AT690" s="26"/>
      <c r="AU690" s="26"/>
      <c r="AV690" s="26"/>
    </row>
    <row r="691" spans="1:48" ht="14.2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6"/>
      <c r="AD691" s="26"/>
      <c r="AE691" s="26"/>
      <c r="AF691" s="26"/>
      <c r="AG691" s="26"/>
      <c r="AH691" s="26"/>
      <c r="AI691" s="26"/>
      <c r="AJ691" s="26"/>
      <c r="AK691" s="26"/>
      <c r="AL691" s="26"/>
      <c r="AM691" s="26"/>
      <c r="AN691" s="26"/>
      <c r="AO691" s="26"/>
      <c r="AP691" s="26"/>
      <c r="AQ691" s="26"/>
      <c r="AR691" s="26"/>
      <c r="AS691" s="26"/>
      <c r="AT691" s="26"/>
      <c r="AU691" s="26"/>
      <c r="AV691" s="26"/>
    </row>
    <row r="692" spans="1:48" ht="14.2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6"/>
      <c r="AD692" s="26"/>
      <c r="AE692" s="26"/>
      <c r="AF692" s="26"/>
      <c r="AG692" s="26"/>
      <c r="AH692" s="26"/>
      <c r="AI692" s="26"/>
      <c r="AJ692" s="26"/>
      <c r="AK692" s="26"/>
      <c r="AL692" s="26"/>
      <c r="AM692" s="26"/>
      <c r="AN692" s="26"/>
      <c r="AO692" s="26"/>
      <c r="AP692" s="26"/>
      <c r="AQ692" s="26"/>
      <c r="AR692" s="26"/>
      <c r="AS692" s="26"/>
      <c r="AT692" s="26"/>
      <c r="AU692" s="26"/>
      <c r="AV692" s="26"/>
    </row>
    <row r="693" spans="1:48" ht="14.2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6"/>
      <c r="AD693" s="26"/>
      <c r="AE693" s="26"/>
      <c r="AF693" s="26"/>
      <c r="AG693" s="26"/>
      <c r="AH693" s="26"/>
      <c r="AI693" s="26"/>
      <c r="AJ693" s="26"/>
      <c r="AK693" s="26"/>
      <c r="AL693" s="26"/>
      <c r="AM693" s="26"/>
      <c r="AN693" s="26"/>
      <c r="AO693" s="26"/>
      <c r="AP693" s="26"/>
      <c r="AQ693" s="26"/>
      <c r="AR693" s="26"/>
      <c r="AS693" s="26"/>
      <c r="AT693" s="26"/>
      <c r="AU693" s="26"/>
      <c r="AV693" s="26"/>
    </row>
    <row r="694" spans="1:48" ht="14.2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6"/>
      <c r="AD694" s="26"/>
      <c r="AE694" s="26"/>
      <c r="AF694" s="26"/>
      <c r="AG694" s="26"/>
      <c r="AH694" s="26"/>
      <c r="AI694" s="26"/>
      <c r="AJ694" s="26"/>
      <c r="AK694" s="26"/>
      <c r="AL694" s="26"/>
      <c r="AM694" s="26"/>
      <c r="AN694" s="26"/>
      <c r="AO694" s="26"/>
      <c r="AP694" s="26"/>
      <c r="AQ694" s="26"/>
      <c r="AR694" s="26"/>
      <c r="AS694" s="26"/>
      <c r="AT694" s="26"/>
      <c r="AU694" s="26"/>
      <c r="AV694" s="26"/>
    </row>
    <row r="695" spans="1:48" ht="14.2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6"/>
      <c r="AD695" s="26"/>
      <c r="AE695" s="26"/>
      <c r="AF695" s="26"/>
      <c r="AG695" s="26"/>
      <c r="AH695" s="26"/>
      <c r="AI695" s="26"/>
      <c r="AJ695" s="26"/>
      <c r="AK695" s="26"/>
      <c r="AL695" s="26"/>
      <c r="AM695" s="26"/>
      <c r="AN695" s="26"/>
      <c r="AO695" s="26"/>
      <c r="AP695" s="26"/>
      <c r="AQ695" s="26"/>
      <c r="AR695" s="26"/>
      <c r="AS695" s="26"/>
      <c r="AT695" s="26"/>
      <c r="AU695" s="26"/>
      <c r="AV695" s="26"/>
    </row>
    <row r="696" spans="1:48" ht="14.2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6"/>
      <c r="AD696" s="26"/>
      <c r="AE696" s="26"/>
      <c r="AF696" s="26"/>
      <c r="AG696" s="26"/>
      <c r="AH696" s="26"/>
      <c r="AI696" s="26"/>
      <c r="AJ696" s="26"/>
      <c r="AK696" s="26"/>
      <c r="AL696" s="26"/>
      <c r="AM696" s="26"/>
      <c r="AN696" s="26"/>
      <c r="AO696" s="26"/>
      <c r="AP696" s="26"/>
      <c r="AQ696" s="26"/>
      <c r="AR696" s="26"/>
      <c r="AS696" s="26"/>
      <c r="AT696" s="26"/>
      <c r="AU696" s="26"/>
      <c r="AV696" s="26"/>
    </row>
    <row r="697" spans="1:48" ht="14.2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6"/>
      <c r="AD697" s="26"/>
      <c r="AE697" s="26"/>
      <c r="AF697" s="26"/>
      <c r="AG697" s="26"/>
      <c r="AH697" s="26"/>
      <c r="AI697" s="26"/>
      <c r="AJ697" s="26"/>
      <c r="AK697" s="26"/>
      <c r="AL697" s="26"/>
      <c r="AM697" s="26"/>
      <c r="AN697" s="26"/>
      <c r="AO697" s="26"/>
      <c r="AP697" s="26"/>
      <c r="AQ697" s="26"/>
      <c r="AR697" s="26"/>
      <c r="AS697" s="26"/>
      <c r="AT697" s="26"/>
      <c r="AU697" s="26"/>
      <c r="AV697" s="26"/>
    </row>
    <row r="698" spans="1:48" ht="14.2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6"/>
      <c r="AD698" s="26"/>
      <c r="AE698" s="26"/>
      <c r="AF698" s="26"/>
      <c r="AG698" s="26"/>
      <c r="AH698" s="26"/>
      <c r="AI698" s="26"/>
      <c r="AJ698" s="26"/>
      <c r="AK698" s="26"/>
      <c r="AL698" s="26"/>
      <c r="AM698" s="26"/>
      <c r="AN698" s="26"/>
      <c r="AO698" s="26"/>
      <c r="AP698" s="26"/>
      <c r="AQ698" s="26"/>
      <c r="AR698" s="26"/>
      <c r="AS698" s="26"/>
      <c r="AT698" s="26"/>
      <c r="AU698" s="26"/>
      <c r="AV698" s="26"/>
    </row>
    <row r="699" spans="1:48" ht="14.2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6"/>
      <c r="AD699" s="26"/>
      <c r="AE699" s="26"/>
      <c r="AF699" s="26"/>
      <c r="AG699" s="26"/>
      <c r="AH699" s="26"/>
      <c r="AI699" s="26"/>
      <c r="AJ699" s="26"/>
      <c r="AK699" s="26"/>
      <c r="AL699" s="26"/>
      <c r="AM699" s="26"/>
      <c r="AN699" s="26"/>
      <c r="AO699" s="26"/>
      <c r="AP699" s="26"/>
      <c r="AQ699" s="26"/>
      <c r="AR699" s="26"/>
      <c r="AS699" s="26"/>
      <c r="AT699" s="26"/>
      <c r="AU699" s="26"/>
      <c r="AV699" s="26"/>
    </row>
    <row r="700" spans="1:48" ht="14.2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6"/>
      <c r="AD700" s="26"/>
      <c r="AE700" s="26"/>
      <c r="AF700" s="26"/>
      <c r="AG700" s="26"/>
      <c r="AH700" s="26"/>
      <c r="AI700" s="26"/>
      <c r="AJ700" s="26"/>
      <c r="AK700" s="26"/>
      <c r="AL700" s="26"/>
      <c r="AM700" s="26"/>
      <c r="AN700" s="26"/>
      <c r="AO700" s="26"/>
      <c r="AP700" s="26"/>
      <c r="AQ700" s="26"/>
      <c r="AR700" s="26"/>
      <c r="AS700" s="26"/>
      <c r="AT700" s="26"/>
      <c r="AU700" s="26"/>
      <c r="AV700" s="26"/>
    </row>
    <row r="701" spans="1:48" ht="14.2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6"/>
      <c r="AD701" s="26"/>
      <c r="AE701" s="26"/>
      <c r="AF701" s="26"/>
      <c r="AG701" s="26"/>
      <c r="AH701" s="26"/>
      <c r="AI701" s="26"/>
      <c r="AJ701" s="26"/>
      <c r="AK701" s="26"/>
      <c r="AL701" s="26"/>
      <c r="AM701" s="26"/>
      <c r="AN701" s="26"/>
      <c r="AO701" s="26"/>
      <c r="AP701" s="26"/>
      <c r="AQ701" s="26"/>
      <c r="AR701" s="26"/>
      <c r="AS701" s="26"/>
      <c r="AT701" s="26"/>
      <c r="AU701" s="26"/>
      <c r="AV701" s="26"/>
    </row>
    <row r="702" spans="1:48" ht="14.2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6"/>
      <c r="AD702" s="26"/>
      <c r="AE702" s="26"/>
      <c r="AF702" s="26"/>
      <c r="AG702" s="26"/>
      <c r="AH702" s="26"/>
      <c r="AI702" s="26"/>
      <c r="AJ702" s="26"/>
      <c r="AK702" s="26"/>
      <c r="AL702" s="26"/>
      <c r="AM702" s="26"/>
      <c r="AN702" s="26"/>
      <c r="AO702" s="26"/>
      <c r="AP702" s="26"/>
      <c r="AQ702" s="26"/>
      <c r="AR702" s="26"/>
      <c r="AS702" s="26"/>
      <c r="AT702" s="26"/>
      <c r="AU702" s="26"/>
      <c r="AV702" s="26"/>
    </row>
    <row r="703" spans="1:48" ht="14.2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6"/>
      <c r="AD703" s="26"/>
      <c r="AE703" s="26"/>
      <c r="AF703" s="26"/>
      <c r="AG703" s="26"/>
      <c r="AH703" s="26"/>
      <c r="AI703" s="26"/>
      <c r="AJ703" s="26"/>
      <c r="AK703" s="26"/>
      <c r="AL703" s="26"/>
      <c r="AM703" s="26"/>
      <c r="AN703" s="26"/>
      <c r="AO703" s="26"/>
      <c r="AP703" s="26"/>
      <c r="AQ703" s="26"/>
      <c r="AR703" s="26"/>
      <c r="AS703" s="26"/>
      <c r="AT703" s="26"/>
      <c r="AU703" s="26"/>
      <c r="AV703" s="26"/>
    </row>
    <row r="704" spans="1:48" ht="14.2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6"/>
      <c r="AD704" s="26"/>
      <c r="AE704" s="26"/>
      <c r="AF704" s="26"/>
      <c r="AG704" s="26"/>
      <c r="AH704" s="26"/>
      <c r="AI704" s="26"/>
      <c r="AJ704" s="26"/>
      <c r="AK704" s="26"/>
      <c r="AL704" s="26"/>
      <c r="AM704" s="26"/>
      <c r="AN704" s="26"/>
      <c r="AO704" s="26"/>
      <c r="AP704" s="26"/>
      <c r="AQ704" s="26"/>
      <c r="AR704" s="26"/>
      <c r="AS704" s="26"/>
      <c r="AT704" s="26"/>
      <c r="AU704" s="26"/>
      <c r="AV704" s="26"/>
    </row>
    <row r="705" spans="1:48" ht="14.2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6"/>
      <c r="AD705" s="26"/>
      <c r="AE705" s="26"/>
      <c r="AF705" s="26"/>
      <c r="AG705" s="26"/>
      <c r="AH705" s="26"/>
      <c r="AI705" s="26"/>
      <c r="AJ705" s="26"/>
      <c r="AK705" s="26"/>
      <c r="AL705" s="26"/>
      <c r="AM705" s="26"/>
      <c r="AN705" s="26"/>
      <c r="AO705" s="26"/>
      <c r="AP705" s="26"/>
      <c r="AQ705" s="26"/>
      <c r="AR705" s="26"/>
      <c r="AS705" s="26"/>
      <c r="AT705" s="26"/>
      <c r="AU705" s="26"/>
      <c r="AV705" s="26"/>
    </row>
    <row r="706" spans="1:48" ht="14.2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6"/>
      <c r="AD706" s="26"/>
      <c r="AE706" s="26"/>
      <c r="AF706" s="26"/>
      <c r="AG706" s="26"/>
      <c r="AH706" s="26"/>
      <c r="AI706" s="26"/>
      <c r="AJ706" s="26"/>
      <c r="AK706" s="26"/>
      <c r="AL706" s="26"/>
      <c r="AM706" s="26"/>
      <c r="AN706" s="26"/>
      <c r="AO706" s="26"/>
      <c r="AP706" s="26"/>
      <c r="AQ706" s="26"/>
      <c r="AR706" s="26"/>
      <c r="AS706" s="26"/>
      <c r="AT706" s="26"/>
      <c r="AU706" s="26"/>
      <c r="AV706" s="26"/>
    </row>
    <row r="707" spans="1:48" ht="14.2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6"/>
      <c r="AD707" s="26"/>
      <c r="AE707" s="26"/>
      <c r="AF707" s="26"/>
      <c r="AG707" s="26"/>
      <c r="AH707" s="26"/>
      <c r="AI707" s="26"/>
      <c r="AJ707" s="26"/>
      <c r="AK707" s="26"/>
      <c r="AL707" s="26"/>
      <c r="AM707" s="26"/>
      <c r="AN707" s="26"/>
      <c r="AO707" s="26"/>
      <c r="AP707" s="26"/>
      <c r="AQ707" s="26"/>
      <c r="AR707" s="26"/>
      <c r="AS707" s="26"/>
      <c r="AT707" s="26"/>
      <c r="AU707" s="26"/>
      <c r="AV707" s="26"/>
    </row>
    <row r="708" spans="1:48" ht="14.2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6"/>
      <c r="AD708" s="26"/>
      <c r="AE708" s="26"/>
      <c r="AF708" s="26"/>
      <c r="AG708" s="26"/>
      <c r="AH708" s="26"/>
      <c r="AI708" s="26"/>
      <c r="AJ708" s="26"/>
      <c r="AK708" s="26"/>
      <c r="AL708" s="26"/>
      <c r="AM708" s="26"/>
      <c r="AN708" s="26"/>
      <c r="AO708" s="26"/>
      <c r="AP708" s="26"/>
      <c r="AQ708" s="26"/>
      <c r="AR708" s="26"/>
      <c r="AS708" s="26"/>
      <c r="AT708" s="26"/>
      <c r="AU708" s="26"/>
      <c r="AV708" s="26"/>
    </row>
    <row r="709" spans="1:48" ht="14.2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6"/>
      <c r="AD709" s="26"/>
      <c r="AE709" s="26"/>
      <c r="AF709" s="26"/>
      <c r="AG709" s="26"/>
      <c r="AH709" s="26"/>
      <c r="AI709" s="26"/>
      <c r="AJ709" s="26"/>
      <c r="AK709" s="26"/>
      <c r="AL709" s="26"/>
      <c r="AM709" s="26"/>
      <c r="AN709" s="26"/>
      <c r="AO709" s="26"/>
      <c r="AP709" s="26"/>
      <c r="AQ709" s="26"/>
      <c r="AR709" s="26"/>
      <c r="AS709" s="26"/>
      <c r="AT709" s="26"/>
      <c r="AU709" s="26"/>
      <c r="AV709" s="26"/>
    </row>
    <row r="710" spans="1:48" ht="14.2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6"/>
      <c r="AD710" s="26"/>
      <c r="AE710" s="26"/>
      <c r="AF710" s="26"/>
      <c r="AG710" s="26"/>
      <c r="AH710" s="26"/>
      <c r="AI710" s="26"/>
      <c r="AJ710" s="26"/>
      <c r="AK710" s="26"/>
      <c r="AL710" s="26"/>
      <c r="AM710" s="26"/>
      <c r="AN710" s="26"/>
      <c r="AO710" s="26"/>
      <c r="AP710" s="26"/>
      <c r="AQ710" s="26"/>
      <c r="AR710" s="26"/>
      <c r="AS710" s="26"/>
      <c r="AT710" s="26"/>
      <c r="AU710" s="26"/>
      <c r="AV710" s="26"/>
    </row>
    <row r="711" spans="1:48" ht="14.2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6"/>
      <c r="AD711" s="26"/>
      <c r="AE711" s="26"/>
      <c r="AF711" s="26"/>
      <c r="AG711" s="26"/>
      <c r="AH711" s="26"/>
      <c r="AI711" s="26"/>
      <c r="AJ711" s="26"/>
      <c r="AK711" s="26"/>
      <c r="AL711" s="26"/>
      <c r="AM711" s="26"/>
      <c r="AN711" s="26"/>
      <c r="AO711" s="26"/>
      <c r="AP711" s="26"/>
      <c r="AQ711" s="26"/>
      <c r="AR711" s="26"/>
      <c r="AS711" s="26"/>
      <c r="AT711" s="26"/>
      <c r="AU711" s="26"/>
      <c r="AV711" s="26"/>
    </row>
    <row r="712" spans="1:48" ht="14.2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6"/>
      <c r="AD712" s="26"/>
      <c r="AE712" s="26"/>
      <c r="AF712" s="26"/>
      <c r="AG712" s="26"/>
      <c r="AH712" s="26"/>
      <c r="AI712" s="26"/>
      <c r="AJ712" s="26"/>
      <c r="AK712" s="26"/>
      <c r="AL712" s="26"/>
      <c r="AM712" s="26"/>
      <c r="AN712" s="26"/>
      <c r="AO712" s="26"/>
      <c r="AP712" s="26"/>
      <c r="AQ712" s="26"/>
      <c r="AR712" s="26"/>
      <c r="AS712" s="26"/>
      <c r="AT712" s="26"/>
      <c r="AU712" s="26"/>
      <c r="AV712" s="26"/>
    </row>
    <row r="713" spans="1:48" ht="14.2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6"/>
      <c r="AD713" s="26"/>
      <c r="AE713" s="26"/>
      <c r="AF713" s="26"/>
      <c r="AG713" s="26"/>
      <c r="AH713" s="26"/>
      <c r="AI713" s="26"/>
      <c r="AJ713" s="26"/>
      <c r="AK713" s="26"/>
      <c r="AL713" s="26"/>
      <c r="AM713" s="26"/>
      <c r="AN713" s="26"/>
      <c r="AO713" s="26"/>
      <c r="AP713" s="26"/>
      <c r="AQ713" s="26"/>
      <c r="AR713" s="26"/>
      <c r="AS713" s="26"/>
      <c r="AT713" s="26"/>
      <c r="AU713" s="26"/>
      <c r="AV713" s="26"/>
    </row>
    <row r="714" spans="1:48" ht="14.2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6"/>
      <c r="AD714" s="26"/>
      <c r="AE714" s="26"/>
      <c r="AF714" s="26"/>
      <c r="AG714" s="26"/>
      <c r="AH714" s="26"/>
      <c r="AI714" s="26"/>
      <c r="AJ714" s="26"/>
      <c r="AK714" s="26"/>
      <c r="AL714" s="26"/>
      <c r="AM714" s="26"/>
      <c r="AN714" s="26"/>
      <c r="AO714" s="26"/>
      <c r="AP714" s="26"/>
      <c r="AQ714" s="26"/>
      <c r="AR714" s="26"/>
      <c r="AS714" s="26"/>
      <c r="AT714" s="26"/>
      <c r="AU714" s="26"/>
      <c r="AV714" s="26"/>
    </row>
    <row r="715" spans="1:48" ht="14.2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6"/>
      <c r="AD715" s="26"/>
      <c r="AE715" s="26"/>
      <c r="AF715" s="26"/>
      <c r="AG715" s="26"/>
      <c r="AH715" s="26"/>
      <c r="AI715" s="26"/>
      <c r="AJ715" s="26"/>
      <c r="AK715" s="26"/>
      <c r="AL715" s="26"/>
      <c r="AM715" s="26"/>
      <c r="AN715" s="26"/>
      <c r="AO715" s="26"/>
      <c r="AP715" s="26"/>
      <c r="AQ715" s="26"/>
      <c r="AR715" s="26"/>
      <c r="AS715" s="26"/>
      <c r="AT715" s="26"/>
      <c r="AU715" s="26"/>
      <c r="AV715" s="26"/>
    </row>
    <row r="716" spans="1:48" ht="14.2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6"/>
      <c r="AD716" s="26"/>
      <c r="AE716" s="26"/>
      <c r="AF716" s="26"/>
      <c r="AG716" s="26"/>
      <c r="AH716" s="26"/>
      <c r="AI716" s="26"/>
      <c r="AJ716" s="26"/>
      <c r="AK716" s="26"/>
      <c r="AL716" s="26"/>
      <c r="AM716" s="26"/>
      <c r="AN716" s="26"/>
      <c r="AO716" s="26"/>
      <c r="AP716" s="26"/>
      <c r="AQ716" s="26"/>
      <c r="AR716" s="26"/>
      <c r="AS716" s="26"/>
      <c r="AT716" s="26"/>
      <c r="AU716" s="26"/>
      <c r="AV716" s="26"/>
    </row>
    <row r="717" spans="1:48" ht="14.2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6"/>
      <c r="AD717" s="26"/>
      <c r="AE717" s="26"/>
      <c r="AF717" s="26"/>
      <c r="AG717" s="26"/>
      <c r="AH717" s="26"/>
      <c r="AI717" s="26"/>
      <c r="AJ717" s="26"/>
      <c r="AK717" s="26"/>
      <c r="AL717" s="26"/>
      <c r="AM717" s="26"/>
      <c r="AN717" s="26"/>
      <c r="AO717" s="26"/>
      <c r="AP717" s="26"/>
      <c r="AQ717" s="26"/>
      <c r="AR717" s="26"/>
      <c r="AS717" s="26"/>
      <c r="AT717" s="26"/>
      <c r="AU717" s="26"/>
      <c r="AV717" s="26"/>
    </row>
    <row r="718" spans="1:48" ht="14.2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6"/>
      <c r="AD718" s="26"/>
      <c r="AE718" s="26"/>
      <c r="AF718" s="26"/>
      <c r="AG718" s="26"/>
      <c r="AH718" s="26"/>
      <c r="AI718" s="26"/>
      <c r="AJ718" s="26"/>
      <c r="AK718" s="26"/>
      <c r="AL718" s="26"/>
      <c r="AM718" s="26"/>
      <c r="AN718" s="26"/>
      <c r="AO718" s="26"/>
      <c r="AP718" s="26"/>
      <c r="AQ718" s="26"/>
      <c r="AR718" s="26"/>
      <c r="AS718" s="26"/>
      <c r="AT718" s="26"/>
      <c r="AU718" s="26"/>
      <c r="AV718" s="26"/>
    </row>
    <row r="719" spans="1:48" ht="14.2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6"/>
      <c r="AD719" s="26"/>
      <c r="AE719" s="26"/>
      <c r="AF719" s="26"/>
      <c r="AG719" s="26"/>
      <c r="AH719" s="26"/>
      <c r="AI719" s="26"/>
      <c r="AJ719" s="26"/>
      <c r="AK719" s="26"/>
      <c r="AL719" s="26"/>
      <c r="AM719" s="26"/>
      <c r="AN719" s="26"/>
      <c r="AO719" s="26"/>
      <c r="AP719" s="26"/>
      <c r="AQ719" s="26"/>
      <c r="AR719" s="26"/>
      <c r="AS719" s="26"/>
      <c r="AT719" s="26"/>
      <c r="AU719" s="26"/>
      <c r="AV719" s="26"/>
    </row>
    <row r="720" spans="1:48" ht="14.2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6"/>
      <c r="AD720" s="26"/>
      <c r="AE720" s="26"/>
      <c r="AF720" s="26"/>
      <c r="AG720" s="26"/>
      <c r="AH720" s="26"/>
      <c r="AI720" s="26"/>
      <c r="AJ720" s="26"/>
      <c r="AK720" s="26"/>
      <c r="AL720" s="26"/>
      <c r="AM720" s="26"/>
      <c r="AN720" s="26"/>
      <c r="AO720" s="26"/>
      <c r="AP720" s="26"/>
      <c r="AQ720" s="26"/>
      <c r="AR720" s="26"/>
      <c r="AS720" s="26"/>
      <c r="AT720" s="26"/>
      <c r="AU720" s="26"/>
      <c r="AV720" s="26"/>
    </row>
    <row r="721" spans="1:48" ht="14.2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6"/>
      <c r="AD721" s="26"/>
      <c r="AE721" s="26"/>
      <c r="AF721" s="26"/>
      <c r="AG721" s="26"/>
      <c r="AH721" s="26"/>
      <c r="AI721" s="26"/>
      <c r="AJ721" s="26"/>
      <c r="AK721" s="26"/>
      <c r="AL721" s="26"/>
      <c r="AM721" s="26"/>
      <c r="AN721" s="26"/>
      <c r="AO721" s="26"/>
      <c r="AP721" s="26"/>
      <c r="AQ721" s="26"/>
      <c r="AR721" s="26"/>
      <c r="AS721" s="26"/>
      <c r="AT721" s="26"/>
      <c r="AU721" s="26"/>
      <c r="AV721" s="26"/>
    </row>
    <row r="722" spans="1:48" ht="14.2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6"/>
      <c r="AD722" s="26"/>
      <c r="AE722" s="26"/>
      <c r="AF722" s="26"/>
      <c r="AG722" s="26"/>
      <c r="AH722" s="26"/>
      <c r="AI722" s="26"/>
      <c r="AJ722" s="26"/>
      <c r="AK722" s="26"/>
      <c r="AL722" s="26"/>
      <c r="AM722" s="26"/>
      <c r="AN722" s="26"/>
      <c r="AO722" s="26"/>
      <c r="AP722" s="26"/>
      <c r="AQ722" s="26"/>
      <c r="AR722" s="26"/>
      <c r="AS722" s="26"/>
      <c r="AT722" s="26"/>
      <c r="AU722" s="26"/>
      <c r="AV722" s="26"/>
    </row>
    <row r="723" spans="1:48" ht="14.2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6"/>
      <c r="AD723" s="26"/>
      <c r="AE723" s="26"/>
      <c r="AF723" s="26"/>
      <c r="AG723" s="26"/>
      <c r="AH723" s="26"/>
      <c r="AI723" s="26"/>
      <c r="AJ723" s="26"/>
      <c r="AK723" s="26"/>
      <c r="AL723" s="26"/>
      <c r="AM723" s="26"/>
      <c r="AN723" s="26"/>
      <c r="AO723" s="26"/>
      <c r="AP723" s="26"/>
      <c r="AQ723" s="26"/>
      <c r="AR723" s="26"/>
      <c r="AS723" s="26"/>
      <c r="AT723" s="26"/>
      <c r="AU723" s="26"/>
      <c r="AV723" s="26"/>
    </row>
    <row r="724" spans="1:48" ht="14.2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6"/>
      <c r="AD724" s="26"/>
      <c r="AE724" s="26"/>
      <c r="AF724" s="26"/>
      <c r="AG724" s="26"/>
      <c r="AH724" s="26"/>
      <c r="AI724" s="26"/>
      <c r="AJ724" s="26"/>
      <c r="AK724" s="26"/>
      <c r="AL724" s="26"/>
      <c r="AM724" s="26"/>
      <c r="AN724" s="26"/>
      <c r="AO724" s="26"/>
      <c r="AP724" s="26"/>
      <c r="AQ724" s="26"/>
      <c r="AR724" s="26"/>
      <c r="AS724" s="26"/>
      <c r="AT724" s="26"/>
      <c r="AU724" s="26"/>
      <c r="AV724" s="26"/>
    </row>
    <row r="725" spans="1:48" ht="14.2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6"/>
      <c r="AD725" s="26"/>
      <c r="AE725" s="26"/>
      <c r="AF725" s="26"/>
      <c r="AG725" s="26"/>
      <c r="AH725" s="26"/>
      <c r="AI725" s="26"/>
      <c r="AJ725" s="26"/>
      <c r="AK725" s="26"/>
      <c r="AL725" s="26"/>
      <c r="AM725" s="26"/>
      <c r="AN725" s="26"/>
      <c r="AO725" s="26"/>
      <c r="AP725" s="26"/>
      <c r="AQ725" s="26"/>
      <c r="AR725" s="26"/>
      <c r="AS725" s="26"/>
      <c r="AT725" s="26"/>
      <c r="AU725" s="26"/>
      <c r="AV725" s="26"/>
    </row>
    <row r="726" spans="1:48" ht="14.2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6"/>
      <c r="AD726" s="26"/>
      <c r="AE726" s="26"/>
      <c r="AF726" s="26"/>
      <c r="AG726" s="26"/>
      <c r="AH726" s="26"/>
      <c r="AI726" s="26"/>
      <c r="AJ726" s="26"/>
      <c r="AK726" s="26"/>
      <c r="AL726" s="26"/>
      <c r="AM726" s="26"/>
      <c r="AN726" s="26"/>
      <c r="AO726" s="26"/>
      <c r="AP726" s="26"/>
      <c r="AQ726" s="26"/>
      <c r="AR726" s="26"/>
      <c r="AS726" s="26"/>
      <c r="AT726" s="26"/>
      <c r="AU726" s="26"/>
      <c r="AV726" s="26"/>
    </row>
    <row r="727" spans="1:48" ht="14.2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6"/>
      <c r="AD727" s="26"/>
      <c r="AE727" s="26"/>
      <c r="AF727" s="26"/>
      <c r="AG727" s="26"/>
      <c r="AH727" s="26"/>
      <c r="AI727" s="26"/>
      <c r="AJ727" s="26"/>
      <c r="AK727" s="26"/>
      <c r="AL727" s="26"/>
      <c r="AM727" s="26"/>
      <c r="AN727" s="26"/>
      <c r="AO727" s="26"/>
      <c r="AP727" s="26"/>
      <c r="AQ727" s="26"/>
      <c r="AR727" s="26"/>
      <c r="AS727" s="26"/>
      <c r="AT727" s="26"/>
      <c r="AU727" s="26"/>
      <c r="AV727" s="26"/>
    </row>
    <row r="728" spans="1:48" ht="14.2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6"/>
      <c r="AD728" s="26"/>
      <c r="AE728" s="26"/>
      <c r="AF728" s="26"/>
      <c r="AG728" s="26"/>
      <c r="AH728" s="26"/>
      <c r="AI728" s="26"/>
      <c r="AJ728" s="26"/>
      <c r="AK728" s="26"/>
      <c r="AL728" s="26"/>
      <c r="AM728" s="26"/>
      <c r="AN728" s="26"/>
      <c r="AO728" s="26"/>
      <c r="AP728" s="26"/>
      <c r="AQ728" s="26"/>
      <c r="AR728" s="26"/>
      <c r="AS728" s="26"/>
      <c r="AT728" s="26"/>
      <c r="AU728" s="26"/>
      <c r="AV728" s="26"/>
    </row>
    <row r="729" spans="1:48" ht="14.2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6"/>
      <c r="AD729" s="26"/>
      <c r="AE729" s="26"/>
      <c r="AF729" s="26"/>
      <c r="AG729" s="26"/>
      <c r="AH729" s="26"/>
      <c r="AI729" s="26"/>
      <c r="AJ729" s="26"/>
      <c r="AK729" s="26"/>
      <c r="AL729" s="26"/>
      <c r="AM729" s="26"/>
      <c r="AN729" s="26"/>
      <c r="AO729" s="26"/>
      <c r="AP729" s="26"/>
      <c r="AQ729" s="26"/>
      <c r="AR729" s="26"/>
      <c r="AS729" s="26"/>
      <c r="AT729" s="26"/>
      <c r="AU729" s="26"/>
      <c r="AV729" s="26"/>
    </row>
    <row r="730" spans="1:48" ht="14.2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6"/>
      <c r="AD730" s="26"/>
      <c r="AE730" s="26"/>
      <c r="AF730" s="26"/>
      <c r="AG730" s="26"/>
      <c r="AH730" s="26"/>
      <c r="AI730" s="26"/>
      <c r="AJ730" s="26"/>
      <c r="AK730" s="26"/>
      <c r="AL730" s="26"/>
      <c r="AM730" s="26"/>
      <c r="AN730" s="26"/>
      <c r="AO730" s="26"/>
      <c r="AP730" s="26"/>
      <c r="AQ730" s="26"/>
      <c r="AR730" s="26"/>
      <c r="AS730" s="26"/>
      <c r="AT730" s="26"/>
      <c r="AU730" s="26"/>
      <c r="AV730" s="26"/>
    </row>
    <row r="731" spans="1:48" ht="14.2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6"/>
      <c r="AD731" s="26"/>
      <c r="AE731" s="26"/>
      <c r="AF731" s="26"/>
      <c r="AG731" s="26"/>
      <c r="AH731" s="26"/>
      <c r="AI731" s="26"/>
      <c r="AJ731" s="26"/>
      <c r="AK731" s="26"/>
      <c r="AL731" s="26"/>
      <c r="AM731" s="26"/>
      <c r="AN731" s="26"/>
      <c r="AO731" s="26"/>
      <c r="AP731" s="26"/>
      <c r="AQ731" s="26"/>
      <c r="AR731" s="26"/>
      <c r="AS731" s="26"/>
      <c r="AT731" s="26"/>
      <c r="AU731" s="26"/>
      <c r="AV731" s="26"/>
    </row>
    <row r="732" spans="1:48" ht="14.2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6"/>
      <c r="AD732" s="26"/>
      <c r="AE732" s="26"/>
      <c r="AF732" s="26"/>
      <c r="AG732" s="26"/>
      <c r="AH732" s="26"/>
      <c r="AI732" s="26"/>
      <c r="AJ732" s="26"/>
      <c r="AK732" s="26"/>
      <c r="AL732" s="26"/>
      <c r="AM732" s="26"/>
      <c r="AN732" s="26"/>
      <c r="AO732" s="26"/>
      <c r="AP732" s="26"/>
      <c r="AQ732" s="26"/>
      <c r="AR732" s="26"/>
      <c r="AS732" s="26"/>
      <c r="AT732" s="26"/>
      <c r="AU732" s="26"/>
      <c r="AV732" s="26"/>
    </row>
    <row r="733" spans="1:48" ht="14.2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6"/>
      <c r="AD733" s="26"/>
      <c r="AE733" s="26"/>
      <c r="AF733" s="26"/>
      <c r="AG733" s="26"/>
      <c r="AH733" s="26"/>
      <c r="AI733" s="26"/>
      <c r="AJ733" s="26"/>
      <c r="AK733" s="26"/>
      <c r="AL733" s="26"/>
      <c r="AM733" s="26"/>
      <c r="AN733" s="26"/>
      <c r="AO733" s="26"/>
      <c r="AP733" s="26"/>
      <c r="AQ733" s="26"/>
      <c r="AR733" s="26"/>
      <c r="AS733" s="26"/>
      <c r="AT733" s="26"/>
      <c r="AU733" s="26"/>
      <c r="AV733" s="26"/>
    </row>
    <row r="734" spans="1:48" ht="14.2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6"/>
      <c r="AD734" s="26"/>
      <c r="AE734" s="26"/>
      <c r="AF734" s="26"/>
      <c r="AG734" s="26"/>
      <c r="AH734" s="26"/>
      <c r="AI734" s="26"/>
      <c r="AJ734" s="26"/>
      <c r="AK734" s="26"/>
      <c r="AL734" s="26"/>
      <c r="AM734" s="26"/>
      <c r="AN734" s="26"/>
      <c r="AO734" s="26"/>
      <c r="AP734" s="26"/>
      <c r="AQ734" s="26"/>
      <c r="AR734" s="26"/>
      <c r="AS734" s="26"/>
      <c r="AT734" s="26"/>
      <c r="AU734" s="26"/>
      <c r="AV734" s="26"/>
    </row>
    <row r="735" spans="1:48" ht="14.2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6"/>
      <c r="AD735" s="26"/>
      <c r="AE735" s="26"/>
      <c r="AF735" s="26"/>
      <c r="AG735" s="26"/>
      <c r="AH735" s="26"/>
      <c r="AI735" s="26"/>
      <c r="AJ735" s="26"/>
      <c r="AK735" s="26"/>
      <c r="AL735" s="26"/>
      <c r="AM735" s="26"/>
      <c r="AN735" s="26"/>
      <c r="AO735" s="26"/>
      <c r="AP735" s="26"/>
      <c r="AQ735" s="26"/>
      <c r="AR735" s="26"/>
      <c r="AS735" s="26"/>
      <c r="AT735" s="26"/>
      <c r="AU735" s="26"/>
      <c r="AV735" s="26"/>
    </row>
    <row r="736" spans="1:48" ht="14.2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6"/>
      <c r="AD736" s="26"/>
      <c r="AE736" s="26"/>
      <c r="AF736" s="26"/>
      <c r="AG736" s="26"/>
      <c r="AH736" s="26"/>
      <c r="AI736" s="26"/>
      <c r="AJ736" s="26"/>
      <c r="AK736" s="26"/>
      <c r="AL736" s="26"/>
      <c r="AM736" s="26"/>
      <c r="AN736" s="26"/>
      <c r="AO736" s="26"/>
      <c r="AP736" s="26"/>
      <c r="AQ736" s="26"/>
      <c r="AR736" s="26"/>
      <c r="AS736" s="26"/>
      <c r="AT736" s="26"/>
      <c r="AU736" s="26"/>
      <c r="AV736" s="26"/>
    </row>
    <row r="737" spans="1:48" ht="14.2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6"/>
      <c r="AD737" s="26"/>
      <c r="AE737" s="26"/>
      <c r="AF737" s="26"/>
      <c r="AG737" s="26"/>
      <c r="AH737" s="26"/>
      <c r="AI737" s="26"/>
      <c r="AJ737" s="26"/>
      <c r="AK737" s="26"/>
      <c r="AL737" s="26"/>
      <c r="AM737" s="26"/>
      <c r="AN737" s="26"/>
      <c r="AO737" s="26"/>
      <c r="AP737" s="26"/>
      <c r="AQ737" s="26"/>
      <c r="AR737" s="26"/>
      <c r="AS737" s="26"/>
      <c r="AT737" s="26"/>
      <c r="AU737" s="26"/>
      <c r="AV737" s="26"/>
    </row>
    <row r="738" spans="1:48" ht="14.2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6"/>
      <c r="AD738" s="26"/>
      <c r="AE738" s="26"/>
      <c r="AF738" s="26"/>
      <c r="AG738" s="26"/>
      <c r="AH738" s="26"/>
      <c r="AI738" s="26"/>
      <c r="AJ738" s="26"/>
      <c r="AK738" s="26"/>
      <c r="AL738" s="26"/>
      <c r="AM738" s="26"/>
      <c r="AN738" s="26"/>
      <c r="AO738" s="26"/>
      <c r="AP738" s="26"/>
      <c r="AQ738" s="26"/>
      <c r="AR738" s="26"/>
      <c r="AS738" s="26"/>
      <c r="AT738" s="26"/>
      <c r="AU738" s="26"/>
      <c r="AV738" s="26"/>
    </row>
    <row r="739" spans="1:48" ht="14.2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6"/>
      <c r="AD739" s="26"/>
      <c r="AE739" s="26"/>
      <c r="AF739" s="26"/>
      <c r="AG739" s="26"/>
      <c r="AH739" s="26"/>
      <c r="AI739" s="26"/>
      <c r="AJ739" s="26"/>
      <c r="AK739" s="26"/>
      <c r="AL739" s="26"/>
      <c r="AM739" s="26"/>
      <c r="AN739" s="26"/>
      <c r="AO739" s="26"/>
      <c r="AP739" s="26"/>
      <c r="AQ739" s="26"/>
      <c r="AR739" s="26"/>
      <c r="AS739" s="26"/>
      <c r="AT739" s="26"/>
      <c r="AU739" s="26"/>
      <c r="AV739" s="26"/>
    </row>
    <row r="740" spans="1:48" ht="14.2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6"/>
      <c r="AD740" s="26"/>
      <c r="AE740" s="26"/>
      <c r="AF740" s="26"/>
      <c r="AG740" s="26"/>
      <c r="AH740" s="26"/>
      <c r="AI740" s="26"/>
      <c r="AJ740" s="26"/>
      <c r="AK740" s="26"/>
      <c r="AL740" s="26"/>
      <c r="AM740" s="26"/>
      <c r="AN740" s="26"/>
      <c r="AO740" s="26"/>
      <c r="AP740" s="26"/>
      <c r="AQ740" s="26"/>
      <c r="AR740" s="26"/>
      <c r="AS740" s="26"/>
      <c r="AT740" s="26"/>
      <c r="AU740" s="26"/>
      <c r="AV740" s="26"/>
    </row>
    <row r="741" spans="1:48" ht="14.2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6"/>
      <c r="AD741" s="26"/>
      <c r="AE741" s="26"/>
      <c r="AF741" s="26"/>
      <c r="AG741" s="26"/>
      <c r="AH741" s="26"/>
      <c r="AI741" s="26"/>
      <c r="AJ741" s="26"/>
      <c r="AK741" s="26"/>
      <c r="AL741" s="26"/>
      <c r="AM741" s="26"/>
      <c r="AN741" s="26"/>
      <c r="AO741" s="26"/>
      <c r="AP741" s="26"/>
      <c r="AQ741" s="26"/>
      <c r="AR741" s="26"/>
      <c r="AS741" s="26"/>
      <c r="AT741" s="26"/>
      <c r="AU741" s="26"/>
      <c r="AV741" s="26"/>
    </row>
    <row r="742" spans="1:48" ht="14.2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6"/>
      <c r="AD742" s="26"/>
      <c r="AE742" s="26"/>
      <c r="AF742" s="26"/>
      <c r="AG742" s="26"/>
      <c r="AH742" s="26"/>
      <c r="AI742" s="26"/>
      <c r="AJ742" s="26"/>
      <c r="AK742" s="26"/>
      <c r="AL742" s="26"/>
      <c r="AM742" s="26"/>
      <c r="AN742" s="26"/>
      <c r="AO742" s="26"/>
      <c r="AP742" s="26"/>
      <c r="AQ742" s="26"/>
      <c r="AR742" s="26"/>
      <c r="AS742" s="26"/>
      <c r="AT742" s="26"/>
      <c r="AU742" s="26"/>
      <c r="AV742" s="26"/>
    </row>
    <row r="743" spans="1:48" ht="14.2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6"/>
      <c r="AD743" s="26"/>
      <c r="AE743" s="26"/>
      <c r="AF743" s="26"/>
      <c r="AG743" s="26"/>
      <c r="AH743" s="26"/>
      <c r="AI743" s="26"/>
      <c r="AJ743" s="26"/>
      <c r="AK743" s="26"/>
      <c r="AL743" s="26"/>
      <c r="AM743" s="26"/>
      <c r="AN743" s="26"/>
      <c r="AO743" s="26"/>
      <c r="AP743" s="26"/>
      <c r="AQ743" s="26"/>
      <c r="AR743" s="26"/>
      <c r="AS743" s="26"/>
      <c r="AT743" s="26"/>
      <c r="AU743" s="26"/>
      <c r="AV743" s="26"/>
    </row>
    <row r="744" spans="1:48" ht="14.2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6"/>
      <c r="AD744" s="26"/>
      <c r="AE744" s="26"/>
      <c r="AF744" s="26"/>
      <c r="AG744" s="26"/>
      <c r="AH744" s="26"/>
      <c r="AI744" s="26"/>
      <c r="AJ744" s="26"/>
      <c r="AK744" s="26"/>
      <c r="AL744" s="26"/>
      <c r="AM744" s="26"/>
      <c r="AN744" s="26"/>
      <c r="AO744" s="26"/>
      <c r="AP744" s="26"/>
      <c r="AQ744" s="26"/>
      <c r="AR744" s="26"/>
      <c r="AS744" s="26"/>
      <c r="AT744" s="26"/>
      <c r="AU744" s="26"/>
      <c r="AV744" s="26"/>
    </row>
    <row r="745" spans="1:48" ht="14.2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6"/>
      <c r="AD745" s="26"/>
      <c r="AE745" s="26"/>
      <c r="AF745" s="26"/>
      <c r="AG745" s="26"/>
      <c r="AH745" s="26"/>
      <c r="AI745" s="26"/>
      <c r="AJ745" s="26"/>
      <c r="AK745" s="26"/>
      <c r="AL745" s="26"/>
      <c r="AM745" s="26"/>
      <c r="AN745" s="26"/>
      <c r="AO745" s="26"/>
      <c r="AP745" s="26"/>
      <c r="AQ745" s="26"/>
      <c r="AR745" s="26"/>
      <c r="AS745" s="26"/>
      <c r="AT745" s="26"/>
      <c r="AU745" s="26"/>
      <c r="AV745" s="26"/>
    </row>
    <row r="746" spans="1:48" ht="14.2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6"/>
      <c r="AD746" s="26"/>
      <c r="AE746" s="26"/>
      <c r="AF746" s="26"/>
      <c r="AG746" s="26"/>
      <c r="AH746" s="26"/>
      <c r="AI746" s="26"/>
      <c r="AJ746" s="26"/>
      <c r="AK746" s="26"/>
      <c r="AL746" s="26"/>
      <c r="AM746" s="26"/>
      <c r="AN746" s="26"/>
      <c r="AO746" s="26"/>
      <c r="AP746" s="26"/>
      <c r="AQ746" s="26"/>
      <c r="AR746" s="26"/>
      <c r="AS746" s="26"/>
      <c r="AT746" s="26"/>
      <c r="AU746" s="26"/>
      <c r="AV746" s="26"/>
    </row>
    <row r="747" spans="1:48" ht="14.2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6"/>
      <c r="AD747" s="26"/>
      <c r="AE747" s="26"/>
      <c r="AF747" s="26"/>
      <c r="AG747" s="26"/>
      <c r="AH747" s="26"/>
      <c r="AI747" s="26"/>
      <c r="AJ747" s="26"/>
      <c r="AK747" s="26"/>
      <c r="AL747" s="26"/>
      <c r="AM747" s="26"/>
      <c r="AN747" s="26"/>
      <c r="AO747" s="26"/>
      <c r="AP747" s="26"/>
      <c r="AQ747" s="26"/>
      <c r="AR747" s="26"/>
      <c r="AS747" s="26"/>
      <c r="AT747" s="26"/>
      <c r="AU747" s="26"/>
      <c r="AV747" s="26"/>
    </row>
    <row r="748" spans="1:48" ht="14.2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6"/>
      <c r="AD748" s="26"/>
      <c r="AE748" s="26"/>
      <c r="AF748" s="26"/>
      <c r="AG748" s="26"/>
      <c r="AH748" s="26"/>
      <c r="AI748" s="26"/>
      <c r="AJ748" s="26"/>
      <c r="AK748" s="26"/>
      <c r="AL748" s="26"/>
      <c r="AM748" s="26"/>
      <c r="AN748" s="26"/>
      <c r="AO748" s="26"/>
      <c r="AP748" s="26"/>
      <c r="AQ748" s="26"/>
      <c r="AR748" s="26"/>
      <c r="AS748" s="26"/>
      <c r="AT748" s="26"/>
      <c r="AU748" s="26"/>
      <c r="AV748" s="26"/>
    </row>
    <row r="749" spans="1:48" ht="14.2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6"/>
      <c r="AD749" s="26"/>
      <c r="AE749" s="26"/>
      <c r="AF749" s="26"/>
      <c r="AG749" s="26"/>
      <c r="AH749" s="26"/>
      <c r="AI749" s="26"/>
      <c r="AJ749" s="26"/>
      <c r="AK749" s="26"/>
      <c r="AL749" s="26"/>
      <c r="AM749" s="26"/>
      <c r="AN749" s="26"/>
      <c r="AO749" s="26"/>
      <c r="AP749" s="26"/>
      <c r="AQ749" s="26"/>
      <c r="AR749" s="26"/>
      <c r="AS749" s="26"/>
      <c r="AT749" s="26"/>
      <c r="AU749" s="26"/>
      <c r="AV749" s="26"/>
    </row>
    <row r="750" spans="1:48" ht="14.2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6"/>
      <c r="AD750" s="26"/>
      <c r="AE750" s="26"/>
      <c r="AF750" s="26"/>
      <c r="AG750" s="26"/>
      <c r="AH750" s="26"/>
      <c r="AI750" s="26"/>
      <c r="AJ750" s="26"/>
      <c r="AK750" s="26"/>
      <c r="AL750" s="26"/>
      <c r="AM750" s="26"/>
      <c r="AN750" s="26"/>
      <c r="AO750" s="26"/>
      <c r="AP750" s="26"/>
      <c r="AQ750" s="26"/>
      <c r="AR750" s="26"/>
      <c r="AS750" s="26"/>
      <c r="AT750" s="26"/>
      <c r="AU750" s="26"/>
      <c r="AV750" s="26"/>
    </row>
    <row r="751" spans="1:48" ht="14.2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6"/>
      <c r="AD751" s="26"/>
      <c r="AE751" s="26"/>
      <c r="AF751" s="26"/>
      <c r="AG751" s="26"/>
      <c r="AH751" s="26"/>
      <c r="AI751" s="26"/>
      <c r="AJ751" s="26"/>
      <c r="AK751" s="26"/>
      <c r="AL751" s="26"/>
      <c r="AM751" s="26"/>
      <c r="AN751" s="26"/>
      <c r="AO751" s="26"/>
      <c r="AP751" s="26"/>
      <c r="AQ751" s="26"/>
      <c r="AR751" s="26"/>
      <c r="AS751" s="26"/>
      <c r="AT751" s="26"/>
      <c r="AU751" s="26"/>
      <c r="AV751" s="26"/>
    </row>
    <row r="752" spans="1:48" ht="14.2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6"/>
      <c r="AD752" s="26"/>
      <c r="AE752" s="26"/>
      <c r="AF752" s="26"/>
      <c r="AG752" s="26"/>
      <c r="AH752" s="26"/>
      <c r="AI752" s="26"/>
      <c r="AJ752" s="26"/>
      <c r="AK752" s="26"/>
      <c r="AL752" s="26"/>
      <c r="AM752" s="26"/>
      <c r="AN752" s="26"/>
      <c r="AO752" s="26"/>
      <c r="AP752" s="26"/>
      <c r="AQ752" s="26"/>
      <c r="AR752" s="26"/>
      <c r="AS752" s="26"/>
      <c r="AT752" s="26"/>
      <c r="AU752" s="26"/>
      <c r="AV752" s="26"/>
    </row>
    <row r="753" spans="1:48" ht="14.2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6"/>
      <c r="AD753" s="26"/>
      <c r="AE753" s="26"/>
      <c r="AF753" s="26"/>
      <c r="AG753" s="26"/>
      <c r="AH753" s="26"/>
      <c r="AI753" s="26"/>
      <c r="AJ753" s="26"/>
      <c r="AK753" s="26"/>
      <c r="AL753" s="26"/>
      <c r="AM753" s="26"/>
      <c r="AN753" s="26"/>
      <c r="AO753" s="26"/>
      <c r="AP753" s="26"/>
      <c r="AQ753" s="26"/>
      <c r="AR753" s="26"/>
      <c r="AS753" s="26"/>
      <c r="AT753" s="26"/>
      <c r="AU753" s="26"/>
      <c r="AV753" s="26"/>
    </row>
    <row r="754" spans="1:48" ht="14.2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6"/>
      <c r="AD754" s="26"/>
      <c r="AE754" s="26"/>
      <c r="AF754" s="26"/>
      <c r="AG754" s="26"/>
      <c r="AH754" s="26"/>
      <c r="AI754" s="26"/>
      <c r="AJ754" s="26"/>
      <c r="AK754" s="26"/>
      <c r="AL754" s="26"/>
      <c r="AM754" s="26"/>
      <c r="AN754" s="26"/>
      <c r="AO754" s="26"/>
      <c r="AP754" s="26"/>
      <c r="AQ754" s="26"/>
      <c r="AR754" s="26"/>
      <c r="AS754" s="26"/>
      <c r="AT754" s="26"/>
      <c r="AU754" s="26"/>
      <c r="AV754" s="26"/>
    </row>
    <row r="755" spans="1:48" ht="14.2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6"/>
      <c r="AD755" s="26"/>
      <c r="AE755" s="26"/>
      <c r="AF755" s="26"/>
      <c r="AG755" s="26"/>
      <c r="AH755" s="26"/>
      <c r="AI755" s="26"/>
      <c r="AJ755" s="26"/>
      <c r="AK755" s="26"/>
      <c r="AL755" s="26"/>
      <c r="AM755" s="26"/>
      <c r="AN755" s="26"/>
      <c r="AO755" s="26"/>
      <c r="AP755" s="26"/>
      <c r="AQ755" s="26"/>
      <c r="AR755" s="26"/>
      <c r="AS755" s="26"/>
      <c r="AT755" s="26"/>
      <c r="AU755" s="26"/>
      <c r="AV755" s="26"/>
    </row>
    <row r="756" spans="1:48" ht="14.2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6"/>
      <c r="AD756" s="26"/>
      <c r="AE756" s="26"/>
      <c r="AF756" s="26"/>
      <c r="AG756" s="26"/>
      <c r="AH756" s="26"/>
      <c r="AI756" s="26"/>
      <c r="AJ756" s="26"/>
      <c r="AK756" s="26"/>
      <c r="AL756" s="26"/>
      <c r="AM756" s="26"/>
      <c r="AN756" s="26"/>
      <c r="AO756" s="26"/>
      <c r="AP756" s="26"/>
      <c r="AQ756" s="26"/>
      <c r="AR756" s="26"/>
      <c r="AS756" s="26"/>
      <c r="AT756" s="26"/>
      <c r="AU756" s="26"/>
      <c r="AV756" s="26"/>
    </row>
    <row r="757" spans="1:48" ht="14.2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6"/>
      <c r="AD757" s="26"/>
      <c r="AE757" s="26"/>
      <c r="AF757" s="26"/>
      <c r="AG757" s="26"/>
      <c r="AH757" s="26"/>
      <c r="AI757" s="26"/>
      <c r="AJ757" s="26"/>
      <c r="AK757" s="26"/>
      <c r="AL757" s="26"/>
      <c r="AM757" s="26"/>
      <c r="AN757" s="26"/>
      <c r="AO757" s="26"/>
      <c r="AP757" s="26"/>
      <c r="AQ757" s="26"/>
      <c r="AR757" s="26"/>
      <c r="AS757" s="26"/>
      <c r="AT757" s="26"/>
      <c r="AU757" s="26"/>
      <c r="AV757" s="26"/>
    </row>
    <row r="758" spans="1:48" ht="14.2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6"/>
      <c r="AD758" s="26"/>
      <c r="AE758" s="26"/>
      <c r="AF758" s="26"/>
      <c r="AG758" s="26"/>
      <c r="AH758" s="26"/>
      <c r="AI758" s="26"/>
      <c r="AJ758" s="26"/>
      <c r="AK758" s="26"/>
      <c r="AL758" s="26"/>
      <c r="AM758" s="26"/>
      <c r="AN758" s="26"/>
      <c r="AO758" s="26"/>
      <c r="AP758" s="26"/>
      <c r="AQ758" s="26"/>
      <c r="AR758" s="26"/>
      <c r="AS758" s="26"/>
      <c r="AT758" s="26"/>
      <c r="AU758" s="26"/>
      <c r="AV758" s="26"/>
    </row>
    <row r="759" spans="1:48" ht="14.2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6"/>
      <c r="AD759" s="26"/>
      <c r="AE759" s="26"/>
      <c r="AF759" s="26"/>
      <c r="AG759" s="26"/>
      <c r="AH759" s="26"/>
      <c r="AI759" s="26"/>
      <c r="AJ759" s="26"/>
      <c r="AK759" s="26"/>
      <c r="AL759" s="26"/>
      <c r="AM759" s="26"/>
      <c r="AN759" s="26"/>
      <c r="AO759" s="26"/>
      <c r="AP759" s="26"/>
      <c r="AQ759" s="26"/>
      <c r="AR759" s="26"/>
      <c r="AS759" s="26"/>
      <c r="AT759" s="26"/>
      <c r="AU759" s="26"/>
      <c r="AV759" s="26"/>
    </row>
    <row r="760" spans="1:48" ht="14.2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6"/>
      <c r="AD760" s="26"/>
      <c r="AE760" s="26"/>
      <c r="AF760" s="26"/>
      <c r="AG760" s="26"/>
      <c r="AH760" s="26"/>
      <c r="AI760" s="26"/>
      <c r="AJ760" s="26"/>
      <c r="AK760" s="26"/>
      <c r="AL760" s="26"/>
      <c r="AM760" s="26"/>
      <c r="AN760" s="26"/>
      <c r="AO760" s="26"/>
      <c r="AP760" s="26"/>
      <c r="AQ760" s="26"/>
      <c r="AR760" s="26"/>
      <c r="AS760" s="26"/>
      <c r="AT760" s="26"/>
      <c r="AU760" s="26"/>
      <c r="AV760" s="26"/>
    </row>
    <row r="761" spans="1:48" ht="14.2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6"/>
      <c r="AD761" s="26"/>
      <c r="AE761" s="26"/>
      <c r="AF761" s="26"/>
      <c r="AG761" s="26"/>
      <c r="AH761" s="26"/>
      <c r="AI761" s="26"/>
      <c r="AJ761" s="26"/>
      <c r="AK761" s="26"/>
      <c r="AL761" s="26"/>
      <c r="AM761" s="26"/>
      <c r="AN761" s="26"/>
      <c r="AO761" s="26"/>
      <c r="AP761" s="26"/>
      <c r="AQ761" s="26"/>
      <c r="AR761" s="26"/>
      <c r="AS761" s="26"/>
      <c r="AT761" s="26"/>
      <c r="AU761" s="26"/>
      <c r="AV761" s="26"/>
    </row>
    <row r="762" spans="1:48" ht="14.2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6"/>
      <c r="AD762" s="26"/>
      <c r="AE762" s="26"/>
      <c r="AF762" s="26"/>
      <c r="AG762" s="26"/>
      <c r="AH762" s="26"/>
      <c r="AI762" s="26"/>
      <c r="AJ762" s="26"/>
      <c r="AK762" s="26"/>
      <c r="AL762" s="26"/>
      <c r="AM762" s="26"/>
      <c r="AN762" s="26"/>
      <c r="AO762" s="26"/>
      <c r="AP762" s="26"/>
      <c r="AQ762" s="26"/>
      <c r="AR762" s="26"/>
      <c r="AS762" s="26"/>
      <c r="AT762" s="26"/>
      <c r="AU762" s="26"/>
      <c r="AV762" s="26"/>
    </row>
    <row r="763" spans="1:48" ht="14.2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6"/>
      <c r="AD763" s="26"/>
      <c r="AE763" s="26"/>
      <c r="AF763" s="26"/>
      <c r="AG763" s="26"/>
      <c r="AH763" s="26"/>
      <c r="AI763" s="26"/>
      <c r="AJ763" s="26"/>
      <c r="AK763" s="26"/>
      <c r="AL763" s="26"/>
      <c r="AM763" s="26"/>
      <c r="AN763" s="26"/>
      <c r="AO763" s="26"/>
      <c r="AP763" s="26"/>
      <c r="AQ763" s="26"/>
      <c r="AR763" s="26"/>
      <c r="AS763" s="26"/>
      <c r="AT763" s="26"/>
      <c r="AU763" s="26"/>
      <c r="AV763" s="26"/>
    </row>
    <row r="764" spans="1:48" ht="14.2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6"/>
      <c r="AD764" s="26"/>
      <c r="AE764" s="26"/>
      <c r="AF764" s="26"/>
      <c r="AG764" s="26"/>
      <c r="AH764" s="26"/>
      <c r="AI764" s="26"/>
      <c r="AJ764" s="26"/>
      <c r="AK764" s="26"/>
      <c r="AL764" s="26"/>
      <c r="AM764" s="26"/>
      <c r="AN764" s="26"/>
      <c r="AO764" s="26"/>
      <c r="AP764" s="26"/>
      <c r="AQ764" s="26"/>
      <c r="AR764" s="26"/>
      <c r="AS764" s="26"/>
      <c r="AT764" s="26"/>
      <c r="AU764" s="26"/>
      <c r="AV764" s="26"/>
    </row>
    <row r="765" spans="1:48" ht="14.2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6"/>
      <c r="AD765" s="26"/>
      <c r="AE765" s="26"/>
      <c r="AF765" s="26"/>
      <c r="AG765" s="26"/>
      <c r="AH765" s="26"/>
      <c r="AI765" s="26"/>
      <c r="AJ765" s="26"/>
      <c r="AK765" s="26"/>
      <c r="AL765" s="26"/>
      <c r="AM765" s="26"/>
      <c r="AN765" s="26"/>
      <c r="AO765" s="26"/>
      <c r="AP765" s="26"/>
      <c r="AQ765" s="26"/>
      <c r="AR765" s="26"/>
      <c r="AS765" s="26"/>
      <c r="AT765" s="26"/>
      <c r="AU765" s="26"/>
      <c r="AV765" s="26"/>
    </row>
    <row r="766" spans="1:48" ht="14.2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6"/>
      <c r="AD766" s="26"/>
      <c r="AE766" s="26"/>
      <c r="AF766" s="26"/>
      <c r="AG766" s="26"/>
      <c r="AH766" s="26"/>
      <c r="AI766" s="26"/>
      <c r="AJ766" s="26"/>
      <c r="AK766" s="26"/>
      <c r="AL766" s="26"/>
      <c r="AM766" s="26"/>
      <c r="AN766" s="26"/>
      <c r="AO766" s="26"/>
      <c r="AP766" s="26"/>
      <c r="AQ766" s="26"/>
      <c r="AR766" s="26"/>
      <c r="AS766" s="26"/>
      <c r="AT766" s="26"/>
      <c r="AU766" s="26"/>
      <c r="AV766" s="26"/>
    </row>
    <row r="767" spans="1:48" ht="14.2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6"/>
      <c r="AD767" s="26"/>
      <c r="AE767" s="26"/>
      <c r="AF767" s="26"/>
      <c r="AG767" s="26"/>
      <c r="AH767" s="26"/>
      <c r="AI767" s="26"/>
      <c r="AJ767" s="26"/>
      <c r="AK767" s="26"/>
      <c r="AL767" s="26"/>
      <c r="AM767" s="26"/>
      <c r="AN767" s="26"/>
      <c r="AO767" s="26"/>
      <c r="AP767" s="26"/>
      <c r="AQ767" s="26"/>
      <c r="AR767" s="26"/>
      <c r="AS767" s="26"/>
      <c r="AT767" s="26"/>
      <c r="AU767" s="26"/>
      <c r="AV767" s="26"/>
    </row>
    <row r="768" spans="1:48" ht="14.2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6"/>
      <c r="AD768" s="26"/>
      <c r="AE768" s="26"/>
      <c r="AF768" s="26"/>
      <c r="AG768" s="26"/>
      <c r="AH768" s="26"/>
      <c r="AI768" s="26"/>
      <c r="AJ768" s="26"/>
      <c r="AK768" s="26"/>
      <c r="AL768" s="26"/>
      <c r="AM768" s="26"/>
      <c r="AN768" s="26"/>
      <c r="AO768" s="26"/>
      <c r="AP768" s="26"/>
      <c r="AQ768" s="26"/>
      <c r="AR768" s="26"/>
      <c r="AS768" s="26"/>
      <c r="AT768" s="26"/>
      <c r="AU768" s="26"/>
      <c r="AV768" s="26"/>
    </row>
    <row r="769" spans="1:48" ht="14.2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6"/>
      <c r="AD769" s="26"/>
      <c r="AE769" s="26"/>
      <c r="AF769" s="26"/>
      <c r="AG769" s="26"/>
      <c r="AH769" s="26"/>
      <c r="AI769" s="26"/>
      <c r="AJ769" s="26"/>
      <c r="AK769" s="26"/>
      <c r="AL769" s="26"/>
      <c r="AM769" s="26"/>
      <c r="AN769" s="26"/>
      <c r="AO769" s="26"/>
      <c r="AP769" s="26"/>
      <c r="AQ769" s="26"/>
      <c r="AR769" s="26"/>
      <c r="AS769" s="26"/>
      <c r="AT769" s="26"/>
      <c r="AU769" s="26"/>
      <c r="AV769" s="26"/>
    </row>
    <row r="770" spans="1:48" ht="14.2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6"/>
      <c r="AD770" s="26"/>
      <c r="AE770" s="26"/>
      <c r="AF770" s="26"/>
      <c r="AG770" s="26"/>
      <c r="AH770" s="26"/>
      <c r="AI770" s="26"/>
      <c r="AJ770" s="26"/>
      <c r="AK770" s="26"/>
      <c r="AL770" s="26"/>
      <c r="AM770" s="26"/>
      <c r="AN770" s="26"/>
      <c r="AO770" s="26"/>
      <c r="AP770" s="26"/>
      <c r="AQ770" s="26"/>
      <c r="AR770" s="26"/>
      <c r="AS770" s="26"/>
      <c r="AT770" s="26"/>
      <c r="AU770" s="26"/>
      <c r="AV770" s="26"/>
    </row>
    <row r="771" spans="1:48" ht="14.2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6"/>
      <c r="AD771" s="26"/>
      <c r="AE771" s="26"/>
      <c r="AF771" s="26"/>
      <c r="AG771" s="26"/>
      <c r="AH771" s="26"/>
      <c r="AI771" s="26"/>
      <c r="AJ771" s="26"/>
      <c r="AK771" s="26"/>
      <c r="AL771" s="26"/>
      <c r="AM771" s="26"/>
      <c r="AN771" s="26"/>
      <c r="AO771" s="26"/>
      <c r="AP771" s="26"/>
      <c r="AQ771" s="26"/>
      <c r="AR771" s="26"/>
      <c r="AS771" s="26"/>
      <c r="AT771" s="26"/>
      <c r="AU771" s="26"/>
      <c r="AV771" s="26"/>
    </row>
    <row r="772" spans="1:48" ht="14.2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6"/>
      <c r="AD772" s="26"/>
      <c r="AE772" s="26"/>
      <c r="AF772" s="26"/>
      <c r="AG772" s="26"/>
      <c r="AH772" s="26"/>
      <c r="AI772" s="26"/>
      <c r="AJ772" s="26"/>
      <c r="AK772" s="26"/>
      <c r="AL772" s="26"/>
      <c r="AM772" s="26"/>
      <c r="AN772" s="26"/>
      <c r="AO772" s="26"/>
      <c r="AP772" s="26"/>
      <c r="AQ772" s="26"/>
      <c r="AR772" s="26"/>
      <c r="AS772" s="26"/>
      <c r="AT772" s="26"/>
      <c r="AU772" s="26"/>
      <c r="AV772" s="26"/>
    </row>
    <row r="773" spans="1:48" ht="14.2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6"/>
      <c r="AD773" s="26"/>
      <c r="AE773" s="26"/>
      <c r="AF773" s="26"/>
      <c r="AG773" s="26"/>
      <c r="AH773" s="26"/>
      <c r="AI773" s="26"/>
      <c r="AJ773" s="26"/>
      <c r="AK773" s="26"/>
      <c r="AL773" s="26"/>
      <c r="AM773" s="26"/>
      <c r="AN773" s="26"/>
      <c r="AO773" s="26"/>
      <c r="AP773" s="26"/>
      <c r="AQ773" s="26"/>
      <c r="AR773" s="26"/>
      <c r="AS773" s="26"/>
      <c r="AT773" s="26"/>
      <c r="AU773" s="26"/>
      <c r="AV773" s="26"/>
    </row>
    <row r="774" spans="1:48" ht="14.2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6"/>
      <c r="AD774" s="26"/>
      <c r="AE774" s="26"/>
      <c r="AF774" s="26"/>
      <c r="AG774" s="26"/>
      <c r="AH774" s="26"/>
      <c r="AI774" s="26"/>
      <c r="AJ774" s="26"/>
      <c r="AK774" s="26"/>
      <c r="AL774" s="26"/>
      <c r="AM774" s="26"/>
      <c r="AN774" s="26"/>
      <c r="AO774" s="26"/>
      <c r="AP774" s="26"/>
      <c r="AQ774" s="26"/>
      <c r="AR774" s="26"/>
      <c r="AS774" s="26"/>
      <c r="AT774" s="26"/>
      <c r="AU774" s="26"/>
      <c r="AV774" s="26"/>
    </row>
    <row r="775" spans="1:48" ht="14.2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6"/>
      <c r="AD775" s="26"/>
      <c r="AE775" s="26"/>
      <c r="AF775" s="26"/>
      <c r="AG775" s="26"/>
      <c r="AH775" s="26"/>
      <c r="AI775" s="26"/>
      <c r="AJ775" s="26"/>
      <c r="AK775" s="26"/>
      <c r="AL775" s="26"/>
      <c r="AM775" s="26"/>
      <c r="AN775" s="26"/>
      <c r="AO775" s="26"/>
      <c r="AP775" s="26"/>
      <c r="AQ775" s="26"/>
      <c r="AR775" s="26"/>
      <c r="AS775" s="26"/>
      <c r="AT775" s="26"/>
      <c r="AU775" s="26"/>
      <c r="AV775" s="26"/>
    </row>
    <row r="776" spans="1:48" ht="14.2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6"/>
      <c r="AD776" s="26"/>
      <c r="AE776" s="26"/>
      <c r="AF776" s="26"/>
      <c r="AG776" s="26"/>
      <c r="AH776" s="26"/>
      <c r="AI776" s="26"/>
      <c r="AJ776" s="26"/>
      <c r="AK776" s="26"/>
      <c r="AL776" s="26"/>
      <c r="AM776" s="26"/>
      <c r="AN776" s="26"/>
      <c r="AO776" s="26"/>
      <c r="AP776" s="26"/>
      <c r="AQ776" s="26"/>
      <c r="AR776" s="26"/>
      <c r="AS776" s="26"/>
      <c r="AT776" s="26"/>
      <c r="AU776" s="26"/>
      <c r="AV776" s="26"/>
    </row>
    <row r="777" spans="1:48" ht="14.2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6"/>
      <c r="AD777" s="26"/>
      <c r="AE777" s="26"/>
      <c r="AF777" s="26"/>
      <c r="AG777" s="26"/>
      <c r="AH777" s="26"/>
      <c r="AI777" s="26"/>
      <c r="AJ777" s="26"/>
      <c r="AK777" s="26"/>
      <c r="AL777" s="26"/>
      <c r="AM777" s="26"/>
      <c r="AN777" s="26"/>
      <c r="AO777" s="26"/>
      <c r="AP777" s="26"/>
      <c r="AQ777" s="26"/>
      <c r="AR777" s="26"/>
      <c r="AS777" s="26"/>
      <c r="AT777" s="26"/>
      <c r="AU777" s="26"/>
      <c r="AV777" s="26"/>
    </row>
    <row r="778" spans="1:48" ht="14.2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6"/>
      <c r="AD778" s="26"/>
      <c r="AE778" s="26"/>
      <c r="AF778" s="26"/>
      <c r="AG778" s="26"/>
      <c r="AH778" s="26"/>
      <c r="AI778" s="26"/>
      <c r="AJ778" s="26"/>
      <c r="AK778" s="26"/>
      <c r="AL778" s="26"/>
      <c r="AM778" s="26"/>
      <c r="AN778" s="26"/>
      <c r="AO778" s="26"/>
      <c r="AP778" s="26"/>
      <c r="AQ778" s="26"/>
      <c r="AR778" s="26"/>
      <c r="AS778" s="26"/>
      <c r="AT778" s="26"/>
      <c r="AU778" s="26"/>
      <c r="AV778" s="26"/>
    </row>
    <row r="779" spans="1:48" ht="14.2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6"/>
      <c r="AD779" s="26"/>
      <c r="AE779" s="26"/>
      <c r="AF779" s="26"/>
      <c r="AG779" s="26"/>
      <c r="AH779" s="26"/>
      <c r="AI779" s="26"/>
      <c r="AJ779" s="26"/>
      <c r="AK779" s="26"/>
      <c r="AL779" s="26"/>
      <c r="AM779" s="26"/>
      <c r="AN779" s="26"/>
      <c r="AO779" s="26"/>
      <c r="AP779" s="26"/>
      <c r="AQ779" s="26"/>
      <c r="AR779" s="26"/>
      <c r="AS779" s="26"/>
      <c r="AT779" s="26"/>
      <c r="AU779" s="26"/>
      <c r="AV779" s="26"/>
    </row>
    <row r="780" spans="1:48" ht="14.2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6"/>
      <c r="AD780" s="26"/>
      <c r="AE780" s="26"/>
      <c r="AF780" s="26"/>
      <c r="AG780" s="26"/>
      <c r="AH780" s="26"/>
      <c r="AI780" s="26"/>
      <c r="AJ780" s="26"/>
      <c r="AK780" s="26"/>
      <c r="AL780" s="26"/>
      <c r="AM780" s="26"/>
      <c r="AN780" s="26"/>
      <c r="AO780" s="26"/>
      <c r="AP780" s="26"/>
      <c r="AQ780" s="26"/>
      <c r="AR780" s="26"/>
      <c r="AS780" s="26"/>
      <c r="AT780" s="26"/>
      <c r="AU780" s="26"/>
      <c r="AV780" s="26"/>
    </row>
    <row r="781" spans="1:48" ht="14.2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6"/>
      <c r="AD781" s="26"/>
      <c r="AE781" s="26"/>
      <c r="AF781" s="26"/>
      <c r="AG781" s="26"/>
      <c r="AH781" s="26"/>
      <c r="AI781" s="26"/>
      <c r="AJ781" s="26"/>
      <c r="AK781" s="26"/>
      <c r="AL781" s="26"/>
      <c r="AM781" s="26"/>
      <c r="AN781" s="26"/>
      <c r="AO781" s="26"/>
      <c r="AP781" s="26"/>
      <c r="AQ781" s="26"/>
      <c r="AR781" s="26"/>
      <c r="AS781" s="26"/>
      <c r="AT781" s="26"/>
      <c r="AU781" s="26"/>
      <c r="AV781" s="26"/>
    </row>
    <row r="782" spans="1:48" ht="14.2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6"/>
      <c r="AD782" s="26"/>
      <c r="AE782" s="26"/>
      <c r="AF782" s="26"/>
      <c r="AG782" s="26"/>
      <c r="AH782" s="26"/>
      <c r="AI782" s="26"/>
      <c r="AJ782" s="26"/>
      <c r="AK782" s="26"/>
      <c r="AL782" s="26"/>
      <c r="AM782" s="26"/>
      <c r="AN782" s="26"/>
      <c r="AO782" s="26"/>
      <c r="AP782" s="26"/>
      <c r="AQ782" s="26"/>
      <c r="AR782" s="26"/>
      <c r="AS782" s="26"/>
      <c r="AT782" s="26"/>
      <c r="AU782" s="26"/>
      <c r="AV782" s="26"/>
    </row>
    <row r="783" spans="1:48" ht="14.2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6"/>
      <c r="AD783" s="26"/>
      <c r="AE783" s="26"/>
      <c r="AF783" s="26"/>
      <c r="AG783" s="26"/>
      <c r="AH783" s="26"/>
      <c r="AI783" s="26"/>
      <c r="AJ783" s="26"/>
      <c r="AK783" s="26"/>
      <c r="AL783" s="26"/>
      <c r="AM783" s="26"/>
      <c r="AN783" s="26"/>
      <c r="AO783" s="26"/>
      <c r="AP783" s="26"/>
      <c r="AQ783" s="26"/>
      <c r="AR783" s="26"/>
      <c r="AS783" s="26"/>
      <c r="AT783" s="26"/>
      <c r="AU783" s="26"/>
      <c r="AV783" s="26"/>
    </row>
    <row r="784" spans="1:48" ht="14.2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6"/>
      <c r="AD784" s="26"/>
      <c r="AE784" s="26"/>
      <c r="AF784" s="26"/>
      <c r="AG784" s="26"/>
      <c r="AH784" s="26"/>
      <c r="AI784" s="26"/>
      <c r="AJ784" s="26"/>
      <c r="AK784" s="26"/>
      <c r="AL784" s="26"/>
      <c r="AM784" s="26"/>
      <c r="AN784" s="26"/>
      <c r="AO784" s="26"/>
      <c r="AP784" s="26"/>
      <c r="AQ784" s="26"/>
      <c r="AR784" s="26"/>
      <c r="AS784" s="26"/>
      <c r="AT784" s="26"/>
      <c r="AU784" s="26"/>
      <c r="AV784" s="26"/>
    </row>
    <row r="785" spans="1:48" ht="14.2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6"/>
      <c r="AD785" s="26"/>
      <c r="AE785" s="26"/>
      <c r="AF785" s="26"/>
      <c r="AG785" s="26"/>
      <c r="AH785" s="26"/>
      <c r="AI785" s="26"/>
      <c r="AJ785" s="26"/>
      <c r="AK785" s="26"/>
      <c r="AL785" s="26"/>
      <c r="AM785" s="26"/>
      <c r="AN785" s="26"/>
      <c r="AO785" s="26"/>
      <c r="AP785" s="26"/>
      <c r="AQ785" s="26"/>
      <c r="AR785" s="26"/>
      <c r="AS785" s="26"/>
      <c r="AT785" s="26"/>
      <c r="AU785" s="26"/>
      <c r="AV785" s="26"/>
    </row>
    <row r="786" spans="1:48" ht="14.2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6"/>
      <c r="AD786" s="26"/>
      <c r="AE786" s="26"/>
      <c r="AF786" s="26"/>
      <c r="AG786" s="26"/>
      <c r="AH786" s="26"/>
      <c r="AI786" s="26"/>
      <c r="AJ786" s="26"/>
      <c r="AK786" s="26"/>
      <c r="AL786" s="26"/>
      <c r="AM786" s="26"/>
      <c r="AN786" s="26"/>
      <c r="AO786" s="26"/>
      <c r="AP786" s="26"/>
      <c r="AQ786" s="26"/>
      <c r="AR786" s="26"/>
      <c r="AS786" s="26"/>
      <c r="AT786" s="26"/>
      <c r="AU786" s="26"/>
      <c r="AV786" s="26"/>
    </row>
    <row r="787" spans="1:48" ht="14.2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6"/>
      <c r="AD787" s="26"/>
      <c r="AE787" s="26"/>
      <c r="AF787" s="26"/>
      <c r="AG787" s="26"/>
      <c r="AH787" s="26"/>
      <c r="AI787" s="26"/>
      <c r="AJ787" s="26"/>
      <c r="AK787" s="26"/>
      <c r="AL787" s="26"/>
      <c r="AM787" s="26"/>
      <c r="AN787" s="26"/>
      <c r="AO787" s="26"/>
      <c r="AP787" s="26"/>
      <c r="AQ787" s="26"/>
      <c r="AR787" s="26"/>
      <c r="AS787" s="26"/>
      <c r="AT787" s="26"/>
      <c r="AU787" s="26"/>
      <c r="AV787" s="26"/>
    </row>
    <row r="788" spans="1:48" ht="14.2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6"/>
      <c r="AD788" s="26"/>
      <c r="AE788" s="26"/>
      <c r="AF788" s="26"/>
      <c r="AG788" s="26"/>
      <c r="AH788" s="26"/>
      <c r="AI788" s="26"/>
      <c r="AJ788" s="26"/>
      <c r="AK788" s="26"/>
      <c r="AL788" s="26"/>
      <c r="AM788" s="26"/>
      <c r="AN788" s="26"/>
      <c r="AO788" s="26"/>
      <c r="AP788" s="26"/>
      <c r="AQ788" s="26"/>
      <c r="AR788" s="26"/>
      <c r="AS788" s="26"/>
      <c r="AT788" s="26"/>
      <c r="AU788" s="26"/>
      <c r="AV788" s="26"/>
    </row>
    <row r="789" spans="1:48" ht="14.2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6"/>
      <c r="AD789" s="26"/>
      <c r="AE789" s="26"/>
      <c r="AF789" s="26"/>
      <c r="AG789" s="26"/>
      <c r="AH789" s="26"/>
      <c r="AI789" s="26"/>
      <c r="AJ789" s="26"/>
      <c r="AK789" s="26"/>
      <c r="AL789" s="26"/>
      <c r="AM789" s="26"/>
      <c r="AN789" s="26"/>
      <c r="AO789" s="26"/>
      <c r="AP789" s="26"/>
      <c r="AQ789" s="26"/>
      <c r="AR789" s="26"/>
      <c r="AS789" s="26"/>
      <c r="AT789" s="26"/>
      <c r="AU789" s="26"/>
      <c r="AV789" s="26"/>
    </row>
    <row r="790" spans="1:48" ht="14.2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6"/>
      <c r="AD790" s="26"/>
      <c r="AE790" s="26"/>
      <c r="AF790" s="26"/>
      <c r="AG790" s="26"/>
      <c r="AH790" s="26"/>
      <c r="AI790" s="26"/>
      <c r="AJ790" s="26"/>
      <c r="AK790" s="26"/>
      <c r="AL790" s="26"/>
      <c r="AM790" s="26"/>
      <c r="AN790" s="26"/>
      <c r="AO790" s="26"/>
      <c r="AP790" s="26"/>
      <c r="AQ790" s="26"/>
      <c r="AR790" s="26"/>
      <c r="AS790" s="26"/>
      <c r="AT790" s="26"/>
      <c r="AU790" s="26"/>
      <c r="AV790" s="26"/>
    </row>
    <row r="791" spans="1:48" ht="14.2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6"/>
      <c r="AD791" s="26"/>
      <c r="AE791" s="26"/>
      <c r="AF791" s="26"/>
      <c r="AG791" s="26"/>
      <c r="AH791" s="26"/>
      <c r="AI791" s="26"/>
      <c r="AJ791" s="26"/>
      <c r="AK791" s="26"/>
      <c r="AL791" s="26"/>
      <c r="AM791" s="26"/>
      <c r="AN791" s="26"/>
      <c r="AO791" s="26"/>
      <c r="AP791" s="26"/>
      <c r="AQ791" s="26"/>
      <c r="AR791" s="26"/>
      <c r="AS791" s="26"/>
      <c r="AT791" s="26"/>
      <c r="AU791" s="26"/>
      <c r="AV791" s="26"/>
    </row>
    <row r="792" spans="1:48" ht="14.2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6"/>
      <c r="AD792" s="26"/>
      <c r="AE792" s="26"/>
      <c r="AF792" s="26"/>
      <c r="AG792" s="26"/>
      <c r="AH792" s="26"/>
      <c r="AI792" s="26"/>
      <c r="AJ792" s="26"/>
      <c r="AK792" s="26"/>
      <c r="AL792" s="26"/>
      <c r="AM792" s="26"/>
      <c r="AN792" s="26"/>
      <c r="AO792" s="26"/>
      <c r="AP792" s="26"/>
      <c r="AQ792" s="26"/>
      <c r="AR792" s="26"/>
      <c r="AS792" s="26"/>
      <c r="AT792" s="26"/>
      <c r="AU792" s="26"/>
      <c r="AV792" s="26"/>
    </row>
    <row r="793" spans="1:48" ht="14.2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6"/>
      <c r="AD793" s="26"/>
      <c r="AE793" s="26"/>
      <c r="AF793" s="26"/>
      <c r="AG793" s="26"/>
      <c r="AH793" s="26"/>
      <c r="AI793" s="26"/>
      <c r="AJ793" s="26"/>
      <c r="AK793" s="26"/>
      <c r="AL793" s="26"/>
      <c r="AM793" s="26"/>
      <c r="AN793" s="26"/>
      <c r="AO793" s="26"/>
      <c r="AP793" s="26"/>
      <c r="AQ793" s="26"/>
      <c r="AR793" s="26"/>
      <c r="AS793" s="26"/>
      <c r="AT793" s="26"/>
      <c r="AU793" s="26"/>
      <c r="AV793" s="26"/>
    </row>
    <row r="794" spans="1:48" ht="14.2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6"/>
      <c r="AD794" s="26"/>
      <c r="AE794" s="26"/>
      <c r="AF794" s="26"/>
      <c r="AG794" s="26"/>
      <c r="AH794" s="26"/>
      <c r="AI794" s="26"/>
      <c r="AJ794" s="26"/>
      <c r="AK794" s="26"/>
      <c r="AL794" s="26"/>
      <c r="AM794" s="26"/>
      <c r="AN794" s="26"/>
      <c r="AO794" s="26"/>
      <c r="AP794" s="26"/>
      <c r="AQ794" s="26"/>
      <c r="AR794" s="26"/>
      <c r="AS794" s="26"/>
      <c r="AT794" s="26"/>
      <c r="AU794" s="26"/>
      <c r="AV794" s="26"/>
    </row>
    <row r="795" spans="1:48" ht="14.2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6"/>
      <c r="AD795" s="26"/>
      <c r="AE795" s="26"/>
      <c r="AF795" s="26"/>
      <c r="AG795" s="26"/>
      <c r="AH795" s="26"/>
      <c r="AI795" s="26"/>
      <c r="AJ795" s="26"/>
      <c r="AK795" s="26"/>
      <c r="AL795" s="26"/>
      <c r="AM795" s="26"/>
      <c r="AN795" s="26"/>
      <c r="AO795" s="26"/>
      <c r="AP795" s="26"/>
      <c r="AQ795" s="26"/>
      <c r="AR795" s="26"/>
      <c r="AS795" s="26"/>
      <c r="AT795" s="26"/>
      <c r="AU795" s="26"/>
      <c r="AV795" s="26"/>
    </row>
    <row r="796" spans="1:48" ht="14.2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6"/>
      <c r="AD796" s="26"/>
      <c r="AE796" s="26"/>
      <c r="AF796" s="26"/>
      <c r="AG796" s="26"/>
      <c r="AH796" s="26"/>
      <c r="AI796" s="26"/>
      <c r="AJ796" s="26"/>
      <c r="AK796" s="26"/>
      <c r="AL796" s="26"/>
      <c r="AM796" s="26"/>
      <c r="AN796" s="26"/>
      <c r="AO796" s="26"/>
      <c r="AP796" s="26"/>
      <c r="AQ796" s="26"/>
      <c r="AR796" s="26"/>
      <c r="AS796" s="26"/>
      <c r="AT796" s="26"/>
      <c r="AU796" s="26"/>
      <c r="AV796" s="26"/>
    </row>
    <row r="797" spans="1:48" ht="14.2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6"/>
      <c r="AD797" s="26"/>
      <c r="AE797" s="26"/>
      <c r="AF797" s="26"/>
      <c r="AG797" s="26"/>
      <c r="AH797" s="26"/>
      <c r="AI797" s="26"/>
      <c r="AJ797" s="26"/>
      <c r="AK797" s="26"/>
      <c r="AL797" s="26"/>
      <c r="AM797" s="26"/>
      <c r="AN797" s="26"/>
      <c r="AO797" s="26"/>
      <c r="AP797" s="26"/>
      <c r="AQ797" s="26"/>
      <c r="AR797" s="26"/>
      <c r="AS797" s="26"/>
      <c r="AT797" s="26"/>
      <c r="AU797" s="26"/>
      <c r="AV797" s="26"/>
    </row>
    <row r="798" spans="1:48" ht="14.2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6"/>
      <c r="AD798" s="26"/>
      <c r="AE798" s="26"/>
      <c r="AF798" s="26"/>
      <c r="AG798" s="26"/>
      <c r="AH798" s="26"/>
      <c r="AI798" s="26"/>
      <c r="AJ798" s="26"/>
      <c r="AK798" s="26"/>
      <c r="AL798" s="26"/>
      <c r="AM798" s="26"/>
      <c r="AN798" s="26"/>
      <c r="AO798" s="26"/>
      <c r="AP798" s="26"/>
      <c r="AQ798" s="26"/>
      <c r="AR798" s="26"/>
      <c r="AS798" s="26"/>
      <c r="AT798" s="26"/>
      <c r="AU798" s="26"/>
      <c r="AV798" s="26"/>
    </row>
    <row r="799" spans="1:48" ht="14.2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6"/>
      <c r="AD799" s="26"/>
      <c r="AE799" s="26"/>
      <c r="AF799" s="26"/>
      <c r="AG799" s="26"/>
      <c r="AH799" s="26"/>
      <c r="AI799" s="26"/>
      <c r="AJ799" s="26"/>
      <c r="AK799" s="26"/>
      <c r="AL799" s="26"/>
      <c r="AM799" s="26"/>
      <c r="AN799" s="26"/>
      <c r="AO799" s="26"/>
      <c r="AP799" s="26"/>
      <c r="AQ799" s="26"/>
      <c r="AR799" s="26"/>
      <c r="AS799" s="26"/>
      <c r="AT799" s="26"/>
      <c r="AU799" s="26"/>
      <c r="AV799" s="26"/>
    </row>
    <row r="800" spans="1:48" ht="14.2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6"/>
      <c r="AD800" s="26"/>
      <c r="AE800" s="26"/>
      <c r="AF800" s="26"/>
      <c r="AG800" s="26"/>
      <c r="AH800" s="26"/>
      <c r="AI800" s="26"/>
      <c r="AJ800" s="26"/>
      <c r="AK800" s="26"/>
      <c r="AL800" s="26"/>
      <c r="AM800" s="26"/>
      <c r="AN800" s="26"/>
      <c r="AO800" s="26"/>
      <c r="AP800" s="26"/>
      <c r="AQ800" s="26"/>
      <c r="AR800" s="26"/>
      <c r="AS800" s="26"/>
      <c r="AT800" s="26"/>
      <c r="AU800" s="26"/>
      <c r="AV800" s="26"/>
    </row>
    <row r="801" spans="1:48" ht="14.2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6"/>
      <c r="AD801" s="26"/>
      <c r="AE801" s="26"/>
      <c r="AF801" s="26"/>
      <c r="AG801" s="26"/>
      <c r="AH801" s="26"/>
      <c r="AI801" s="26"/>
      <c r="AJ801" s="26"/>
      <c r="AK801" s="26"/>
      <c r="AL801" s="26"/>
      <c r="AM801" s="26"/>
      <c r="AN801" s="26"/>
      <c r="AO801" s="26"/>
      <c r="AP801" s="26"/>
      <c r="AQ801" s="26"/>
      <c r="AR801" s="26"/>
      <c r="AS801" s="26"/>
      <c r="AT801" s="26"/>
      <c r="AU801" s="26"/>
      <c r="AV801" s="26"/>
    </row>
    <row r="802" spans="1:48" ht="14.2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6"/>
      <c r="AD802" s="26"/>
      <c r="AE802" s="26"/>
      <c r="AF802" s="26"/>
      <c r="AG802" s="26"/>
      <c r="AH802" s="26"/>
      <c r="AI802" s="26"/>
      <c r="AJ802" s="26"/>
      <c r="AK802" s="26"/>
      <c r="AL802" s="26"/>
      <c r="AM802" s="26"/>
      <c r="AN802" s="26"/>
      <c r="AO802" s="26"/>
      <c r="AP802" s="26"/>
      <c r="AQ802" s="26"/>
      <c r="AR802" s="26"/>
      <c r="AS802" s="26"/>
      <c r="AT802" s="26"/>
      <c r="AU802" s="26"/>
      <c r="AV802" s="26"/>
    </row>
    <row r="803" spans="1:48" ht="14.2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6"/>
      <c r="AD803" s="26"/>
      <c r="AE803" s="26"/>
      <c r="AF803" s="26"/>
      <c r="AG803" s="26"/>
      <c r="AH803" s="26"/>
      <c r="AI803" s="26"/>
      <c r="AJ803" s="26"/>
      <c r="AK803" s="26"/>
      <c r="AL803" s="26"/>
      <c r="AM803" s="26"/>
      <c r="AN803" s="26"/>
      <c r="AO803" s="26"/>
      <c r="AP803" s="26"/>
      <c r="AQ803" s="26"/>
      <c r="AR803" s="26"/>
      <c r="AS803" s="26"/>
      <c r="AT803" s="26"/>
      <c r="AU803" s="26"/>
      <c r="AV803" s="26"/>
    </row>
    <row r="804" spans="1:48" ht="14.2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6"/>
      <c r="AD804" s="26"/>
      <c r="AE804" s="26"/>
      <c r="AF804" s="26"/>
      <c r="AG804" s="26"/>
      <c r="AH804" s="26"/>
      <c r="AI804" s="26"/>
      <c r="AJ804" s="26"/>
      <c r="AK804" s="26"/>
      <c r="AL804" s="26"/>
      <c r="AM804" s="26"/>
      <c r="AN804" s="26"/>
      <c r="AO804" s="26"/>
      <c r="AP804" s="26"/>
      <c r="AQ804" s="26"/>
      <c r="AR804" s="26"/>
      <c r="AS804" s="26"/>
      <c r="AT804" s="26"/>
      <c r="AU804" s="26"/>
      <c r="AV804" s="26"/>
    </row>
    <row r="805" spans="1:48" ht="14.2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6"/>
      <c r="AD805" s="26"/>
      <c r="AE805" s="26"/>
      <c r="AF805" s="26"/>
      <c r="AG805" s="26"/>
      <c r="AH805" s="26"/>
      <c r="AI805" s="26"/>
      <c r="AJ805" s="26"/>
      <c r="AK805" s="26"/>
      <c r="AL805" s="26"/>
      <c r="AM805" s="26"/>
      <c r="AN805" s="26"/>
      <c r="AO805" s="26"/>
      <c r="AP805" s="26"/>
      <c r="AQ805" s="26"/>
      <c r="AR805" s="26"/>
      <c r="AS805" s="26"/>
      <c r="AT805" s="26"/>
      <c r="AU805" s="26"/>
      <c r="AV805" s="26"/>
    </row>
    <row r="806" spans="1:48" ht="14.2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6"/>
      <c r="AD806" s="26"/>
      <c r="AE806" s="26"/>
      <c r="AF806" s="26"/>
      <c r="AG806" s="26"/>
      <c r="AH806" s="26"/>
      <c r="AI806" s="26"/>
      <c r="AJ806" s="26"/>
      <c r="AK806" s="26"/>
      <c r="AL806" s="26"/>
      <c r="AM806" s="26"/>
      <c r="AN806" s="26"/>
      <c r="AO806" s="26"/>
      <c r="AP806" s="26"/>
      <c r="AQ806" s="26"/>
      <c r="AR806" s="26"/>
      <c r="AS806" s="26"/>
      <c r="AT806" s="26"/>
      <c r="AU806" s="26"/>
      <c r="AV806" s="26"/>
    </row>
    <row r="807" spans="1:48" ht="14.2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6"/>
      <c r="AD807" s="26"/>
      <c r="AE807" s="26"/>
      <c r="AF807" s="26"/>
      <c r="AG807" s="26"/>
      <c r="AH807" s="26"/>
      <c r="AI807" s="26"/>
      <c r="AJ807" s="26"/>
      <c r="AK807" s="26"/>
      <c r="AL807" s="26"/>
      <c r="AM807" s="26"/>
      <c r="AN807" s="26"/>
      <c r="AO807" s="26"/>
      <c r="AP807" s="26"/>
      <c r="AQ807" s="26"/>
      <c r="AR807" s="26"/>
      <c r="AS807" s="26"/>
      <c r="AT807" s="26"/>
      <c r="AU807" s="26"/>
      <c r="AV807" s="26"/>
    </row>
    <row r="808" spans="1:48" ht="14.2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6"/>
      <c r="AD808" s="26"/>
      <c r="AE808" s="26"/>
      <c r="AF808" s="26"/>
      <c r="AG808" s="26"/>
      <c r="AH808" s="26"/>
      <c r="AI808" s="26"/>
      <c r="AJ808" s="26"/>
      <c r="AK808" s="26"/>
      <c r="AL808" s="26"/>
      <c r="AM808" s="26"/>
      <c r="AN808" s="26"/>
      <c r="AO808" s="26"/>
      <c r="AP808" s="26"/>
      <c r="AQ808" s="26"/>
      <c r="AR808" s="26"/>
      <c r="AS808" s="26"/>
      <c r="AT808" s="26"/>
      <c r="AU808" s="26"/>
      <c r="AV808" s="26"/>
    </row>
    <row r="809" spans="1:48" ht="14.2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6"/>
      <c r="AD809" s="26"/>
      <c r="AE809" s="26"/>
      <c r="AF809" s="26"/>
      <c r="AG809" s="26"/>
      <c r="AH809" s="26"/>
      <c r="AI809" s="26"/>
      <c r="AJ809" s="26"/>
      <c r="AK809" s="26"/>
      <c r="AL809" s="26"/>
      <c r="AM809" s="26"/>
      <c r="AN809" s="26"/>
      <c r="AO809" s="26"/>
      <c r="AP809" s="26"/>
      <c r="AQ809" s="26"/>
      <c r="AR809" s="26"/>
      <c r="AS809" s="26"/>
      <c r="AT809" s="26"/>
      <c r="AU809" s="26"/>
      <c r="AV809" s="26"/>
    </row>
    <row r="810" spans="1:48" ht="14.2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6"/>
      <c r="AD810" s="26"/>
      <c r="AE810" s="26"/>
      <c r="AF810" s="26"/>
      <c r="AG810" s="26"/>
      <c r="AH810" s="26"/>
      <c r="AI810" s="26"/>
      <c r="AJ810" s="26"/>
      <c r="AK810" s="26"/>
      <c r="AL810" s="26"/>
      <c r="AM810" s="26"/>
      <c r="AN810" s="26"/>
      <c r="AO810" s="26"/>
      <c r="AP810" s="26"/>
      <c r="AQ810" s="26"/>
      <c r="AR810" s="26"/>
      <c r="AS810" s="26"/>
      <c r="AT810" s="26"/>
      <c r="AU810" s="26"/>
      <c r="AV810" s="26"/>
    </row>
    <row r="811" spans="1:48" ht="14.2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6"/>
      <c r="AD811" s="26"/>
      <c r="AE811" s="26"/>
      <c r="AF811" s="26"/>
      <c r="AG811" s="26"/>
      <c r="AH811" s="26"/>
      <c r="AI811" s="26"/>
      <c r="AJ811" s="26"/>
      <c r="AK811" s="26"/>
      <c r="AL811" s="26"/>
      <c r="AM811" s="26"/>
      <c r="AN811" s="26"/>
      <c r="AO811" s="26"/>
      <c r="AP811" s="26"/>
      <c r="AQ811" s="26"/>
      <c r="AR811" s="26"/>
      <c r="AS811" s="26"/>
      <c r="AT811" s="26"/>
      <c r="AU811" s="26"/>
      <c r="AV811" s="26"/>
    </row>
    <row r="812" spans="1:48" ht="14.2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6"/>
      <c r="AD812" s="26"/>
      <c r="AE812" s="26"/>
      <c r="AF812" s="26"/>
      <c r="AG812" s="26"/>
      <c r="AH812" s="26"/>
      <c r="AI812" s="26"/>
      <c r="AJ812" s="26"/>
      <c r="AK812" s="26"/>
      <c r="AL812" s="26"/>
      <c r="AM812" s="26"/>
      <c r="AN812" s="26"/>
      <c r="AO812" s="26"/>
      <c r="AP812" s="26"/>
      <c r="AQ812" s="26"/>
      <c r="AR812" s="26"/>
      <c r="AS812" s="26"/>
      <c r="AT812" s="26"/>
      <c r="AU812" s="26"/>
      <c r="AV812" s="26"/>
    </row>
    <row r="813" spans="1:48" ht="14.2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6"/>
      <c r="AD813" s="26"/>
      <c r="AE813" s="26"/>
      <c r="AF813" s="26"/>
      <c r="AG813" s="26"/>
      <c r="AH813" s="26"/>
      <c r="AI813" s="26"/>
      <c r="AJ813" s="26"/>
      <c r="AK813" s="26"/>
      <c r="AL813" s="26"/>
      <c r="AM813" s="26"/>
      <c r="AN813" s="26"/>
      <c r="AO813" s="26"/>
      <c r="AP813" s="26"/>
      <c r="AQ813" s="26"/>
      <c r="AR813" s="26"/>
      <c r="AS813" s="26"/>
      <c r="AT813" s="26"/>
      <c r="AU813" s="26"/>
      <c r="AV813" s="26"/>
    </row>
    <row r="814" spans="1:48" ht="14.2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6"/>
      <c r="AD814" s="26"/>
      <c r="AE814" s="26"/>
      <c r="AF814" s="26"/>
      <c r="AG814" s="26"/>
      <c r="AH814" s="26"/>
      <c r="AI814" s="26"/>
      <c r="AJ814" s="26"/>
      <c r="AK814" s="26"/>
      <c r="AL814" s="26"/>
      <c r="AM814" s="26"/>
      <c r="AN814" s="26"/>
      <c r="AO814" s="26"/>
      <c r="AP814" s="26"/>
      <c r="AQ814" s="26"/>
      <c r="AR814" s="26"/>
      <c r="AS814" s="26"/>
      <c r="AT814" s="26"/>
      <c r="AU814" s="26"/>
      <c r="AV814" s="26"/>
    </row>
    <row r="815" spans="1:48" ht="14.2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6"/>
      <c r="AD815" s="26"/>
      <c r="AE815" s="26"/>
      <c r="AF815" s="26"/>
      <c r="AG815" s="26"/>
      <c r="AH815" s="26"/>
      <c r="AI815" s="26"/>
      <c r="AJ815" s="26"/>
      <c r="AK815" s="26"/>
      <c r="AL815" s="26"/>
      <c r="AM815" s="26"/>
      <c r="AN815" s="26"/>
      <c r="AO815" s="26"/>
      <c r="AP815" s="26"/>
      <c r="AQ815" s="26"/>
      <c r="AR815" s="26"/>
      <c r="AS815" s="26"/>
      <c r="AT815" s="26"/>
      <c r="AU815" s="26"/>
      <c r="AV815" s="26"/>
    </row>
    <row r="816" spans="1:48" ht="14.2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6"/>
      <c r="AD816" s="26"/>
      <c r="AE816" s="26"/>
      <c r="AF816" s="26"/>
      <c r="AG816" s="26"/>
      <c r="AH816" s="26"/>
      <c r="AI816" s="26"/>
      <c r="AJ816" s="26"/>
      <c r="AK816" s="26"/>
      <c r="AL816" s="26"/>
      <c r="AM816" s="26"/>
      <c r="AN816" s="26"/>
      <c r="AO816" s="26"/>
      <c r="AP816" s="26"/>
      <c r="AQ816" s="26"/>
      <c r="AR816" s="26"/>
      <c r="AS816" s="26"/>
      <c r="AT816" s="26"/>
      <c r="AU816" s="26"/>
      <c r="AV816" s="26"/>
    </row>
    <row r="817" spans="1:48" ht="14.2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6"/>
      <c r="AD817" s="26"/>
      <c r="AE817" s="26"/>
      <c r="AF817" s="26"/>
      <c r="AG817" s="26"/>
      <c r="AH817" s="26"/>
      <c r="AI817" s="26"/>
      <c r="AJ817" s="26"/>
      <c r="AK817" s="26"/>
      <c r="AL817" s="26"/>
      <c r="AM817" s="26"/>
      <c r="AN817" s="26"/>
      <c r="AO817" s="26"/>
      <c r="AP817" s="26"/>
      <c r="AQ817" s="26"/>
      <c r="AR817" s="26"/>
      <c r="AS817" s="26"/>
      <c r="AT817" s="26"/>
      <c r="AU817" s="26"/>
      <c r="AV817" s="26"/>
    </row>
    <row r="818" spans="1:48" ht="14.2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6"/>
      <c r="AD818" s="26"/>
      <c r="AE818" s="26"/>
      <c r="AF818" s="26"/>
      <c r="AG818" s="26"/>
      <c r="AH818" s="26"/>
      <c r="AI818" s="26"/>
      <c r="AJ818" s="26"/>
      <c r="AK818" s="26"/>
      <c r="AL818" s="26"/>
      <c r="AM818" s="26"/>
      <c r="AN818" s="26"/>
      <c r="AO818" s="26"/>
      <c r="AP818" s="26"/>
      <c r="AQ818" s="26"/>
      <c r="AR818" s="26"/>
      <c r="AS818" s="26"/>
      <c r="AT818" s="26"/>
      <c r="AU818" s="26"/>
      <c r="AV818" s="26"/>
    </row>
    <row r="819" spans="1:48" ht="14.2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6"/>
      <c r="AD819" s="26"/>
      <c r="AE819" s="26"/>
      <c r="AF819" s="26"/>
      <c r="AG819" s="26"/>
      <c r="AH819" s="26"/>
      <c r="AI819" s="26"/>
      <c r="AJ819" s="26"/>
      <c r="AK819" s="26"/>
      <c r="AL819" s="26"/>
      <c r="AM819" s="26"/>
      <c r="AN819" s="26"/>
      <c r="AO819" s="26"/>
      <c r="AP819" s="26"/>
      <c r="AQ819" s="26"/>
      <c r="AR819" s="26"/>
      <c r="AS819" s="26"/>
      <c r="AT819" s="26"/>
      <c r="AU819" s="26"/>
      <c r="AV819" s="26"/>
    </row>
    <row r="820" spans="1:48" ht="14.2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6"/>
      <c r="AD820" s="26"/>
      <c r="AE820" s="26"/>
      <c r="AF820" s="26"/>
      <c r="AG820" s="26"/>
      <c r="AH820" s="26"/>
      <c r="AI820" s="26"/>
      <c r="AJ820" s="26"/>
      <c r="AK820" s="26"/>
      <c r="AL820" s="26"/>
      <c r="AM820" s="26"/>
      <c r="AN820" s="26"/>
      <c r="AO820" s="26"/>
      <c r="AP820" s="26"/>
      <c r="AQ820" s="26"/>
      <c r="AR820" s="26"/>
      <c r="AS820" s="26"/>
      <c r="AT820" s="26"/>
      <c r="AU820" s="26"/>
      <c r="AV820" s="26"/>
    </row>
    <row r="821" spans="1:48" ht="14.2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6"/>
      <c r="AD821" s="26"/>
      <c r="AE821" s="26"/>
      <c r="AF821" s="26"/>
      <c r="AG821" s="26"/>
      <c r="AH821" s="26"/>
      <c r="AI821" s="26"/>
      <c r="AJ821" s="26"/>
      <c r="AK821" s="26"/>
      <c r="AL821" s="26"/>
      <c r="AM821" s="26"/>
      <c r="AN821" s="26"/>
      <c r="AO821" s="26"/>
      <c r="AP821" s="26"/>
      <c r="AQ821" s="26"/>
      <c r="AR821" s="26"/>
      <c r="AS821" s="26"/>
      <c r="AT821" s="26"/>
      <c r="AU821" s="26"/>
      <c r="AV821" s="26"/>
    </row>
    <row r="822" spans="1:48" ht="14.2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6"/>
      <c r="AD822" s="26"/>
      <c r="AE822" s="26"/>
      <c r="AF822" s="26"/>
      <c r="AG822" s="26"/>
      <c r="AH822" s="26"/>
      <c r="AI822" s="26"/>
      <c r="AJ822" s="26"/>
      <c r="AK822" s="26"/>
      <c r="AL822" s="26"/>
      <c r="AM822" s="26"/>
      <c r="AN822" s="26"/>
      <c r="AO822" s="26"/>
      <c r="AP822" s="26"/>
      <c r="AQ822" s="26"/>
      <c r="AR822" s="26"/>
      <c r="AS822" s="26"/>
      <c r="AT822" s="26"/>
      <c r="AU822" s="26"/>
      <c r="AV822" s="26"/>
    </row>
    <row r="823" spans="1:48" ht="14.2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6"/>
      <c r="AD823" s="26"/>
      <c r="AE823" s="26"/>
      <c r="AF823" s="26"/>
      <c r="AG823" s="26"/>
      <c r="AH823" s="26"/>
      <c r="AI823" s="26"/>
      <c r="AJ823" s="26"/>
      <c r="AK823" s="26"/>
      <c r="AL823" s="26"/>
      <c r="AM823" s="26"/>
      <c r="AN823" s="26"/>
      <c r="AO823" s="26"/>
      <c r="AP823" s="26"/>
      <c r="AQ823" s="26"/>
      <c r="AR823" s="26"/>
      <c r="AS823" s="26"/>
      <c r="AT823" s="26"/>
      <c r="AU823" s="26"/>
      <c r="AV823" s="26"/>
    </row>
    <row r="824" spans="1:48" ht="14.2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6"/>
      <c r="AD824" s="26"/>
      <c r="AE824" s="26"/>
      <c r="AF824" s="26"/>
      <c r="AG824" s="26"/>
      <c r="AH824" s="26"/>
      <c r="AI824" s="26"/>
      <c r="AJ824" s="26"/>
      <c r="AK824" s="26"/>
      <c r="AL824" s="26"/>
      <c r="AM824" s="26"/>
      <c r="AN824" s="26"/>
      <c r="AO824" s="26"/>
      <c r="AP824" s="26"/>
      <c r="AQ824" s="26"/>
      <c r="AR824" s="26"/>
      <c r="AS824" s="26"/>
      <c r="AT824" s="26"/>
      <c r="AU824" s="26"/>
      <c r="AV824" s="26"/>
    </row>
    <row r="825" spans="1:48" ht="14.2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6"/>
      <c r="AD825" s="26"/>
      <c r="AE825" s="26"/>
      <c r="AF825" s="26"/>
      <c r="AG825" s="26"/>
      <c r="AH825" s="26"/>
      <c r="AI825" s="26"/>
      <c r="AJ825" s="26"/>
      <c r="AK825" s="26"/>
      <c r="AL825" s="26"/>
      <c r="AM825" s="26"/>
      <c r="AN825" s="26"/>
      <c r="AO825" s="26"/>
      <c r="AP825" s="26"/>
      <c r="AQ825" s="26"/>
      <c r="AR825" s="26"/>
      <c r="AS825" s="26"/>
      <c r="AT825" s="26"/>
      <c r="AU825" s="26"/>
      <c r="AV825" s="26"/>
    </row>
    <row r="826" spans="1:48" ht="14.2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6"/>
      <c r="AD826" s="26"/>
      <c r="AE826" s="26"/>
      <c r="AF826" s="26"/>
      <c r="AG826" s="26"/>
      <c r="AH826" s="26"/>
      <c r="AI826" s="26"/>
      <c r="AJ826" s="26"/>
      <c r="AK826" s="26"/>
      <c r="AL826" s="26"/>
      <c r="AM826" s="26"/>
      <c r="AN826" s="26"/>
      <c r="AO826" s="26"/>
      <c r="AP826" s="26"/>
      <c r="AQ826" s="26"/>
      <c r="AR826" s="26"/>
      <c r="AS826" s="26"/>
      <c r="AT826" s="26"/>
      <c r="AU826" s="26"/>
      <c r="AV826" s="26"/>
    </row>
    <row r="827" spans="1:48" ht="14.2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6"/>
      <c r="AD827" s="26"/>
      <c r="AE827" s="26"/>
      <c r="AF827" s="26"/>
      <c r="AG827" s="26"/>
      <c r="AH827" s="26"/>
      <c r="AI827" s="26"/>
      <c r="AJ827" s="26"/>
      <c r="AK827" s="26"/>
      <c r="AL827" s="26"/>
      <c r="AM827" s="26"/>
      <c r="AN827" s="26"/>
      <c r="AO827" s="26"/>
      <c r="AP827" s="26"/>
      <c r="AQ827" s="26"/>
      <c r="AR827" s="26"/>
      <c r="AS827" s="26"/>
      <c r="AT827" s="26"/>
      <c r="AU827" s="26"/>
      <c r="AV827" s="26"/>
    </row>
    <row r="828" spans="1:48" ht="14.2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6"/>
      <c r="AD828" s="26"/>
      <c r="AE828" s="26"/>
      <c r="AF828" s="26"/>
      <c r="AG828" s="26"/>
      <c r="AH828" s="26"/>
      <c r="AI828" s="26"/>
      <c r="AJ828" s="26"/>
      <c r="AK828" s="26"/>
      <c r="AL828" s="26"/>
      <c r="AM828" s="26"/>
      <c r="AN828" s="26"/>
      <c r="AO828" s="26"/>
      <c r="AP828" s="26"/>
      <c r="AQ828" s="26"/>
      <c r="AR828" s="26"/>
      <c r="AS828" s="26"/>
      <c r="AT828" s="26"/>
      <c r="AU828" s="26"/>
      <c r="AV828" s="26"/>
    </row>
    <row r="829" spans="1:48" ht="14.2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6"/>
      <c r="AD829" s="26"/>
      <c r="AE829" s="26"/>
      <c r="AF829" s="26"/>
      <c r="AG829" s="26"/>
      <c r="AH829" s="26"/>
      <c r="AI829" s="26"/>
      <c r="AJ829" s="26"/>
      <c r="AK829" s="26"/>
      <c r="AL829" s="26"/>
      <c r="AM829" s="26"/>
      <c r="AN829" s="26"/>
      <c r="AO829" s="26"/>
      <c r="AP829" s="26"/>
      <c r="AQ829" s="26"/>
      <c r="AR829" s="26"/>
      <c r="AS829" s="26"/>
      <c r="AT829" s="26"/>
      <c r="AU829" s="26"/>
      <c r="AV829" s="26"/>
    </row>
    <row r="830" spans="1:48" ht="14.2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6"/>
      <c r="AD830" s="26"/>
      <c r="AE830" s="26"/>
      <c r="AF830" s="26"/>
      <c r="AG830" s="26"/>
      <c r="AH830" s="26"/>
      <c r="AI830" s="26"/>
      <c r="AJ830" s="26"/>
      <c r="AK830" s="26"/>
      <c r="AL830" s="26"/>
      <c r="AM830" s="26"/>
      <c r="AN830" s="26"/>
      <c r="AO830" s="26"/>
      <c r="AP830" s="26"/>
      <c r="AQ830" s="26"/>
      <c r="AR830" s="26"/>
      <c r="AS830" s="26"/>
      <c r="AT830" s="26"/>
      <c r="AU830" s="26"/>
      <c r="AV830" s="26"/>
    </row>
    <row r="831" spans="1:48" ht="14.2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6"/>
      <c r="AD831" s="26"/>
      <c r="AE831" s="26"/>
      <c r="AF831" s="26"/>
      <c r="AG831" s="26"/>
      <c r="AH831" s="26"/>
      <c r="AI831" s="26"/>
      <c r="AJ831" s="26"/>
      <c r="AK831" s="26"/>
      <c r="AL831" s="26"/>
      <c r="AM831" s="26"/>
      <c r="AN831" s="26"/>
      <c r="AO831" s="26"/>
      <c r="AP831" s="26"/>
      <c r="AQ831" s="26"/>
      <c r="AR831" s="26"/>
      <c r="AS831" s="26"/>
      <c r="AT831" s="26"/>
      <c r="AU831" s="26"/>
      <c r="AV831" s="26"/>
    </row>
    <row r="832" spans="1:48" ht="14.2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6"/>
      <c r="AD832" s="26"/>
      <c r="AE832" s="26"/>
      <c r="AF832" s="26"/>
      <c r="AG832" s="26"/>
      <c r="AH832" s="26"/>
      <c r="AI832" s="26"/>
      <c r="AJ832" s="26"/>
      <c r="AK832" s="26"/>
      <c r="AL832" s="26"/>
      <c r="AM832" s="26"/>
      <c r="AN832" s="26"/>
      <c r="AO832" s="26"/>
      <c r="AP832" s="26"/>
      <c r="AQ832" s="26"/>
      <c r="AR832" s="26"/>
      <c r="AS832" s="26"/>
      <c r="AT832" s="26"/>
      <c r="AU832" s="26"/>
      <c r="AV832" s="26"/>
    </row>
    <row r="833" spans="1:48" ht="14.2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6"/>
      <c r="AD833" s="26"/>
      <c r="AE833" s="26"/>
      <c r="AF833" s="26"/>
      <c r="AG833" s="26"/>
      <c r="AH833" s="26"/>
      <c r="AI833" s="26"/>
      <c r="AJ833" s="26"/>
      <c r="AK833" s="26"/>
      <c r="AL833" s="26"/>
      <c r="AM833" s="26"/>
      <c r="AN833" s="26"/>
      <c r="AO833" s="26"/>
      <c r="AP833" s="26"/>
      <c r="AQ833" s="26"/>
      <c r="AR833" s="26"/>
      <c r="AS833" s="26"/>
      <c r="AT833" s="26"/>
      <c r="AU833" s="26"/>
      <c r="AV833" s="26"/>
    </row>
    <row r="834" spans="1:48" ht="14.2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6"/>
      <c r="AD834" s="26"/>
      <c r="AE834" s="26"/>
      <c r="AF834" s="26"/>
      <c r="AG834" s="26"/>
      <c r="AH834" s="26"/>
      <c r="AI834" s="26"/>
      <c r="AJ834" s="26"/>
      <c r="AK834" s="26"/>
      <c r="AL834" s="26"/>
      <c r="AM834" s="26"/>
      <c r="AN834" s="26"/>
      <c r="AO834" s="26"/>
      <c r="AP834" s="26"/>
      <c r="AQ834" s="26"/>
      <c r="AR834" s="26"/>
      <c r="AS834" s="26"/>
      <c r="AT834" s="26"/>
      <c r="AU834" s="26"/>
      <c r="AV834" s="26"/>
    </row>
    <row r="835" spans="1:48" ht="14.2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6"/>
      <c r="AD835" s="26"/>
      <c r="AE835" s="26"/>
      <c r="AF835" s="26"/>
      <c r="AG835" s="26"/>
      <c r="AH835" s="26"/>
      <c r="AI835" s="26"/>
      <c r="AJ835" s="26"/>
      <c r="AK835" s="26"/>
      <c r="AL835" s="26"/>
      <c r="AM835" s="26"/>
      <c r="AN835" s="26"/>
      <c r="AO835" s="26"/>
      <c r="AP835" s="26"/>
      <c r="AQ835" s="26"/>
      <c r="AR835" s="26"/>
      <c r="AS835" s="26"/>
      <c r="AT835" s="26"/>
      <c r="AU835" s="26"/>
      <c r="AV835" s="26"/>
    </row>
    <row r="836" spans="1:48" ht="14.2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6"/>
      <c r="AD836" s="26"/>
      <c r="AE836" s="26"/>
      <c r="AF836" s="26"/>
      <c r="AG836" s="26"/>
      <c r="AH836" s="26"/>
      <c r="AI836" s="26"/>
      <c r="AJ836" s="26"/>
      <c r="AK836" s="26"/>
      <c r="AL836" s="26"/>
      <c r="AM836" s="26"/>
      <c r="AN836" s="26"/>
      <c r="AO836" s="26"/>
      <c r="AP836" s="26"/>
      <c r="AQ836" s="26"/>
      <c r="AR836" s="26"/>
      <c r="AS836" s="26"/>
      <c r="AT836" s="26"/>
      <c r="AU836" s="26"/>
      <c r="AV836" s="26"/>
    </row>
    <row r="837" spans="1:48" ht="14.2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6"/>
      <c r="AD837" s="26"/>
      <c r="AE837" s="26"/>
      <c r="AF837" s="26"/>
      <c r="AG837" s="26"/>
      <c r="AH837" s="26"/>
      <c r="AI837" s="26"/>
      <c r="AJ837" s="26"/>
      <c r="AK837" s="26"/>
      <c r="AL837" s="26"/>
      <c r="AM837" s="26"/>
      <c r="AN837" s="26"/>
      <c r="AO837" s="26"/>
      <c r="AP837" s="26"/>
      <c r="AQ837" s="26"/>
      <c r="AR837" s="26"/>
      <c r="AS837" s="26"/>
      <c r="AT837" s="26"/>
      <c r="AU837" s="26"/>
      <c r="AV837" s="26"/>
    </row>
    <row r="838" spans="1:48" ht="14.2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6"/>
      <c r="AD838" s="26"/>
      <c r="AE838" s="26"/>
      <c r="AF838" s="26"/>
      <c r="AG838" s="26"/>
      <c r="AH838" s="26"/>
      <c r="AI838" s="26"/>
      <c r="AJ838" s="26"/>
      <c r="AK838" s="26"/>
      <c r="AL838" s="26"/>
      <c r="AM838" s="26"/>
      <c r="AN838" s="26"/>
      <c r="AO838" s="26"/>
      <c r="AP838" s="26"/>
      <c r="AQ838" s="26"/>
      <c r="AR838" s="26"/>
      <c r="AS838" s="26"/>
      <c r="AT838" s="26"/>
      <c r="AU838" s="26"/>
      <c r="AV838" s="26"/>
    </row>
    <row r="839" spans="1:48" ht="14.2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6"/>
      <c r="AD839" s="26"/>
      <c r="AE839" s="26"/>
      <c r="AF839" s="26"/>
      <c r="AG839" s="26"/>
      <c r="AH839" s="26"/>
      <c r="AI839" s="26"/>
      <c r="AJ839" s="26"/>
      <c r="AK839" s="26"/>
      <c r="AL839" s="26"/>
      <c r="AM839" s="26"/>
      <c r="AN839" s="26"/>
      <c r="AO839" s="26"/>
      <c r="AP839" s="26"/>
      <c r="AQ839" s="26"/>
      <c r="AR839" s="26"/>
      <c r="AS839" s="26"/>
      <c r="AT839" s="26"/>
      <c r="AU839" s="26"/>
      <c r="AV839" s="26"/>
    </row>
    <row r="840" spans="1:48" ht="14.2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6"/>
      <c r="AD840" s="26"/>
      <c r="AE840" s="26"/>
      <c r="AF840" s="26"/>
      <c r="AG840" s="26"/>
      <c r="AH840" s="26"/>
      <c r="AI840" s="26"/>
      <c r="AJ840" s="26"/>
      <c r="AK840" s="26"/>
      <c r="AL840" s="26"/>
      <c r="AM840" s="26"/>
      <c r="AN840" s="26"/>
      <c r="AO840" s="26"/>
      <c r="AP840" s="26"/>
      <c r="AQ840" s="26"/>
      <c r="AR840" s="26"/>
      <c r="AS840" s="26"/>
      <c r="AT840" s="26"/>
      <c r="AU840" s="26"/>
      <c r="AV840" s="26"/>
    </row>
    <row r="841" spans="1:48" ht="14.2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6"/>
      <c r="AD841" s="26"/>
      <c r="AE841" s="26"/>
      <c r="AF841" s="26"/>
      <c r="AG841" s="26"/>
      <c r="AH841" s="26"/>
      <c r="AI841" s="26"/>
      <c r="AJ841" s="26"/>
      <c r="AK841" s="26"/>
      <c r="AL841" s="26"/>
      <c r="AM841" s="26"/>
      <c r="AN841" s="26"/>
      <c r="AO841" s="26"/>
      <c r="AP841" s="26"/>
      <c r="AQ841" s="26"/>
      <c r="AR841" s="26"/>
      <c r="AS841" s="26"/>
      <c r="AT841" s="26"/>
      <c r="AU841" s="26"/>
      <c r="AV841" s="26"/>
    </row>
    <row r="842" spans="1:48" ht="14.2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6"/>
      <c r="AD842" s="26"/>
      <c r="AE842" s="26"/>
      <c r="AF842" s="26"/>
      <c r="AG842" s="26"/>
      <c r="AH842" s="26"/>
      <c r="AI842" s="26"/>
      <c r="AJ842" s="26"/>
      <c r="AK842" s="26"/>
      <c r="AL842" s="26"/>
      <c r="AM842" s="26"/>
      <c r="AN842" s="26"/>
      <c r="AO842" s="26"/>
      <c r="AP842" s="26"/>
      <c r="AQ842" s="26"/>
      <c r="AR842" s="26"/>
      <c r="AS842" s="26"/>
      <c r="AT842" s="26"/>
      <c r="AU842" s="26"/>
      <c r="AV842" s="26"/>
    </row>
    <row r="843" spans="1:48" ht="14.2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6"/>
      <c r="AD843" s="26"/>
      <c r="AE843" s="26"/>
      <c r="AF843" s="26"/>
      <c r="AG843" s="26"/>
      <c r="AH843" s="26"/>
      <c r="AI843" s="26"/>
      <c r="AJ843" s="26"/>
      <c r="AK843" s="26"/>
      <c r="AL843" s="26"/>
      <c r="AM843" s="26"/>
      <c r="AN843" s="26"/>
      <c r="AO843" s="26"/>
      <c r="AP843" s="26"/>
      <c r="AQ843" s="26"/>
      <c r="AR843" s="26"/>
      <c r="AS843" s="26"/>
      <c r="AT843" s="26"/>
      <c r="AU843" s="26"/>
      <c r="AV843" s="26"/>
    </row>
    <row r="844" spans="1:48" ht="14.2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6"/>
      <c r="AD844" s="26"/>
      <c r="AE844" s="26"/>
      <c r="AF844" s="26"/>
      <c r="AG844" s="26"/>
      <c r="AH844" s="26"/>
      <c r="AI844" s="26"/>
      <c r="AJ844" s="26"/>
      <c r="AK844" s="26"/>
      <c r="AL844" s="26"/>
      <c r="AM844" s="26"/>
      <c r="AN844" s="26"/>
      <c r="AO844" s="26"/>
      <c r="AP844" s="26"/>
      <c r="AQ844" s="26"/>
      <c r="AR844" s="26"/>
      <c r="AS844" s="26"/>
      <c r="AT844" s="26"/>
      <c r="AU844" s="26"/>
      <c r="AV844" s="26"/>
    </row>
    <row r="845" spans="1:48" ht="14.2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6"/>
      <c r="AD845" s="26"/>
      <c r="AE845" s="26"/>
      <c r="AF845" s="26"/>
      <c r="AG845" s="26"/>
      <c r="AH845" s="26"/>
      <c r="AI845" s="26"/>
      <c r="AJ845" s="26"/>
      <c r="AK845" s="26"/>
      <c r="AL845" s="26"/>
      <c r="AM845" s="26"/>
      <c r="AN845" s="26"/>
      <c r="AO845" s="26"/>
      <c r="AP845" s="26"/>
      <c r="AQ845" s="26"/>
      <c r="AR845" s="26"/>
      <c r="AS845" s="26"/>
      <c r="AT845" s="26"/>
      <c r="AU845" s="26"/>
      <c r="AV845" s="26"/>
    </row>
    <row r="846" spans="1:48" ht="14.2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6"/>
      <c r="AD846" s="26"/>
      <c r="AE846" s="26"/>
      <c r="AF846" s="26"/>
      <c r="AG846" s="26"/>
      <c r="AH846" s="26"/>
      <c r="AI846" s="26"/>
      <c r="AJ846" s="26"/>
      <c r="AK846" s="26"/>
      <c r="AL846" s="26"/>
      <c r="AM846" s="26"/>
      <c r="AN846" s="26"/>
      <c r="AO846" s="26"/>
      <c r="AP846" s="26"/>
      <c r="AQ846" s="26"/>
      <c r="AR846" s="26"/>
      <c r="AS846" s="26"/>
      <c r="AT846" s="26"/>
      <c r="AU846" s="26"/>
      <c r="AV846" s="26"/>
    </row>
    <row r="847" spans="1:48" ht="14.2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6"/>
      <c r="AD847" s="26"/>
      <c r="AE847" s="26"/>
      <c r="AF847" s="26"/>
      <c r="AG847" s="26"/>
      <c r="AH847" s="26"/>
      <c r="AI847" s="26"/>
      <c r="AJ847" s="26"/>
      <c r="AK847" s="26"/>
      <c r="AL847" s="26"/>
      <c r="AM847" s="26"/>
      <c r="AN847" s="26"/>
      <c r="AO847" s="26"/>
      <c r="AP847" s="26"/>
      <c r="AQ847" s="26"/>
      <c r="AR847" s="26"/>
      <c r="AS847" s="26"/>
      <c r="AT847" s="26"/>
      <c r="AU847" s="26"/>
      <c r="AV847" s="26"/>
    </row>
    <row r="848" spans="1:48" ht="14.2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6"/>
      <c r="AD848" s="26"/>
      <c r="AE848" s="26"/>
      <c r="AF848" s="26"/>
      <c r="AG848" s="26"/>
      <c r="AH848" s="26"/>
      <c r="AI848" s="26"/>
      <c r="AJ848" s="26"/>
      <c r="AK848" s="26"/>
      <c r="AL848" s="26"/>
      <c r="AM848" s="26"/>
      <c r="AN848" s="26"/>
      <c r="AO848" s="26"/>
      <c r="AP848" s="26"/>
      <c r="AQ848" s="26"/>
      <c r="AR848" s="26"/>
      <c r="AS848" s="26"/>
      <c r="AT848" s="26"/>
      <c r="AU848" s="26"/>
      <c r="AV848" s="26"/>
    </row>
    <row r="849" spans="1:48" ht="14.2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6"/>
      <c r="AD849" s="26"/>
      <c r="AE849" s="26"/>
      <c r="AF849" s="26"/>
      <c r="AG849" s="26"/>
      <c r="AH849" s="26"/>
      <c r="AI849" s="26"/>
      <c r="AJ849" s="26"/>
      <c r="AK849" s="26"/>
      <c r="AL849" s="26"/>
      <c r="AM849" s="26"/>
      <c r="AN849" s="26"/>
      <c r="AO849" s="26"/>
      <c r="AP849" s="26"/>
      <c r="AQ849" s="26"/>
      <c r="AR849" s="26"/>
      <c r="AS849" s="26"/>
      <c r="AT849" s="26"/>
      <c r="AU849" s="26"/>
      <c r="AV849" s="26"/>
    </row>
    <row r="850" spans="1:48" ht="14.2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6"/>
      <c r="AD850" s="26"/>
      <c r="AE850" s="26"/>
      <c r="AF850" s="26"/>
      <c r="AG850" s="26"/>
      <c r="AH850" s="26"/>
      <c r="AI850" s="26"/>
      <c r="AJ850" s="26"/>
      <c r="AK850" s="26"/>
      <c r="AL850" s="26"/>
      <c r="AM850" s="26"/>
      <c r="AN850" s="26"/>
      <c r="AO850" s="26"/>
      <c r="AP850" s="26"/>
      <c r="AQ850" s="26"/>
      <c r="AR850" s="26"/>
      <c r="AS850" s="26"/>
      <c r="AT850" s="26"/>
      <c r="AU850" s="26"/>
      <c r="AV850" s="26"/>
    </row>
    <row r="851" spans="1:48" ht="14.2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6"/>
      <c r="AD851" s="26"/>
      <c r="AE851" s="26"/>
      <c r="AF851" s="26"/>
      <c r="AG851" s="26"/>
      <c r="AH851" s="26"/>
      <c r="AI851" s="26"/>
      <c r="AJ851" s="26"/>
      <c r="AK851" s="26"/>
      <c r="AL851" s="26"/>
      <c r="AM851" s="26"/>
      <c r="AN851" s="26"/>
      <c r="AO851" s="26"/>
      <c r="AP851" s="26"/>
      <c r="AQ851" s="26"/>
      <c r="AR851" s="26"/>
      <c r="AS851" s="26"/>
      <c r="AT851" s="26"/>
      <c r="AU851" s="26"/>
      <c r="AV851" s="26"/>
    </row>
    <row r="852" spans="1:48" ht="14.2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6"/>
      <c r="AD852" s="26"/>
      <c r="AE852" s="26"/>
      <c r="AF852" s="26"/>
      <c r="AG852" s="26"/>
      <c r="AH852" s="26"/>
      <c r="AI852" s="26"/>
      <c r="AJ852" s="26"/>
      <c r="AK852" s="26"/>
      <c r="AL852" s="26"/>
      <c r="AM852" s="26"/>
      <c r="AN852" s="26"/>
      <c r="AO852" s="26"/>
      <c r="AP852" s="26"/>
      <c r="AQ852" s="26"/>
      <c r="AR852" s="26"/>
      <c r="AS852" s="26"/>
      <c r="AT852" s="26"/>
      <c r="AU852" s="26"/>
      <c r="AV852" s="26"/>
    </row>
    <row r="853" spans="1:48" ht="14.2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6"/>
      <c r="AD853" s="26"/>
      <c r="AE853" s="26"/>
      <c r="AF853" s="26"/>
      <c r="AG853" s="26"/>
      <c r="AH853" s="26"/>
      <c r="AI853" s="26"/>
      <c r="AJ853" s="26"/>
      <c r="AK853" s="26"/>
      <c r="AL853" s="26"/>
      <c r="AM853" s="26"/>
      <c r="AN853" s="26"/>
      <c r="AO853" s="26"/>
      <c r="AP853" s="26"/>
      <c r="AQ853" s="26"/>
      <c r="AR853" s="26"/>
      <c r="AS853" s="26"/>
      <c r="AT853" s="26"/>
      <c r="AU853" s="26"/>
      <c r="AV853" s="26"/>
    </row>
    <row r="854" spans="1:48" ht="14.2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6"/>
      <c r="AD854" s="26"/>
      <c r="AE854" s="26"/>
      <c r="AF854" s="26"/>
      <c r="AG854" s="26"/>
      <c r="AH854" s="26"/>
      <c r="AI854" s="26"/>
      <c r="AJ854" s="26"/>
      <c r="AK854" s="26"/>
      <c r="AL854" s="26"/>
      <c r="AM854" s="26"/>
      <c r="AN854" s="26"/>
      <c r="AO854" s="26"/>
      <c r="AP854" s="26"/>
      <c r="AQ854" s="26"/>
      <c r="AR854" s="26"/>
      <c r="AS854" s="26"/>
      <c r="AT854" s="26"/>
      <c r="AU854" s="26"/>
      <c r="AV854" s="26"/>
    </row>
    <row r="855" spans="1:48" ht="14.2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6"/>
      <c r="AD855" s="26"/>
      <c r="AE855" s="26"/>
      <c r="AF855" s="26"/>
      <c r="AG855" s="26"/>
      <c r="AH855" s="26"/>
      <c r="AI855" s="26"/>
      <c r="AJ855" s="26"/>
      <c r="AK855" s="26"/>
      <c r="AL855" s="26"/>
      <c r="AM855" s="26"/>
      <c r="AN855" s="26"/>
      <c r="AO855" s="26"/>
      <c r="AP855" s="26"/>
      <c r="AQ855" s="26"/>
      <c r="AR855" s="26"/>
      <c r="AS855" s="26"/>
      <c r="AT855" s="26"/>
      <c r="AU855" s="26"/>
      <c r="AV855" s="26"/>
    </row>
    <row r="856" spans="1:48" ht="14.2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6"/>
      <c r="AD856" s="26"/>
      <c r="AE856" s="26"/>
      <c r="AF856" s="26"/>
      <c r="AG856" s="26"/>
      <c r="AH856" s="26"/>
      <c r="AI856" s="26"/>
      <c r="AJ856" s="26"/>
      <c r="AK856" s="26"/>
      <c r="AL856" s="26"/>
      <c r="AM856" s="26"/>
      <c r="AN856" s="26"/>
      <c r="AO856" s="26"/>
      <c r="AP856" s="26"/>
      <c r="AQ856" s="26"/>
      <c r="AR856" s="26"/>
      <c r="AS856" s="26"/>
      <c r="AT856" s="26"/>
      <c r="AU856" s="26"/>
      <c r="AV856" s="26"/>
    </row>
    <row r="857" spans="1:48" ht="14.2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6"/>
      <c r="AD857" s="26"/>
      <c r="AE857" s="26"/>
      <c r="AF857" s="26"/>
      <c r="AG857" s="26"/>
      <c r="AH857" s="26"/>
      <c r="AI857" s="26"/>
      <c r="AJ857" s="26"/>
      <c r="AK857" s="26"/>
      <c r="AL857" s="26"/>
      <c r="AM857" s="26"/>
      <c r="AN857" s="26"/>
      <c r="AO857" s="26"/>
      <c r="AP857" s="26"/>
      <c r="AQ857" s="26"/>
      <c r="AR857" s="26"/>
      <c r="AS857" s="26"/>
      <c r="AT857" s="26"/>
      <c r="AU857" s="26"/>
      <c r="AV857" s="26"/>
    </row>
    <row r="858" spans="1:48" ht="14.2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6"/>
      <c r="AD858" s="26"/>
      <c r="AE858" s="26"/>
      <c r="AF858" s="26"/>
      <c r="AG858" s="26"/>
      <c r="AH858" s="26"/>
      <c r="AI858" s="26"/>
      <c r="AJ858" s="26"/>
      <c r="AK858" s="26"/>
      <c r="AL858" s="26"/>
      <c r="AM858" s="26"/>
      <c r="AN858" s="26"/>
      <c r="AO858" s="26"/>
      <c r="AP858" s="26"/>
      <c r="AQ858" s="26"/>
      <c r="AR858" s="26"/>
      <c r="AS858" s="26"/>
      <c r="AT858" s="26"/>
      <c r="AU858" s="26"/>
      <c r="AV858" s="26"/>
    </row>
    <row r="859" spans="1:48" ht="14.2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6"/>
      <c r="AD859" s="26"/>
      <c r="AE859" s="26"/>
      <c r="AF859" s="26"/>
      <c r="AG859" s="26"/>
      <c r="AH859" s="26"/>
      <c r="AI859" s="26"/>
      <c r="AJ859" s="26"/>
      <c r="AK859" s="26"/>
      <c r="AL859" s="26"/>
      <c r="AM859" s="26"/>
      <c r="AN859" s="26"/>
      <c r="AO859" s="26"/>
      <c r="AP859" s="26"/>
      <c r="AQ859" s="26"/>
      <c r="AR859" s="26"/>
      <c r="AS859" s="26"/>
      <c r="AT859" s="26"/>
      <c r="AU859" s="26"/>
      <c r="AV859" s="26"/>
    </row>
    <row r="860" spans="1:48" ht="14.2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6"/>
      <c r="AD860" s="26"/>
      <c r="AE860" s="26"/>
      <c r="AF860" s="26"/>
      <c r="AG860" s="26"/>
      <c r="AH860" s="26"/>
      <c r="AI860" s="26"/>
      <c r="AJ860" s="26"/>
      <c r="AK860" s="26"/>
      <c r="AL860" s="26"/>
      <c r="AM860" s="26"/>
      <c r="AN860" s="26"/>
      <c r="AO860" s="26"/>
      <c r="AP860" s="26"/>
      <c r="AQ860" s="26"/>
      <c r="AR860" s="26"/>
      <c r="AS860" s="26"/>
      <c r="AT860" s="26"/>
      <c r="AU860" s="26"/>
      <c r="AV860" s="26"/>
    </row>
    <row r="861" spans="1:48" ht="14.2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6"/>
      <c r="AD861" s="26"/>
      <c r="AE861" s="26"/>
      <c r="AF861" s="26"/>
      <c r="AG861" s="26"/>
      <c r="AH861" s="26"/>
      <c r="AI861" s="26"/>
      <c r="AJ861" s="26"/>
      <c r="AK861" s="26"/>
      <c r="AL861" s="26"/>
      <c r="AM861" s="26"/>
      <c r="AN861" s="26"/>
      <c r="AO861" s="26"/>
      <c r="AP861" s="26"/>
      <c r="AQ861" s="26"/>
      <c r="AR861" s="26"/>
      <c r="AS861" s="26"/>
      <c r="AT861" s="26"/>
      <c r="AU861" s="26"/>
      <c r="AV861" s="26"/>
    </row>
    <row r="862" spans="1:48" ht="14.2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6"/>
      <c r="AD862" s="26"/>
      <c r="AE862" s="26"/>
      <c r="AF862" s="26"/>
      <c r="AG862" s="26"/>
      <c r="AH862" s="26"/>
      <c r="AI862" s="26"/>
      <c r="AJ862" s="26"/>
      <c r="AK862" s="26"/>
      <c r="AL862" s="26"/>
      <c r="AM862" s="26"/>
      <c r="AN862" s="26"/>
      <c r="AO862" s="26"/>
      <c r="AP862" s="26"/>
      <c r="AQ862" s="26"/>
      <c r="AR862" s="26"/>
      <c r="AS862" s="26"/>
      <c r="AT862" s="26"/>
      <c r="AU862" s="26"/>
      <c r="AV862" s="26"/>
    </row>
    <row r="863" spans="1:48" ht="14.2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6"/>
      <c r="AD863" s="26"/>
      <c r="AE863" s="26"/>
      <c r="AF863" s="26"/>
      <c r="AG863" s="26"/>
      <c r="AH863" s="26"/>
      <c r="AI863" s="26"/>
      <c r="AJ863" s="26"/>
      <c r="AK863" s="26"/>
      <c r="AL863" s="26"/>
      <c r="AM863" s="26"/>
      <c r="AN863" s="26"/>
      <c r="AO863" s="26"/>
      <c r="AP863" s="26"/>
      <c r="AQ863" s="26"/>
      <c r="AR863" s="26"/>
      <c r="AS863" s="26"/>
      <c r="AT863" s="26"/>
      <c r="AU863" s="26"/>
      <c r="AV863" s="26"/>
    </row>
    <row r="864" spans="1:48" ht="14.2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6"/>
      <c r="AD864" s="26"/>
      <c r="AE864" s="26"/>
      <c r="AF864" s="26"/>
      <c r="AG864" s="26"/>
      <c r="AH864" s="26"/>
      <c r="AI864" s="26"/>
      <c r="AJ864" s="26"/>
      <c r="AK864" s="26"/>
      <c r="AL864" s="26"/>
      <c r="AM864" s="26"/>
      <c r="AN864" s="26"/>
      <c r="AO864" s="26"/>
      <c r="AP864" s="26"/>
      <c r="AQ864" s="26"/>
      <c r="AR864" s="26"/>
      <c r="AS864" s="26"/>
      <c r="AT864" s="26"/>
      <c r="AU864" s="26"/>
      <c r="AV864" s="26"/>
    </row>
    <row r="865" spans="1:48" ht="14.2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6"/>
      <c r="AD865" s="26"/>
      <c r="AE865" s="26"/>
      <c r="AF865" s="26"/>
      <c r="AG865" s="26"/>
      <c r="AH865" s="26"/>
      <c r="AI865" s="26"/>
      <c r="AJ865" s="26"/>
      <c r="AK865" s="26"/>
      <c r="AL865" s="26"/>
      <c r="AM865" s="26"/>
      <c r="AN865" s="26"/>
      <c r="AO865" s="26"/>
      <c r="AP865" s="26"/>
      <c r="AQ865" s="26"/>
      <c r="AR865" s="26"/>
      <c r="AS865" s="26"/>
      <c r="AT865" s="26"/>
      <c r="AU865" s="26"/>
      <c r="AV865" s="26"/>
    </row>
    <row r="866" spans="1:48" ht="14.2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6"/>
      <c r="AD866" s="26"/>
      <c r="AE866" s="26"/>
      <c r="AF866" s="26"/>
      <c r="AG866" s="26"/>
      <c r="AH866" s="26"/>
      <c r="AI866" s="26"/>
      <c r="AJ866" s="26"/>
      <c r="AK866" s="26"/>
      <c r="AL866" s="26"/>
      <c r="AM866" s="26"/>
      <c r="AN866" s="26"/>
      <c r="AO866" s="26"/>
      <c r="AP866" s="26"/>
      <c r="AQ866" s="26"/>
      <c r="AR866" s="26"/>
      <c r="AS866" s="26"/>
      <c r="AT866" s="26"/>
      <c r="AU866" s="26"/>
      <c r="AV866" s="26"/>
    </row>
    <row r="867" spans="1:48" ht="14.2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6"/>
      <c r="AD867" s="26"/>
      <c r="AE867" s="26"/>
      <c r="AF867" s="26"/>
      <c r="AG867" s="26"/>
      <c r="AH867" s="26"/>
      <c r="AI867" s="26"/>
      <c r="AJ867" s="26"/>
      <c r="AK867" s="26"/>
      <c r="AL867" s="26"/>
      <c r="AM867" s="26"/>
      <c r="AN867" s="26"/>
      <c r="AO867" s="26"/>
      <c r="AP867" s="26"/>
      <c r="AQ867" s="26"/>
      <c r="AR867" s="26"/>
      <c r="AS867" s="26"/>
      <c r="AT867" s="26"/>
      <c r="AU867" s="26"/>
      <c r="AV867" s="26"/>
    </row>
    <row r="868" spans="1:48" ht="14.2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6"/>
      <c r="AD868" s="26"/>
      <c r="AE868" s="26"/>
      <c r="AF868" s="26"/>
      <c r="AG868" s="26"/>
      <c r="AH868" s="26"/>
      <c r="AI868" s="26"/>
      <c r="AJ868" s="26"/>
      <c r="AK868" s="26"/>
      <c r="AL868" s="26"/>
      <c r="AM868" s="26"/>
      <c r="AN868" s="26"/>
      <c r="AO868" s="26"/>
      <c r="AP868" s="26"/>
      <c r="AQ868" s="26"/>
      <c r="AR868" s="26"/>
      <c r="AS868" s="26"/>
      <c r="AT868" s="26"/>
      <c r="AU868" s="26"/>
      <c r="AV868" s="26"/>
    </row>
    <row r="869" spans="1:48" ht="14.2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6"/>
      <c r="AD869" s="26"/>
      <c r="AE869" s="26"/>
      <c r="AF869" s="26"/>
      <c r="AG869" s="26"/>
      <c r="AH869" s="26"/>
      <c r="AI869" s="26"/>
      <c r="AJ869" s="26"/>
      <c r="AK869" s="26"/>
      <c r="AL869" s="26"/>
      <c r="AM869" s="26"/>
      <c r="AN869" s="26"/>
      <c r="AO869" s="26"/>
      <c r="AP869" s="26"/>
      <c r="AQ869" s="26"/>
      <c r="AR869" s="26"/>
      <c r="AS869" s="26"/>
      <c r="AT869" s="26"/>
      <c r="AU869" s="26"/>
      <c r="AV869" s="26"/>
    </row>
    <row r="870" spans="1:48" ht="14.2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6"/>
      <c r="AD870" s="26"/>
      <c r="AE870" s="26"/>
      <c r="AF870" s="26"/>
      <c r="AG870" s="26"/>
      <c r="AH870" s="26"/>
      <c r="AI870" s="26"/>
      <c r="AJ870" s="26"/>
      <c r="AK870" s="26"/>
      <c r="AL870" s="26"/>
      <c r="AM870" s="26"/>
      <c r="AN870" s="26"/>
      <c r="AO870" s="26"/>
      <c r="AP870" s="26"/>
      <c r="AQ870" s="26"/>
      <c r="AR870" s="26"/>
      <c r="AS870" s="26"/>
      <c r="AT870" s="26"/>
      <c r="AU870" s="26"/>
      <c r="AV870" s="26"/>
    </row>
    <row r="871" spans="1:48" ht="14.2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6"/>
      <c r="AD871" s="26"/>
      <c r="AE871" s="26"/>
      <c r="AF871" s="26"/>
      <c r="AG871" s="26"/>
      <c r="AH871" s="26"/>
      <c r="AI871" s="26"/>
      <c r="AJ871" s="26"/>
      <c r="AK871" s="26"/>
      <c r="AL871" s="26"/>
      <c r="AM871" s="26"/>
      <c r="AN871" s="26"/>
      <c r="AO871" s="26"/>
      <c r="AP871" s="26"/>
      <c r="AQ871" s="26"/>
      <c r="AR871" s="26"/>
      <c r="AS871" s="26"/>
      <c r="AT871" s="26"/>
      <c r="AU871" s="26"/>
      <c r="AV871" s="26"/>
    </row>
    <row r="872" spans="1:48" ht="14.2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6"/>
      <c r="AD872" s="26"/>
      <c r="AE872" s="26"/>
      <c r="AF872" s="26"/>
      <c r="AG872" s="26"/>
      <c r="AH872" s="26"/>
      <c r="AI872" s="26"/>
      <c r="AJ872" s="26"/>
      <c r="AK872" s="26"/>
      <c r="AL872" s="26"/>
      <c r="AM872" s="26"/>
      <c r="AN872" s="26"/>
      <c r="AO872" s="26"/>
      <c r="AP872" s="26"/>
      <c r="AQ872" s="26"/>
      <c r="AR872" s="26"/>
      <c r="AS872" s="26"/>
      <c r="AT872" s="26"/>
      <c r="AU872" s="26"/>
      <c r="AV872" s="26"/>
    </row>
    <row r="873" spans="1:48" ht="14.2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6"/>
      <c r="AD873" s="26"/>
      <c r="AE873" s="26"/>
      <c r="AF873" s="26"/>
      <c r="AG873" s="26"/>
      <c r="AH873" s="26"/>
      <c r="AI873" s="26"/>
      <c r="AJ873" s="26"/>
      <c r="AK873" s="26"/>
      <c r="AL873" s="26"/>
      <c r="AM873" s="26"/>
      <c r="AN873" s="26"/>
      <c r="AO873" s="26"/>
      <c r="AP873" s="26"/>
      <c r="AQ873" s="26"/>
      <c r="AR873" s="26"/>
      <c r="AS873" s="26"/>
      <c r="AT873" s="26"/>
      <c r="AU873" s="26"/>
      <c r="AV873" s="26"/>
    </row>
    <row r="874" spans="1:48" ht="14.2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6"/>
      <c r="AD874" s="26"/>
      <c r="AE874" s="26"/>
      <c r="AF874" s="26"/>
      <c r="AG874" s="26"/>
      <c r="AH874" s="26"/>
      <c r="AI874" s="26"/>
      <c r="AJ874" s="26"/>
      <c r="AK874" s="26"/>
      <c r="AL874" s="26"/>
      <c r="AM874" s="26"/>
      <c r="AN874" s="26"/>
      <c r="AO874" s="26"/>
      <c r="AP874" s="26"/>
      <c r="AQ874" s="26"/>
      <c r="AR874" s="26"/>
      <c r="AS874" s="26"/>
      <c r="AT874" s="26"/>
      <c r="AU874" s="26"/>
      <c r="AV874" s="26"/>
    </row>
    <row r="875" spans="1:48" ht="14.2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6"/>
      <c r="AD875" s="26"/>
      <c r="AE875" s="26"/>
      <c r="AF875" s="26"/>
      <c r="AG875" s="26"/>
      <c r="AH875" s="26"/>
      <c r="AI875" s="26"/>
      <c r="AJ875" s="26"/>
      <c r="AK875" s="26"/>
      <c r="AL875" s="26"/>
      <c r="AM875" s="26"/>
      <c r="AN875" s="26"/>
      <c r="AO875" s="26"/>
      <c r="AP875" s="26"/>
      <c r="AQ875" s="26"/>
      <c r="AR875" s="26"/>
      <c r="AS875" s="26"/>
      <c r="AT875" s="26"/>
      <c r="AU875" s="26"/>
      <c r="AV875" s="26"/>
    </row>
    <row r="876" spans="1:48" ht="14.2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6"/>
      <c r="AD876" s="26"/>
      <c r="AE876" s="26"/>
      <c r="AF876" s="26"/>
      <c r="AG876" s="26"/>
      <c r="AH876" s="26"/>
      <c r="AI876" s="26"/>
      <c r="AJ876" s="26"/>
      <c r="AK876" s="26"/>
      <c r="AL876" s="26"/>
      <c r="AM876" s="26"/>
      <c r="AN876" s="26"/>
      <c r="AO876" s="26"/>
      <c r="AP876" s="26"/>
      <c r="AQ876" s="26"/>
      <c r="AR876" s="26"/>
      <c r="AS876" s="26"/>
      <c r="AT876" s="26"/>
      <c r="AU876" s="26"/>
      <c r="AV876" s="26"/>
    </row>
    <row r="877" spans="1:48" ht="14.2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6"/>
      <c r="AD877" s="26"/>
      <c r="AE877" s="26"/>
      <c r="AF877" s="26"/>
      <c r="AG877" s="26"/>
      <c r="AH877" s="26"/>
      <c r="AI877" s="26"/>
      <c r="AJ877" s="26"/>
      <c r="AK877" s="26"/>
      <c r="AL877" s="26"/>
      <c r="AM877" s="26"/>
      <c r="AN877" s="26"/>
      <c r="AO877" s="26"/>
      <c r="AP877" s="26"/>
      <c r="AQ877" s="26"/>
      <c r="AR877" s="26"/>
      <c r="AS877" s="26"/>
      <c r="AT877" s="26"/>
      <c r="AU877" s="26"/>
      <c r="AV877" s="26"/>
    </row>
    <row r="878" spans="1:48" ht="14.2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6"/>
      <c r="AD878" s="26"/>
      <c r="AE878" s="26"/>
      <c r="AF878" s="26"/>
      <c r="AG878" s="26"/>
      <c r="AH878" s="26"/>
      <c r="AI878" s="26"/>
      <c r="AJ878" s="26"/>
      <c r="AK878" s="26"/>
      <c r="AL878" s="26"/>
      <c r="AM878" s="26"/>
      <c r="AN878" s="26"/>
      <c r="AO878" s="26"/>
      <c r="AP878" s="26"/>
      <c r="AQ878" s="26"/>
      <c r="AR878" s="26"/>
      <c r="AS878" s="26"/>
      <c r="AT878" s="26"/>
      <c r="AU878" s="26"/>
      <c r="AV878" s="26"/>
    </row>
    <row r="879" spans="1:48" ht="14.2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6"/>
      <c r="AD879" s="26"/>
      <c r="AE879" s="26"/>
      <c r="AF879" s="26"/>
      <c r="AG879" s="26"/>
      <c r="AH879" s="26"/>
      <c r="AI879" s="26"/>
      <c r="AJ879" s="26"/>
      <c r="AK879" s="26"/>
      <c r="AL879" s="26"/>
      <c r="AM879" s="26"/>
      <c r="AN879" s="26"/>
      <c r="AO879" s="26"/>
      <c r="AP879" s="26"/>
      <c r="AQ879" s="26"/>
      <c r="AR879" s="26"/>
      <c r="AS879" s="26"/>
      <c r="AT879" s="26"/>
      <c r="AU879" s="26"/>
      <c r="AV879" s="26"/>
    </row>
    <row r="880" spans="1:48" ht="14.2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6"/>
      <c r="AD880" s="26"/>
      <c r="AE880" s="26"/>
      <c r="AF880" s="26"/>
      <c r="AG880" s="26"/>
      <c r="AH880" s="26"/>
      <c r="AI880" s="26"/>
      <c r="AJ880" s="26"/>
      <c r="AK880" s="26"/>
      <c r="AL880" s="26"/>
      <c r="AM880" s="26"/>
      <c r="AN880" s="26"/>
      <c r="AO880" s="26"/>
      <c r="AP880" s="26"/>
      <c r="AQ880" s="26"/>
      <c r="AR880" s="26"/>
      <c r="AS880" s="26"/>
      <c r="AT880" s="26"/>
      <c r="AU880" s="26"/>
      <c r="AV880" s="26"/>
    </row>
    <row r="881" spans="1:48" ht="14.2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6"/>
      <c r="AD881" s="26"/>
      <c r="AE881" s="26"/>
      <c r="AF881" s="26"/>
      <c r="AG881" s="26"/>
      <c r="AH881" s="26"/>
      <c r="AI881" s="26"/>
      <c r="AJ881" s="26"/>
      <c r="AK881" s="26"/>
      <c r="AL881" s="26"/>
      <c r="AM881" s="26"/>
      <c r="AN881" s="26"/>
      <c r="AO881" s="26"/>
      <c r="AP881" s="26"/>
      <c r="AQ881" s="26"/>
      <c r="AR881" s="26"/>
      <c r="AS881" s="26"/>
      <c r="AT881" s="26"/>
      <c r="AU881" s="26"/>
      <c r="AV881" s="26"/>
    </row>
    <row r="882" spans="1:48" ht="14.2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6"/>
      <c r="AD882" s="26"/>
      <c r="AE882" s="26"/>
      <c r="AF882" s="26"/>
      <c r="AG882" s="26"/>
      <c r="AH882" s="26"/>
      <c r="AI882" s="26"/>
      <c r="AJ882" s="26"/>
      <c r="AK882" s="26"/>
      <c r="AL882" s="26"/>
      <c r="AM882" s="26"/>
      <c r="AN882" s="26"/>
      <c r="AO882" s="26"/>
      <c r="AP882" s="26"/>
      <c r="AQ882" s="26"/>
      <c r="AR882" s="26"/>
      <c r="AS882" s="26"/>
      <c r="AT882" s="26"/>
      <c r="AU882" s="26"/>
      <c r="AV882" s="26"/>
    </row>
    <row r="883" spans="1:48" ht="14.2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6"/>
      <c r="AD883" s="26"/>
      <c r="AE883" s="26"/>
      <c r="AF883" s="26"/>
      <c r="AG883" s="26"/>
      <c r="AH883" s="26"/>
      <c r="AI883" s="26"/>
      <c r="AJ883" s="26"/>
      <c r="AK883" s="26"/>
      <c r="AL883" s="26"/>
      <c r="AM883" s="26"/>
      <c r="AN883" s="26"/>
      <c r="AO883" s="26"/>
      <c r="AP883" s="26"/>
      <c r="AQ883" s="26"/>
      <c r="AR883" s="26"/>
      <c r="AS883" s="26"/>
      <c r="AT883" s="26"/>
      <c r="AU883" s="26"/>
      <c r="AV883" s="26"/>
    </row>
    <row r="884" spans="1:48" ht="14.2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6"/>
      <c r="AD884" s="26"/>
      <c r="AE884" s="26"/>
      <c r="AF884" s="26"/>
      <c r="AG884" s="26"/>
      <c r="AH884" s="26"/>
      <c r="AI884" s="26"/>
      <c r="AJ884" s="26"/>
      <c r="AK884" s="26"/>
      <c r="AL884" s="26"/>
      <c r="AM884" s="26"/>
      <c r="AN884" s="26"/>
      <c r="AO884" s="26"/>
      <c r="AP884" s="26"/>
      <c r="AQ884" s="26"/>
      <c r="AR884" s="26"/>
      <c r="AS884" s="26"/>
      <c r="AT884" s="26"/>
      <c r="AU884" s="26"/>
      <c r="AV884" s="26"/>
    </row>
    <row r="885" spans="1:48" ht="14.2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6"/>
      <c r="AD885" s="26"/>
      <c r="AE885" s="26"/>
      <c r="AF885" s="26"/>
      <c r="AG885" s="26"/>
      <c r="AH885" s="26"/>
      <c r="AI885" s="26"/>
      <c r="AJ885" s="26"/>
      <c r="AK885" s="26"/>
      <c r="AL885" s="26"/>
      <c r="AM885" s="26"/>
      <c r="AN885" s="26"/>
      <c r="AO885" s="26"/>
      <c r="AP885" s="26"/>
      <c r="AQ885" s="26"/>
      <c r="AR885" s="26"/>
      <c r="AS885" s="26"/>
      <c r="AT885" s="26"/>
      <c r="AU885" s="26"/>
      <c r="AV885" s="26"/>
    </row>
    <row r="886" spans="1:48" ht="14.2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6"/>
      <c r="AD886" s="26"/>
      <c r="AE886" s="26"/>
      <c r="AF886" s="26"/>
      <c r="AG886" s="26"/>
      <c r="AH886" s="26"/>
      <c r="AI886" s="26"/>
      <c r="AJ886" s="26"/>
      <c r="AK886" s="26"/>
      <c r="AL886" s="26"/>
      <c r="AM886" s="26"/>
      <c r="AN886" s="26"/>
      <c r="AO886" s="26"/>
      <c r="AP886" s="26"/>
      <c r="AQ886" s="26"/>
      <c r="AR886" s="26"/>
      <c r="AS886" s="26"/>
      <c r="AT886" s="26"/>
      <c r="AU886" s="26"/>
      <c r="AV886" s="26"/>
    </row>
    <row r="887" spans="1:48" ht="14.2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6"/>
      <c r="AD887" s="26"/>
      <c r="AE887" s="26"/>
      <c r="AF887" s="26"/>
      <c r="AG887" s="26"/>
      <c r="AH887" s="26"/>
      <c r="AI887" s="26"/>
      <c r="AJ887" s="26"/>
      <c r="AK887" s="26"/>
      <c r="AL887" s="26"/>
      <c r="AM887" s="26"/>
      <c r="AN887" s="26"/>
      <c r="AO887" s="26"/>
      <c r="AP887" s="26"/>
      <c r="AQ887" s="26"/>
      <c r="AR887" s="26"/>
      <c r="AS887" s="26"/>
      <c r="AT887" s="26"/>
      <c r="AU887" s="26"/>
      <c r="AV887" s="26"/>
    </row>
    <row r="888" spans="1:48" ht="14.2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6"/>
      <c r="AD888" s="26"/>
      <c r="AE888" s="26"/>
      <c r="AF888" s="26"/>
      <c r="AG888" s="26"/>
      <c r="AH888" s="26"/>
      <c r="AI888" s="26"/>
      <c r="AJ888" s="26"/>
      <c r="AK888" s="26"/>
      <c r="AL888" s="26"/>
      <c r="AM888" s="26"/>
      <c r="AN888" s="26"/>
      <c r="AO888" s="26"/>
      <c r="AP888" s="26"/>
      <c r="AQ888" s="26"/>
      <c r="AR888" s="26"/>
      <c r="AS888" s="26"/>
      <c r="AT888" s="26"/>
      <c r="AU888" s="26"/>
      <c r="AV888" s="26"/>
    </row>
    <row r="889" spans="1:48" ht="14.2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6"/>
      <c r="AD889" s="26"/>
      <c r="AE889" s="26"/>
      <c r="AF889" s="26"/>
      <c r="AG889" s="26"/>
      <c r="AH889" s="26"/>
      <c r="AI889" s="26"/>
      <c r="AJ889" s="26"/>
      <c r="AK889" s="26"/>
      <c r="AL889" s="26"/>
      <c r="AM889" s="26"/>
      <c r="AN889" s="26"/>
      <c r="AO889" s="26"/>
      <c r="AP889" s="26"/>
      <c r="AQ889" s="26"/>
      <c r="AR889" s="26"/>
      <c r="AS889" s="26"/>
      <c r="AT889" s="26"/>
      <c r="AU889" s="26"/>
      <c r="AV889" s="26"/>
    </row>
    <row r="890" spans="1:48" ht="14.2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6"/>
      <c r="AD890" s="26"/>
      <c r="AE890" s="26"/>
      <c r="AF890" s="26"/>
      <c r="AG890" s="26"/>
      <c r="AH890" s="26"/>
      <c r="AI890" s="26"/>
      <c r="AJ890" s="26"/>
      <c r="AK890" s="26"/>
      <c r="AL890" s="26"/>
      <c r="AM890" s="26"/>
      <c r="AN890" s="26"/>
      <c r="AO890" s="26"/>
      <c r="AP890" s="26"/>
      <c r="AQ890" s="26"/>
      <c r="AR890" s="26"/>
      <c r="AS890" s="26"/>
      <c r="AT890" s="26"/>
      <c r="AU890" s="26"/>
      <c r="AV890" s="26"/>
    </row>
    <row r="891" spans="1:48" ht="14.2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6"/>
      <c r="AD891" s="26"/>
      <c r="AE891" s="26"/>
      <c r="AF891" s="26"/>
      <c r="AG891" s="26"/>
      <c r="AH891" s="26"/>
      <c r="AI891" s="26"/>
      <c r="AJ891" s="26"/>
      <c r="AK891" s="26"/>
      <c r="AL891" s="26"/>
      <c r="AM891" s="26"/>
      <c r="AN891" s="26"/>
      <c r="AO891" s="26"/>
      <c r="AP891" s="26"/>
      <c r="AQ891" s="26"/>
      <c r="AR891" s="26"/>
      <c r="AS891" s="26"/>
      <c r="AT891" s="26"/>
      <c r="AU891" s="26"/>
      <c r="AV891" s="26"/>
    </row>
    <row r="892" spans="1:48" ht="14.2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6"/>
      <c r="AD892" s="26"/>
      <c r="AE892" s="26"/>
      <c r="AF892" s="26"/>
      <c r="AG892" s="26"/>
      <c r="AH892" s="26"/>
      <c r="AI892" s="26"/>
      <c r="AJ892" s="26"/>
      <c r="AK892" s="26"/>
      <c r="AL892" s="26"/>
      <c r="AM892" s="26"/>
      <c r="AN892" s="26"/>
      <c r="AO892" s="26"/>
      <c r="AP892" s="26"/>
      <c r="AQ892" s="26"/>
      <c r="AR892" s="26"/>
      <c r="AS892" s="26"/>
      <c r="AT892" s="26"/>
      <c r="AU892" s="26"/>
      <c r="AV892" s="26"/>
    </row>
    <row r="893" spans="1:48" ht="14.2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6"/>
      <c r="AD893" s="26"/>
      <c r="AE893" s="26"/>
      <c r="AF893" s="26"/>
      <c r="AG893" s="26"/>
      <c r="AH893" s="26"/>
      <c r="AI893" s="26"/>
      <c r="AJ893" s="26"/>
      <c r="AK893" s="26"/>
      <c r="AL893" s="26"/>
      <c r="AM893" s="26"/>
      <c r="AN893" s="26"/>
      <c r="AO893" s="26"/>
      <c r="AP893" s="26"/>
      <c r="AQ893" s="26"/>
      <c r="AR893" s="26"/>
      <c r="AS893" s="26"/>
      <c r="AT893" s="26"/>
      <c r="AU893" s="26"/>
      <c r="AV893" s="26"/>
    </row>
    <row r="894" spans="1:48" ht="14.2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6"/>
      <c r="AD894" s="26"/>
      <c r="AE894" s="26"/>
      <c r="AF894" s="26"/>
      <c r="AG894" s="26"/>
      <c r="AH894" s="26"/>
      <c r="AI894" s="26"/>
      <c r="AJ894" s="26"/>
      <c r="AK894" s="26"/>
      <c r="AL894" s="26"/>
      <c r="AM894" s="26"/>
      <c r="AN894" s="26"/>
      <c r="AO894" s="26"/>
      <c r="AP894" s="26"/>
      <c r="AQ894" s="26"/>
      <c r="AR894" s="26"/>
      <c r="AS894" s="26"/>
      <c r="AT894" s="26"/>
      <c r="AU894" s="26"/>
      <c r="AV894" s="26"/>
    </row>
    <row r="895" spans="1:48" ht="14.2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6"/>
      <c r="AD895" s="26"/>
      <c r="AE895" s="26"/>
      <c r="AF895" s="26"/>
      <c r="AG895" s="26"/>
      <c r="AH895" s="26"/>
      <c r="AI895" s="26"/>
      <c r="AJ895" s="26"/>
      <c r="AK895" s="26"/>
      <c r="AL895" s="26"/>
      <c r="AM895" s="26"/>
      <c r="AN895" s="26"/>
      <c r="AO895" s="26"/>
      <c r="AP895" s="26"/>
      <c r="AQ895" s="26"/>
      <c r="AR895" s="26"/>
      <c r="AS895" s="26"/>
      <c r="AT895" s="26"/>
      <c r="AU895" s="26"/>
      <c r="AV895" s="26"/>
    </row>
    <row r="896" spans="1:48" ht="14.2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6"/>
      <c r="AD896" s="26"/>
      <c r="AE896" s="26"/>
      <c r="AF896" s="26"/>
      <c r="AG896" s="26"/>
      <c r="AH896" s="26"/>
      <c r="AI896" s="26"/>
      <c r="AJ896" s="26"/>
      <c r="AK896" s="26"/>
      <c r="AL896" s="26"/>
      <c r="AM896" s="26"/>
      <c r="AN896" s="26"/>
      <c r="AO896" s="26"/>
      <c r="AP896" s="26"/>
      <c r="AQ896" s="26"/>
      <c r="AR896" s="26"/>
      <c r="AS896" s="26"/>
      <c r="AT896" s="26"/>
      <c r="AU896" s="26"/>
      <c r="AV896" s="26"/>
    </row>
    <row r="897" spans="1:48" ht="14.2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6"/>
      <c r="AD897" s="26"/>
      <c r="AE897" s="26"/>
      <c r="AF897" s="26"/>
      <c r="AG897" s="26"/>
      <c r="AH897" s="26"/>
      <c r="AI897" s="26"/>
      <c r="AJ897" s="26"/>
      <c r="AK897" s="26"/>
      <c r="AL897" s="26"/>
      <c r="AM897" s="26"/>
      <c r="AN897" s="26"/>
      <c r="AO897" s="26"/>
      <c r="AP897" s="26"/>
      <c r="AQ897" s="26"/>
      <c r="AR897" s="26"/>
      <c r="AS897" s="26"/>
      <c r="AT897" s="26"/>
      <c r="AU897" s="26"/>
      <c r="AV897" s="26"/>
    </row>
    <row r="898" spans="1:48" ht="14.2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6"/>
      <c r="AD898" s="26"/>
      <c r="AE898" s="26"/>
      <c r="AF898" s="26"/>
      <c r="AG898" s="26"/>
      <c r="AH898" s="26"/>
      <c r="AI898" s="26"/>
      <c r="AJ898" s="26"/>
      <c r="AK898" s="26"/>
      <c r="AL898" s="26"/>
      <c r="AM898" s="26"/>
      <c r="AN898" s="26"/>
      <c r="AO898" s="26"/>
      <c r="AP898" s="26"/>
      <c r="AQ898" s="26"/>
      <c r="AR898" s="26"/>
      <c r="AS898" s="26"/>
      <c r="AT898" s="26"/>
      <c r="AU898" s="26"/>
      <c r="AV898" s="26"/>
    </row>
    <row r="899" spans="1:48" ht="14.2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6"/>
      <c r="AD899" s="26"/>
      <c r="AE899" s="26"/>
      <c r="AF899" s="26"/>
      <c r="AG899" s="26"/>
      <c r="AH899" s="26"/>
      <c r="AI899" s="26"/>
      <c r="AJ899" s="26"/>
      <c r="AK899" s="26"/>
      <c r="AL899" s="26"/>
      <c r="AM899" s="26"/>
      <c r="AN899" s="26"/>
      <c r="AO899" s="26"/>
      <c r="AP899" s="26"/>
      <c r="AQ899" s="26"/>
      <c r="AR899" s="26"/>
      <c r="AS899" s="26"/>
      <c r="AT899" s="26"/>
      <c r="AU899" s="26"/>
      <c r="AV899" s="26"/>
    </row>
    <row r="900" spans="1:48" ht="14.2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6"/>
      <c r="AD900" s="26"/>
      <c r="AE900" s="26"/>
      <c r="AF900" s="26"/>
      <c r="AG900" s="26"/>
      <c r="AH900" s="26"/>
      <c r="AI900" s="26"/>
      <c r="AJ900" s="26"/>
      <c r="AK900" s="26"/>
      <c r="AL900" s="26"/>
      <c r="AM900" s="26"/>
      <c r="AN900" s="26"/>
      <c r="AO900" s="26"/>
      <c r="AP900" s="26"/>
      <c r="AQ900" s="26"/>
      <c r="AR900" s="26"/>
      <c r="AS900" s="26"/>
      <c r="AT900" s="26"/>
      <c r="AU900" s="26"/>
      <c r="AV900" s="26"/>
    </row>
    <row r="901" spans="1:48" ht="14.2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6"/>
      <c r="AD901" s="26"/>
      <c r="AE901" s="26"/>
      <c r="AF901" s="26"/>
      <c r="AG901" s="26"/>
      <c r="AH901" s="26"/>
      <c r="AI901" s="26"/>
      <c r="AJ901" s="26"/>
      <c r="AK901" s="26"/>
      <c r="AL901" s="26"/>
      <c r="AM901" s="26"/>
      <c r="AN901" s="26"/>
      <c r="AO901" s="26"/>
      <c r="AP901" s="26"/>
      <c r="AQ901" s="26"/>
      <c r="AR901" s="26"/>
      <c r="AS901" s="26"/>
      <c r="AT901" s="26"/>
      <c r="AU901" s="26"/>
      <c r="AV901" s="26"/>
    </row>
    <row r="902" spans="1:48" ht="14.2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6"/>
      <c r="AD902" s="26"/>
      <c r="AE902" s="26"/>
      <c r="AF902" s="26"/>
      <c r="AG902" s="26"/>
      <c r="AH902" s="26"/>
      <c r="AI902" s="26"/>
      <c r="AJ902" s="26"/>
      <c r="AK902" s="26"/>
      <c r="AL902" s="26"/>
      <c r="AM902" s="26"/>
      <c r="AN902" s="26"/>
      <c r="AO902" s="26"/>
      <c r="AP902" s="26"/>
      <c r="AQ902" s="26"/>
      <c r="AR902" s="26"/>
      <c r="AS902" s="26"/>
      <c r="AT902" s="26"/>
      <c r="AU902" s="26"/>
      <c r="AV902" s="26"/>
    </row>
    <row r="903" spans="1:48" ht="14.2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6"/>
      <c r="AD903" s="26"/>
      <c r="AE903" s="26"/>
      <c r="AF903" s="26"/>
      <c r="AG903" s="26"/>
      <c r="AH903" s="26"/>
      <c r="AI903" s="26"/>
      <c r="AJ903" s="26"/>
      <c r="AK903" s="26"/>
      <c r="AL903" s="26"/>
      <c r="AM903" s="26"/>
      <c r="AN903" s="26"/>
      <c r="AO903" s="26"/>
      <c r="AP903" s="26"/>
      <c r="AQ903" s="26"/>
      <c r="AR903" s="26"/>
      <c r="AS903" s="26"/>
      <c r="AT903" s="26"/>
      <c r="AU903" s="26"/>
      <c r="AV903" s="26"/>
    </row>
    <row r="904" spans="1:48" ht="14.2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6"/>
      <c r="AD904" s="26"/>
      <c r="AE904" s="26"/>
      <c r="AF904" s="26"/>
      <c r="AG904" s="26"/>
      <c r="AH904" s="26"/>
      <c r="AI904" s="26"/>
      <c r="AJ904" s="26"/>
      <c r="AK904" s="26"/>
      <c r="AL904" s="26"/>
      <c r="AM904" s="26"/>
      <c r="AN904" s="26"/>
      <c r="AO904" s="26"/>
      <c r="AP904" s="26"/>
      <c r="AQ904" s="26"/>
      <c r="AR904" s="26"/>
      <c r="AS904" s="26"/>
      <c r="AT904" s="26"/>
      <c r="AU904" s="26"/>
      <c r="AV904" s="26"/>
    </row>
    <row r="905" spans="1:48" ht="14.2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6"/>
      <c r="AD905" s="26"/>
      <c r="AE905" s="26"/>
      <c r="AF905" s="26"/>
      <c r="AG905" s="26"/>
      <c r="AH905" s="26"/>
      <c r="AI905" s="26"/>
      <c r="AJ905" s="26"/>
      <c r="AK905" s="26"/>
      <c r="AL905" s="26"/>
      <c r="AM905" s="26"/>
      <c r="AN905" s="26"/>
      <c r="AO905" s="26"/>
      <c r="AP905" s="26"/>
      <c r="AQ905" s="26"/>
      <c r="AR905" s="26"/>
      <c r="AS905" s="26"/>
      <c r="AT905" s="26"/>
      <c r="AU905" s="26"/>
      <c r="AV905" s="26"/>
    </row>
    <row r="906" spans="1:48" ht="14.2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6"/>
      <c r="AD906" s="26"/>
      <c r="AE906" s="26"/>
      <c r="AF906" s="26"/>
      <c r="AG906" s="26"/>
      <c r="AH906" s="26"/>
      <c r="AI906" s="26"/>
      <c r="AJ906" s="26"/>
      <c r="AK906" s="26"/>
      <c r="AL906" s="26"/>
      <c r="AM906" s="26"/>
      <c r="AN906" s="26"/>
      <c r="AO906" s="26"/>
      <c r="AP906" s="26"/>
      <c r="AQ906" s="26"/>
      <c r="AR906" s="26"/>
      <c r="AS906" s="26"/>
      <c r="AT906" s="26"/>
      <c r="AU906" s="26"/>
      <c r="AV906" s="26"/>
    </row>
    <row r="907" spans="1:48" ht="14.2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6"/>
      <c r="AD907" s="26"/>
      <c r="AE907" s="26"/>
      <c r="AF907" s="26"/>
      <c r="AG907" s="26"/>
      <c r="AH907" s="26"/>
      <c r="AI907" s="26"/>
      <c r="AJ907" s="26"/>
      <c r="AK907" s="26"/>
      <c r="AL907" s="26"/>
      <c r="AM907" s="26"/>
      <c r="AN907" s="26"/>
      <c r="AO907" s="26"/>
      <c r="AP907" s="26"/>
      <c r="AQ907" s="26"/>
      <c r="AR907" s="26"/>
      <c r="AS907" s="26"/>
      <c r="AT907" s="26"/>
      <c r="AU907" s="26"/>
      <c r="AV907" s="26"/>
    </row>
    <row r="908" spans="1:48" ht="14.2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6"/>
      <c r="AD908" s="26"/>
      <c r="AE908" s="26"/>
      <c r="AF908" s="26"/>
      <c r="AG908" s="26"/>
      <c r="AH908" s="26"/>
      <c r="AI908" s="26"/>
      <c r="AJ908" s="26"/>
      <c r="AK908" s="26"/>
      <c r="AL908" s="26"/>
      <c r="AM908" s="26"/>
      <c r="AN908" s="26"/>
      <c r="AO908" s="26"/>
      <c r="AP908" s="26"/>
      <c r="AQ908" s="26"/>
      <c r="AR908" s="26"/>
      <c r="AS908" s="26"/>
      <c r="AT908" s="26"/>
      <c r="AU908" s="26"/>
      <c r="AV908" s="26"/>
    </row>
    <row r="909" spans="1:48" ht="14.2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6"/>
      <c r="AD909" s="26"/>
      <c r="AE909" s="26"/>
      <c r="AF909" s="26"/>
      <c r="AG909" s="26"/>
      <c r="AH909" s="26"/>
      <c r="AI909" s="26"/>
      <c r="AJ909" s="26"/>
      <c r="AK909" s="26"/>
      <c r="AL909" s="26"/>
      <c r="AM909" s="26"/>
      <c r="AN909" s="26"/>
      <c r="AO909" s="26"/>
      <c r="AP909" s="26"/>
      <c r="AQ909" s="26"/>
      <c r="AR909" s="26"/>
      <c r="AS909" s="26"/>
      <c r="AT909" s="26"/>
      <c r="AU909" s="26"/>
      <c r="AV909" s="26"/>
    </row>
    <row r="910" spans="1:48" ht="14.2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6"/>
      <c r="AD910" s="26"/>
      <c r="AE910" s="26"/>
      <c r="AF910" s="26"/>
      <c r="AG910" s="26"/>
      <c r="AH910" s="26"/>
      <c r="AI910" s="26"/>
      <c r="AJ910" s="26"/>
      <c r="AK910" s="26"/>
      <c r="AL910" s="26"/>
      <c r="AM910" s="26"/>
      <c r="AN910" s="26"/>
      <c r="AO910" s="26"/>
      <c r="AP910" s="26"/>
      <c r="AQ910" s="26"/>
      <c r="AR910" s="26"/>
      <c r="AS910" s="26"/>
      <c r="AT910" s="26"/>
      <c r="AU910" s="26"/>
      <c r="AV910" s="26"/>
    </row>
    <row r="911" spans="1:48" ht="14.2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6"/>
      <c r="AD911" s="26"/>
      <c r="AE911" s="26"/>
      <c r="AF911" s="26"/>
      <c r="AG911" s="26"/>
      <c r="AH911" s="26"/>
      <c r="AI911" s="26"/>
      <c r="AJ911" s="26"/>
      <c r="AK911" s="26"/>
      <c r="AL911" s="26"/>
      <c r="AM911" s="26"/>
      <c r="AN911" s="26"/>
      <c r="AO911" s="26"/>
      <c r="AP911" s="26"/>
      <c r="AQ911" s="26"/>
      <c r="AR911" s="26"/>
      <c r="AS911" s="26"/>
      <c r="AT911" s="26"/>
      <c r="AU911" s="26"/>
      <c r="AV911" s="26"/>
    </row>
    <row r="912" spans="1:48" ht="14.2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6"/>
      <c r="AD912" s="26"/>
      <c r="AE912" s="26"/>
      <c r="AF912" s="26"/>
      <c r="AG912" s="26"/>
      <c r="AH912" s="26"/>
      <c r="AI912" s="26"/>
      <c r="AJ912" s="26"/>
      <c r="AK912" s="26"/>
      <c r="AL912" s="26"/>
      <c r="AM912" s="26"/>
      <c r="AN912" s="26"/>
      <c r="AO912" s="26"/>
      <c r="AP912" s="26"/>
      <c r="AQ912" s="26"/>
      <c r="AR912" s="26"/>
      <c r="AS912" s="26"/>
      <c r="AT912" s="26"/>
      <c r="AU912" s="26"/>
      <c r="AV912" s="26"/>
    </row>
    <row r="913" spans="1:48" ht="14.2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6"/>
      <c r="AD913" s="26"/>
      <c r="AE913" s="26"/>
      <c r="AF913" s="26"/>
      <c r="AG913" s="26"/>
      <c r="AH913" s="26"/>
      <c r="AI913" s="26"/>
      <c r="AJ913" s="26"/>
      <c r="AK913" s="26"/>
      <c r="AL913" s="26"/>
      <c r="AM913" s="26"/>
      <c r="AN913" s="26"/>
      <c r="AO913" s="26"/>
      <c r="AP913" s="26"/>
      <c r="AQ913" s="26"/>
      <c r="AR913" s="26"/>
      <c r="AS913" s="26"/>
      <c r="AT913" s="26"/>
      <c r="AU913" s="26"/>
      <c r="AV913" s="26"/>
    </row>
    <row r="914" spans="1:48" ht="14.2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6"/>
      <c r="AD914" s="26"/>
      <c r="AE914" s="26"/>
      <c r="AF914" s="26"/>
      <c r="AG914" s="26"/>
      <c r="AH914" s="26"/>
      <c r="AI914" s="26"/>
      <c r="AJ914" s="26"/>
      <c r="AK914" s="26"/>
      <c r="AL914" s="26"/>
      <c r="AM914" s="26"/>
      <c r="AN914" s="26"/>
      <c r="AO914" s="26"/>
      <c r="AP914" s="26"/>
      <c r="AQ914" s="26"/>
      <c r="AR914" s="26"/>
      <c r="AS914" s="26"/>
      <c r="AT914" s="26"/>
      <c r="AU914" s="26"/>
      <c r="AV914" s="26"/>
    </row>
    <row r="915" spans="1:48" ht="14.2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6"/>
      <c r="AD915" s="26"/>
      <c r="AE915" s="26"/>
      <c r="AF915" s="26"/>
      <c r="AG915" s="26"/>
      <c r="AH915" s="26"/>
      <c r="AI915" s="26"/>
      <c r="AJ915" s="26"/>
      <c r="AK915" s="26"/>
      <c r="AL915" s="26"/>
      <c r="AM915" s="26"/>
      <c r="AN915" s="26"/>
      <c r="AO915" s="26"/>
      <c r="AP915" s="26"/>
      <c r="AQ915" s="26"/>
      <c r="AR915" s="26"/>
      <c r="AS915" s="26"/>
      <c r="AT915" s="26"/>
      <c r="AU915" s="26"/>
      <c r="AV915" s="26"/>
    </row>
    <row r="916" spans="1:48" ht="14.2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6"/>
      <c r="AD916" s="26"/>
      <c r="AE916" s="26"/>
      <c r="AF916" s="26"/>
      <c r="AG916" s="26"/>
      <c r="AH916" s="26"/>
      <c r="AI916" s="26"/>
      <c r="AJ916" s="26"/>
      <c r="AK916" s="26"/>
      <c r="AL916" s="26"/>
      <c r="AM916" s="26"/>
      <c r="AN916" s="26"/>
      <c r="AO916" s="26"/>
      <c r="AP916" s="26"/>
      <c r="AQ916" s="26"/>
      <c r="AR916" s="26"/>
      <c r="AS916" s="26"/>
      <c r="AT916" s="26"/>
      <c r="AU916" s="26"/>
      <c r="AV916" s="26"/>
    </row>
    <row r="917" spans="1:48" ht="14.2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6"/>
      <c r="AD917" s="26"/>
      <c r="AE917" s="26"/>
      <c r="AF917" s="26"/>
      <c r="AG917" s="26"/>
      <c r="AH917" s="26"/>
      <c r="AI917" s="26"/>
      <c r="AJ917" s="26"/>
      <c r="AK917" s="26"/>
      <c r="AL917" s="26"/>
      <c r="AM917" s="26"/>
      <c r="AN917" s="26"/>
      <c r="AO917" s="26"/>
      <c r="AP917" s="26"/>
      <c r="AQ917" s="26"/>
      <c r="AR917" s="26"/>
      <c r="AS917" s="26"/>
      <c r="AT917" s="26"/>
      <c r="AU917" s="26"/>
      <c r="AV917" s="26"/>
    </row>
    <row r="918" spans="1:48" ht="14.2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6"/>
      <c r="AD918" s="26"/>
      <c r="AE918" s="26"/>
      <c r="AF918" s="26"/>
      <c r="AG918" s="26"/>
      <c r="AH918" s="26"/>
      <c r="AI918" s="26"/>
      <c r="AJ918" s="26"/>
      <c r="AK918" s="26"/>
      <c r="AL918" s="26"/>
      <c r="AM918" s="26"/>
      <c r="AN918" s="26"/>
      <c r="AO918" s="26"/>
      <c r="AP918" s="26"/>
      <c r="AQ918" s="26"/>
      <c r="AR918" s="26"/>
      <c r="AS918" s="26"/>
      <c r="AT918" s="26"/>
      <c r="AU918" s="26"/>
      <c r="AV918" s="26"/>
    </row>
    <row r="919" spans="1:48" ht="14.2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6"/>
      <c r="AD919" s="26"/>
      <c r="AE919" s="26"/>
      <c r="AF919" s="26"/>
      <c r="AG919" s="26"/>
      <c r="AH919" s="26"/>
      <c r="AI919" s="26"/>
      <c r="AJ919" s="26"/>
      <c r="AK919" s="26"/>
      <c r="AL919" s="26"/>
      <c r="AM919" s="26"/>
      <c r="AN919" s="26"/>
      <c r="AO919" s="26"/>
      <c r="AP919" s="26"/>
      <c r="AQ919" s="26"/>
      <c r="AR919" s="26"/>
      <c r="AS919" s="26"/>
      <c r="AT919" s="26"/>
      <c r="AU919" s="26"/>
      <c r="AV919" s="26"/>
    </row>
    <row r="920" spans="1:48" ht="14.2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6"/>
      <c r="AD920" s="26"/>
      <c r="AE920" s="26"/>
      <c r="AF920" s="26"/>
      <c r="AG920" s="26"/>
      <c r="AH920" s="26"/>
      <c r="AI920" s="26"/>
      <c r="AJ920" s="26"/>
      <c r="AK920" s="26"/>
      <c r="AL920" s="26"/>
      <c r="AM920" s="26"/>
      <c r="AN920" s="26"/>
      <c r="AO920" s="26"/>
      <c r="AP920" s="26"/>
      <c r="AQ920" s="26"/>
      <c r="AR920" s="26"/>
      <c r="AS920" s="26"/>
      <c r="AT920" s="26"/>
      <c r="AU920" s="26"/>
      <c r="AV920" s="26"/>
    </row>
    <row r="921" spans="1:48" ht="14.2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6"/>
      <c r="AD921" s="26"/>
      <c r="AE921" s="26"/>
      <c r="AF921" s="26"/>
      <c r="AG921" s="26"/>
      <c r="AH921" s="26"/>
      <c r="AI921" s="26"/>
      <c r="AJ921" s="26"/>
      <c r="AK921" s="26"/>
      <c r="AL921" s="26"/>
      <c r="AM921" s="26"/>
      <c r="AN921" s="26"/>
      <c r="AO921" s="26"/>
      <c r="AP921" s="26"/>
      <c r="AQ921" s="26"/>
      <c r="AR921" s="26"/>
      <c r="AS921" s="26"/>
      <c r="AT921" s="26"/>
      <c r="AU921" s="26"/>
      <c r="AV921" s="26"/>
    </row>
    <row r="922" spans="1:48" ht="14.2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6"/>
      <c r="AD922" s="26"/>
      <c r="AE922" s="26"/>
      <c r="AF922" s="26"/>
      <c r="AG922" s="26"/>
      <c r="AH922" s="26"/>
      <c r="AI922" s="26"/>
      <c r="AJ922" s="26"/>
      <c r="AK922" s="26"/>
      <c r="AL922" s="26"/>
      <c r="AM922" s="26"/>
      <c r="AN922" s="26"/>
      <c r="AO922" s="26"/>
      <c r="AP922" s="26"/>
      <c r="AQ922" s="26"/>
      <c r="AR922" s="26"/>
      <c r="AS922" s="26"/>
      <c r="AT922" s="26"/>
      <c r="AU922" s="26"/>
      <c r="AV922" s="26"/>
    </row>
    <row r="923" spans="1:48" ht="14.2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6"/>
      <c r="AD923" s="26"/>
      <c r="AE923" s="26"/>
      <c r="AF923" s="26"/>
      <c r="AG923" s="26"/>
      <c r="AH923" s="26"/>
      <c r="AI923" s="26"/>
      <c r="AJ923" s="26"/>
      <c r="AK923" s="26"/>
      <c r="AL923" s="26"/>
      <c r="AM923" s="26"/>
      <c r="AN923" s="26"/>
      <c r="AO923" s="26"/>
      <c r="AP923" s="26"/>
      <c r="AQ923" s="26"/>
      <c r="AR923" s="26"/>
      <c r="AS923" s="26"/>
      <c r="AT923" s="26"/>
      <c r="AU923" s="26"/>
      <c r="AV923" s="26"/>
    </row>
    <row r="924" spans="1:48" ht="14.2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6"/>
      <c r="AD924" s="26"/>
      <c r="AE924" s="26"/>
      <c r="AF924" s="26"/>
      <c r="AG924" s="26"/>
      <c r="AH924" s="26"/>
      <c r="AI924" s="26"/>
      <c r="AJ924" s="26"/>
      <c r="AK924" s="26"/>
      <c r="AL924" s="26"/>
      <c r="AM924" s="26"/>
      <c r="AN924" s="26"/>
      <c r="AO924" s="26"/>
      <c r="AP924" s="26"/>
      <c r="AQ924" s="26"/>
      <c r="AR924" s="26"/>
      <c r="AS924" s="26"/>
      <c r="AT924" s="26"/>
      <c r="AU924" s="26"/>
      <c r="AV924" s="26"/>
    </row>
    <row r="925" spans="1:48" ht="14.2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6"/>
      <c r="AD925" s="26"/>
      <c r="AE925" s="26"/>
      <c r="AF925" s="26"/>
      <c r="AG925" s="26"/>
      <c r="AH925" s="26"/>
      <c r="AI925" s="26"/>
      <c r="AJ925" s="26"/>
      <c r="AK925" s="26"/>
      <c r="AL925" s="26"/>
      <c r="AM925" s="26"/>
      <c r="AN925" s="26"/>
      <c r="AO925" s="26"/>
      <c r="AP925" s="26"/>
      <c r="AQ925" s="26"/>
      <c r="AR925" s="26"/>
      <c r="AS925" s="26"/>
      <c r="AT925" s="26"/>
      <c r="AU925" s="26"/>
      <c r="AV925" s="26"/>
    </row>
    <row r="926" spans="1:48" ht="14.2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6"/>
      <c r="AD926" s="26"/>
      <c r="AE926" s="26"/>
      <c r="AF926" s="26"/>
      <c r="AG926" s="26"/>
      <c r="AH926" s="26"/>
      <c r="AI926" s="26"/>
      <c r="AJ926" s="26"/>
      <c r="AK926" s="26"/>
      <c r="AL926" s="26"/>
      <c r="AM926" s="26"/>
      <c r="AN926" s="26"/>
      <c r="AO926" s="26"/>
      <c r="AP926" s="26"/>
      <c r="AQ926" s="26"/>
      <c r="AR926" s="26"/>
      <c r="AS926" s="26"/>
      <c r="AT926" s="26"/>
      <c r="AU926" s="26"/>
      <c r="AV926" s="26"/>
    </row>
    <row r="927" spans="1:48" ht="14.2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6"/>
      <c r="AD927" s="26"/>
      <c r="AE927" s="26"/>
      <c r="AF927" s="26"/>
      <c r="AG927" s="26"/>
      <c r="AH927" s="26"/>
      <c r="AI927" s="26"/>
      <c r="AJ927" s="26"/>
      <c r="AK927" s="26"/>
      <c r="AL927" s="26"/>
      <c r="AM927" s="26"/>
      <c r="AN927" s="26"/>
      <c r="AO927" s="26"/>
      <c r="AP927" s="26"/>
      <c r="AQ927" s="26"/>
      <c r="AR927" s="26"/>
      <c r="AS927" s="26"/>
      <c r="AT927" s="26"/>
      <c r="AU927" s="26"/>
      <c r="AV927" s="26"/>
    </row>
    <row r="928" spans="1:48" ht="14.2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6"/>
      <c r="AD928" s="26"/>
      <c r="AE928" s="26"/>
      <c r="AF928" s="26"/>
      <c r="AG928" s="26"/>
      <c r="AH928" s="26"/>
      <c r="AI928" s="26"/>
      <c r="AJ928" s="26"/>
      <c r="AK928" s="26"/>
      <c r="AL928" s="26"/>
      <c r="AM928" s="26"/>
      <c r="AN928" s="26"/>
      <c r="AO928" s="26"/>
      <c r="AP928" s="26"/>
      <c r="AQ928" s="26"/>
      <c r="AR928" s="26"/>
      <c r="AS928" s="26"/>
      <c r="AT928" s="26"/>
      <c r="AU928" s="26"/>
      <c r="AV928" s="26"/>
    </row>
    <row r="929" spans="1:48" ht="14.2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6"/>
      <c r="AD929" s="26"/>
      <c r="AE929" s="26"/>
      <c r="AF929" s="26"/>
      <c r="AG929" s="26"/>
      <c r="AH929" s="26"/>
      <c r="AI929" s="26"/>
      <c r="AJ929" s="26"/>
      <c r="AK929" s="26"/>
      <c r="AL929" s="26"/>
      <c r="AM929" s="26"/>
      <c r="AN929" s="26"/>
      <c r="AO929" s="26"/>
      <c r="AP929" s="26"/>
      <c r="AQ929" s="26"/>
      <c r="AR929" s="26"/>
      <c r="AS929" s="26"/>
      <c r="AT929" s="26"/>
      <c r="AU929" s="26"/>
      <c r="AV929" s="26"/>
    </row>
    <row r="930" spans="1:48" ht="14.2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6"/>
      <c r="AD930" s="26"/>
      <c r="AE930" s="26"/>
      <c r="AF930" s="26"/>
      <c r="AG930" s="26"/>
      <c r="AH930" s="26"/>
      <c r="AI930" s="26"/>
      <c r="AJ930" s="26"/>
      <c r="AK930" s="26"/>
      <c r="AL930" s="26"/>
      <c r="AM930" s="26"/>
      <c r="AN930" s="26"/>
      <c r="AO930" s="26"/>
      <c r="AP930" s="26"/>
      <c r="AQ930" s="26"/>
      <c r="AR930" s="26"/>
      <c r="AS930" s="26"/>
      <c r="AT930" s="26"/>
      <c r="AU930" s="26"/>
      <c r="AV930" s="26"/>
    </row>
    <row r="931" spans="1:48" ht="14.2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6"/>
      <c r="AD931" s="26"/>
      <c r="AE931" s="26"/>
      <c r="AF931" s="26"/>
      <c r="AG931" s="26"/>
      <c r="AH931" s="26"/>
      <c r="AI931" s="26"/>
      <c r="AJ931" s="26"/>
      <c r="AK931" s="26"/>
      <c r="AL931" s="26"/>
      <c r="AM931" s="26"/>
      <c r="AN931" s="26"/>
      <c r="AO931" s="26"/>
      <c r="AP931" s="26"/>
      <c r="AQ931" s="26"/>
      <c r="AR931" s="26"/>
      <c r="AS931" s="26"/>
      <c r="AT931" s="26"/>
      <c r="AU931" s="26"/>
      <c r="AV931" s="26"/>
    </row>
    <row r="932" spans="1:48" ht="14.2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6"/>
      <c r="AD932" s="26"/>
      <c r="AE932" s="26"/>
      <c r="AF932" s="26"/>
      <c r="AG932" s="26"/>
      <c r="AH932" s="26"/>
      <c r="AI932" s="26"/>
      <c r="AJ932" s="26"/>
      <c r="AK932" s="26"/>
      <c r="AL932" s="26"/>
      <c r="AM932" s="26"/>
      <c r="AN932" s="26"/>
      <c r="AO932" s="26"/>
      <c r="AP932" s="26"/>
      <c r="AQ932" s="26"/>
      <c r="AR932" s="26"/>
      <c r="AS932" s="26"/>
      <c r="AT932" s="26"/>
      <c r="AU932" s="26"/>
      <c r="AV932" s="26"/>
    </row>
    <row r="933" spans="1:48" ht="14.2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6"/>
      <c r="AD933" s="26"/>
      <c r="AE933" s="26"/>
      <c r="AF933" s="26"/>
      <c r="AG933" s="26"/>
      <c r="AH933" s="26"/>
      <c r="AI933" s="26"/>
      <c r="AJ933" s="26"/>
      <c r="AK933" s="26"/>
      <c r="AL933" s="26"/>
      <c r="AM933" s="26"/>
      <c r="AN933" s="26"/>
      <c r="AO933" s="26"/>
      <c r="AP933" s="26"/>
      <c r="AQ933" s="26"/>
      <c r="AR933" s="26"/>
      <c r="AS933" s="26"/>
      <c r="AT933" s="26"/>
      <c r="AU933" s="26"/>
      <c r="AV933" s="26"/>
    </row>
    <row r="934" spans="1:48" ht="14.2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6"/>
      <c r="AD934" s="26"/>
      <c r="AE934" s="26"/>
      <c r="AF934" s="26"/>
      <c r="AG934" s="26"/>
      <c r="AH934" s="26"/>
      <c r="AI934" s="26"/>
      <c r="AJ934" s="26"/>
      <c r="AK934" s="26"/>
      <c r="AL934" s="26"/>
      <c r="AM934" s="26"/>
      <c r="AN934" s="26"/>
      <c r="AO934" s="26"/>
      <c r="AP934" s="26"/>
      <c r="AQ934" s="26"/>
      <c r="AR934" s="26"/>
      <c r="AS934" s="26"/>
      <c r="AT934" s="26"/>
      <c r="AU934" s="26"/>
      <c r="AV934" s="26"/>
    </row>
    <row r="935" spans="1:48" ht="14.2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6"/>
      <c r="AD935" s="26"/>
      <c r="AE935" s="26"/>
      <c r="AF935" s="26"/>
      <c r="AG935" s="26"/>
      <c r="AH935" s="26"/>
      <c r="AI935" s="26"/>
      <c r="AJ935" s="26"/>
      <c r="AK935" s="26"/>
      <c r="AL935" s="26"/>
      <c r="AM935" s="26"/>
      <c r="AN935" s="26"/>
      <c r="AO935" s="26"/>
      <c r="AP935" s="26"/>
      <c r="AQ935" s="26"/>
      <c r="AR935" s="26"/>
      <c r="AS935" s="26"/>
      <c r="AT935" s="26"/>
      <c r="AU935" s="26"/>
      <c r="AV935" s="26"/>
    </row>
    <row r="936" spans="1:48" ht="14.2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6"/>
      <c r="AD936" s="26"/>
      <c r="AE936" s="26"/>
      <c r="AF936" s="26"/>
      <c r="AG936" s="26"/>
      <c r="AH936" s="26"/>
      <c r="AI936" s="26"/>
      <c r="AJ936" s="26"/>
      <c r="AK936" s="26"/>
      <c r="AL936" s="26"/>
      <c r="AM936" s="26"/>
      <c r="AN936" s="26"/>
      <c r="AO936" s="26"/>
      <c r="AP936" s="26"/>
      <c r="AQ936" s="26"/>
      <c r="AR936" s="26"/>
      <c r="AS936" s="26"/>
      <c r="AT936" s="26"/>
      <c r="AU936" s="26"/>
      <c r="AV936" s="26"/>
    </row>
    <row r="937" spans="1:48" ht="14.2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6"/>
      <c r="AD937" s="26"/>
      <c r="AE937" s="26"/>
      <c r="AF937" s="26"/>
      <c r="AG937" s="26"/>
      <c r="AH937" s="26"/>
      <c r="AI937" s="26"/>
      <c r="AJ937" s="26"/>
      <c r="AK937" s="26"/>
      <c r="AL937" s="26"/>
      <c r="AM937" s="26"/>
      <c r="AN937" s="26"/>
      <c r="AO937" s="26"/>
      <c r="AP937" s="26"/>
      <c r="AQ937" s="26"/>
      <c r="AR937" s="26"/>
      <c r="AS937" s="26"/>
      <c r="AT937" s="26"/>
      <c r="AU937" s="26"/>
      <c r="AV937" s="26"/>
    </row>
    <row r="938" spans="1:48" ht="14.2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6"/>
      <c r="AD938" s="26"/>
      <c r="AE938" s="26"/>
      <c r="AF938" s="26"/>
      <c r="AG938" s="26"/>
      <c r="AH938" s="26"/>
      <c r="AI938" s="26"/>
      <c r="AJ938" s="26"/>
      <c r="AK938" s="26"/>
      <c r="AL938" s="26"/>
      <c r="AM938" s="26"/>
      <c r="AN938" s="26"/>
      <c r="AO938" s="26"/>
      <c r="AP938" s="26"/>
      <c r="AQ938" s="26"/>
      <c r="AR938" s="26"/>
      <c r="AS938" s="26"/>
      <c r="AT938" s="26"/>
      <c r="AU938" s="26"/>
      <c r="AV938" s="26"/>
    </row>
    <row r="939" spans="1:48" ht="14.2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6"/>
      <c r="AD939" s="26"/>
      <c r="AE939" s="26"/>
      <c r="AF939" s="26"/>
      <c r="AG939" s="26"/>
      <c r="AH939" s="26"/>
      <c r="AI939" s="26"/>
      <c r="AJ939" s="26"/>
      <c r="AK939" s="26"/>
      <c r="AL939" s="26"/>
      <c r="AM939" s="26"/>
      <c r="AN939" s="26"/>
      <c r="AO939" s="26"/>
      <c r="AP939" s="26"/>
      <c r="AQ939" s="26"/>
      <c r="AR939" s="26"/>
      <c r="AS939" s="26"/>
      <c r="AT939" s="26"/>
      <c r="AU939" s="26"/>
      <c r="AV939" s="26"/>
    </row>
    <row r="940" spans="1:48" ht="14.2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6"/>
      <c r="AD940" s="26"/>
      <c r="AE940" s="26"/>
      <c r="AF940" s="26"/>
      <c r="AG940" s="26"/>
      <c r="AH940" s="26"/>
      <c r="AI940" s="26"/>
      <c r="AJ940" s="26"/>
      <c r="AK940" s="26"/>
      <c r="AL940" s="26"/>
      <c r="AM940" s="26"/>
      <c r="AN940" s="26"/>
      <c r="AO940" s="26"/>
      <c r="AP940" s="26"/>
      <c r="AQ940" s="26"/>
      <c r="AR940" s="26"/>
      <c r="AS940" s="26"/>
      <c r="AT940" s="26"/>
      <c r="AU940" s="26"/>
      <c r="AV940" s="26"/>
    </row>
    <row r="941" spans="1:48" ht="14.2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6"/>
      <c r="AD941" s="26"/>
      <c r="AE941" s="26"/>
      <c r="AF941" s="26"/>
      <c r="AG941" s="26"/>
      <c r="AH941" s="26"/>
      <c r="AI941" s="26"/>
      <c r="AJ941" s="26"/>
      <c r="AK941" s="26"/>
      <c r="AL941" s="26"/>
      <c r="AM941" s="26"/>
      <c r="AN941" s="26"/>
      <c r="AO941" s="26"/>
      <c r="AP941" s="26"/>
      <c r="AQ941" s="26"/>
      <c r="AR941" s="26"/>
      <c r="AS941" s="26"/>
      <c r="AT941" s="26"/>
      <c r="AU941" s="26"/>
      <c r="AV941" s="26"/>
    </row>
    <row r="942" spans="1:48" ht="14.2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6"/>
      <c r="AD942" s="26"/>
      <c r="AE942" s="26"/>
      <c r="AF942" s="26"/>
      <c r="AG942" s="26"/>
      <c r="AH942" s="26"/>
      <c r="AI942" s="26"/>
      <c r="AJ942" s="26"/>
      <c r="AK942" s="26"/>
      <c r="AL942" s="26"/>
      <c r="AM942" s="26"/>
      <c r="AN942" s="26"/>
      <c r="AO942" s="26"/>
      <c r="AP942" s="26"/>
      <c r="AQ942" s="26"/>
      <c r="AR942" s="26"/>
      <c r="AS942" s="26"/>
      <c r="AT942" s="26"/>
      <c r="AU942" s="26"/>
      <c r="AV942" s="26"/>
    </row>
    <row r="943" spans="1:48" ht="14.2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6"/>
      <c r="AD943" s="26"/>
      <c r="AE943" s="26"/>
      <c r="AF943" s="26"/>
      <c r="AG943" s="26"/>
      <c r="AH943" s="26"/>
      <c r="AI943" s="26"/>
      <c r="AJ943" s="26"/>
      <c r="AK943" s="26"/>
      <c r="AL943" s="26"/>
      <c r="AM943" s="26"/>
      <c r="AN943" s="26"/>
      <c r="AO943" s="26"/>
      <c r="AP943" s="26"/>
      <c r="AQ943" s="26"/>
      <c r="AR943" s="26"/>
      <c r="AS943" s="26"/>
      <c r="AT943" s="26"/>
      <c r="AU943" s="26"/>
      <c r="AV943" s="26"/>
    </row>
    <row r="944" spans="1:48" ht="14.2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6"/>
      <c r="AD944" s="26"/>
      <c r="AE944" s="26"/>
      <c r="AF944" s="26"/>
      <c r="AG944" s="26"/>
      <c r="AH944" s="26"/>
      <c r="AI944" s="26"/>
      <c r="AJ944" s="26"/>
      <c r="AK944" s="26"/>
      <c r="AL944" s="26"/>
      <c r="AM944" s="26"/>
      <c r="AN944" s="26"/>
      <c r="AO944" s="26"/>
      <c r="AP944" s="26"/>
      <c r="AQ944" s="26"/>
      <c r="AR944" s="26"/>
      <c r="AS944" s="26"/>
      <c r="AT944" s="26"/>
      <c r="AU944" s="26"/>
      <c r="AV944" s="26"/>
    </row>
    <row r="945" spans="1:48" ht="14.2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6"/>
      <c r="AD945" s="26"/>
      <c r="AE945" s="26"/>
      <c r="AF945" s="26"/>
      <c r="AG945" s="26"/>
      <c r="AH945" s="26"/>
      <c r="AI945" s="26"/>
      <c r="AJ945" s="26"/>
      <c r="AK945" s="26"/>
      <c r="AL945" s="26"/>
      <c r="AM945" s="26"/>
      <c r="AN945" s="26"/>
      <c r="AO945" s="26"/>
      <c r="AP945" s="26"/>
      <c r="AQ945" s="26"/>
      <c r="AR945" s="26"/>
      <c r="AS945" s="26"/>
      <c r="AT945" s="26"/>
      <c r="AU945" s="26"/>
      <c r="AV945" s="26"/>
    </row>
    <row r="946" spans="1:48" ht="14.2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6"/>
      <c r="AD946" s="26"/>
      <c r="AE946" s="26"/>
      <c r="AF946" s="26"/>
      <c r="AG946" s="26"/>
      <c r="AH946" s="26"/>
      <c r="AI946" s="26"/>
      <c r="AJ946" s="26"/>
      <c r="AK946" s="26"/>
      <c r="AL946" s="26"/>
      <c r="AM946" s="26"/>
      <c r="AN946" s="26"/>
      <c r="AO946" s="26"/>
      <c r="AP946" s="26"/>
      <c r="AQ946" s="26"/>
      <c r="AR946" s="26"/>
      <c r="AS946" s="26"/>
      <c r="AT946" s="26"/>
      <c r="AU946" s="26"/>
      <c r="AV946" s="26"/>
    </row>
    <row r="947" spans="1:48" ht="14.2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6"/>
      <c r="AD947" s="26"/>
      <c r="AE947" s="26"/>
      <c r="AF947" s="26"/>
      <c r="AG947" s="26"/>
      <c r="AH947" s="26"/>
      <c r="AI947" s="26"/>
      <c r="AJ947" s="26"/>
      <c r="AK947" s="26"/>
      <c r="AL947" s="26"/>
      <c r="AM947" s="26"/>
      <c r="AN947" s="26"/>
      <c r="AO947" s="26"/>
      <c r="AP947" s="26"/>
      <c r="AQ947" s="26"/>
      <c r="AR947" s="26"/>
      <c r="AS947" s="26"/>
      <c r="AT947" s="26"/>
      <c r="AU947" s="26"/>
      <c r="AV947" s="26"/>
    </row>
    <row r="948" spans="1:48" ht="14.2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6"/>
      <c r="AD948" s="26"/>
      <c r="AE948" s="26"/>
      <c r="AF948" s="26"/>
      <c r="AG948" s="26"/>
      <c r="AH948" s="26"/>
      <c r="AI948" s="26"/>
      <c r="AJ948" s="26"/>
      <c r="AK948" s="26"/>
      <c r="AL948" s="26"/>
      <c r="AM948" s="26"/>
      <c r="AN948" s="26"/>
      <c r="AO948" s="26"/>
      <c r="AP948" s="26"/>
      <c r="AQ948" s="26"/>
      <c r="AR948" s="26"/>
      <c r="AS948" s="26"/>
      <c r="AT948" s="26"/>
      <c r="AU948" s="26"/>
      <c r="AV948" s="26"/>
    </row>
    <row r="949" spans="1:48" ht="14.2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6"/>
      <c r="AD949" s="26"/>
      <c r="AE949" s="26"/>
      <c r="AF949" s="26"/>
      <c r="AG949" s="26"/>
      <c r="AH949" s="26"/>
      <c r="AI949" s="26"/>
      <c r="AJ949" s="26"/>
      <c r="AK949" s="26"/>
      <c r="AL949" s="26"/>
      <c r="AM949" s="26"/>
      <c r="AN949" s="26"/>
      <c r="AO949" s="26"/>
      <c r="AP949" s="26"/>
      <c r="AQ949" s="26"/>
      <c r="AR949" s="26"/>
      <c r="AS949" s="26"/>
      <c r="AT949" s="26"/>
      <c r="AU949" s="26"/>
      <c r="AV949" s="26"/>
    </row>
    <row r="950" spans="1:48" ht="14.2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6"/>
      <c r="AD950" s="26"/>
      <c r="AE950" s="26"/>
      <c r="AF950" s="26"/>
      <c r="AG950" s="26"/>
      <c r="AH950" s="26"/>
      <c r="AI950" s="26"/>
      <c r="AJ950" s="26"/>
      <c r="AK950" s="26"/>
      <c r="AL950" s="26"/>
      <c r="AM950" s="26"/>
      <c r="AN950" s="26"/>
      <c r="AO950" s="26"/>
      <c r="AP950" s="26"/>
      <c r="AQ950" s="26"/>
      <c r="AR950" s="26"/>
      <c r="AS950" s="26"/>
      <c r="AT950" s="26"/>
      <c r="AU950" s="26"/>
      <c r="AV950" s="26"/>
    </row>
    <row r="951" spans="1:48" ht="14.2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6"/>
      <c r="AD951" s="26"/>
      <c r="AE951" s="26"/>
      <c r="AF951" s="26"/>
      <c r="AG951" s="26"/>
      <c r="AH951" s="26"/>
      <c r="AI951" s="26"/>
      <c r="AJ951" s="26"/>
      <c r="AK951" s="26"/>
      <c r="AL951" s="26"/>
      <c r="AM951" s="26"/>
      <c r="AN951" s="26"/>
      <c r="AO951" s="26"/>
      <c r="AP951" s="26"/>
      <c r="AQ951" s="26"/>
      <c r="AR951" s="26"/>
      <c r="AS951" s="26"/>
      <c r="AT951" s="26"/>
      <c r="AU951" s="26"/>
      <c r="AV951" s="26"/>
    </row>
    <row r="952" spans="1:48" ht="14.2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6"/>
      <c r="AD952" s="26"/>
      <c r="AE952" s="26"/>
      <c r="AF952" s="26"/>
      <c r="AG952" s="26"/>
      <c r="AH952" s="26"/>
      <c r="AI952" s="26"/>
      <c r="AJ952" s="26"/>
      <c r="AK952" s="26"/>
      <c r="AL952" s="26"/>
      <c r="AM952" s="26"/>
      <c r="AN952" s="26"/>
      <c r="AO952" s="26"/>
      <c r="AP952" s="26"/>
      <c r="AQ952" s="26"/>
      <c r="AR952" s="26"/>
      <c r="AS952" s="26"/>
      <c r="AT952" s="26"/>
      <c r="AU952" s="26"/>
      <c r="AV952" s="26"/>
    </row>
    <row r="953" spans="1:48" ht="14.2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6"/>
      <c r="AD953" s="26"/>
      <c r="AE953" s="26"/>
      <c r="AF953" s="26"/>
      <c r="AG953" s="26"/>
      <c r="AH953" s="26"/>
      <c r="AI953" s="26"/>
      <c r="AJ953" s="26"/>
      <c r="AK953" s="26"/>
      <c r="AL953" s="26"/>
      <c r="AM953" s="26"/>
      <c r="AN953" s="26"/>
      <c r="AO953" s="26"/>
      <c r="AP953" s="26"/>
      <c r="AQ953" s="26"/>
      <c r="AR953" s="26"/>
      <c r="AS953" s="26"/>
      <c r="AT953" s="26"/>
      <c r="AU953" s="26"/>
      <c r="AV953" s="26"/>
    </row>
    <row r="954" spans="1:48" ht="14.2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6"/>
      <c r="AD954" s="26"/>
      <c r="AE954" s="26"/>
      <c r="AF954" s="26"/>
      <c r="AG954" s="26"/>
      <c r="AH954" s="26"/>
      <c r="AI954" s="26"/>
      <c r="AJ954" s="26"/>
      <c r="AK954" s="26"/>
      <c r="AL954" s="26"/>
      <c r="AM954" s="26"/>
      <c r="AN954" s="26"/>
      <c r="AO954" s="26"/>
      <c r="AP954" s="26"/>
      <c r="AQ954" s="26"/>
      <c r="AR954" s="26"/>
      <c r="AS954" s="26"/>
      <c r="AT954" s="26"/>
      <c r="AU954" s="26"/>
      <c r="AV954" s="26"/>
    </row>
    <row r="955" spans="1:48" ht="14.2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6"/>
      <c r="AD955" s="26"/>
      <c r="AE955" s="26"/>
      <c r="AF955" s="26"/>
      <c r="AG955" s="26"/>
      <c r="AH955" s="26"/>
      <c r="AI955" s="26"/>
      <c r="AJ955" s="26"/>
      <c r="AK955" s="26"/>
      <c r="AL955" s="26"/>
      <c r="AM955" s="26"/>
      <c r="AN955" s="26"/>
      <c r="AO955" s="26"/>
      <c r="AP955" s="26"/>
      <c r="AQ955" s="26"/>
      <c r="AR955" s="26"/>
      <c r="AS955" s="26"/>
      <c r="AT955" s="26"/>
      <c r="AU955" s="26"/>
      <c r="AV955" s="26"/>
    </row>
    <row r="956" spans="1:48" ht="14.2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6"/>
      <c r="AD956" s="26"/>
      <c r="AE956" s="26"/>
      <c r="AF956" s="26"/>
      <c r="AG956" s="26"/>
      <c r="AH956" s="26"/>
      <c r="AI956" s="26"/>
      <c r="AJ956" s="26"/>
      <c r="AK956" s="26"/>
      <c r="AL956" s="26"/>
      <c r="AM956" s="26"/>
      <c r="AN956" s="26"/>
      <c r="AO956" s="26"/>
      <c r="AP956" s="26"/>
      <c r="AQ956" s="26"/>
      <c r="AR956" s="26"/>
      <c r="AS956" s="26"/>
      <c r="AT956" s="26"/>
      <c r="AU956" s="26"/>
      <c r="AV956" s="26"/>
    </row>
    <row r="957" spans="1:48" ht="14.2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6"/>
      <c r="AD957" s="26"/>
      <c r="AE957" s="26"/>
      <c r="AF957" s="26"/>
      <c r="AG957" s="26"/>
      <c r="AH957" s="26"/>
      <c r="AI957" s="26"/>
      <c r="AJ957" s="26"/>
      <c r="AK957" s="26"/>
      <c r="AL957" s="26"/>
      <c r="AM957" s="26"/>
      <c r="AN957" s="26"/>
      <c r="AO957" s="26"/>
      <c r="AP957" s="26"/>
      <c r="AQ957" s="26"/>
      <c r="AR957" s="26"/>
      <c r="AS957" s="26"/>
      <c r="AT957" s="26"/>
      <c r="AU957" s="26"/>
      <c r="AV957" s="26"/>
    </row>
    <row r="958" spans="1:48" ht="14.2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6"/>
      <c r="AD958" s="26"/>
      <c r="AE958" s="26"/>
      <c r="AF958" s="26"/>
      <c r="AG958" s="26"/>
      <c r="AH958" s="26"/>
      <c r="AI958" s="26"/>
      <c r="AJ958" s="26"/>
      <c r="AK958" s="26"/>
      <c r="AL958" s="26"/>
      <c r="AM958" s="26"/>
      <c r="AN958" s="26"/>
      <c r="AO958" s="26"/>
      <c r="AP958" s="26"/>
      <c r="AQ958" s="26"/>
      <c r="AR958" s="26"/>
      <c r="AS958" s="26"/>
      <c r="AT958" s="26"/>
      <c r="AU958" s="26"/>
      <c r="AV958" s="26"/>
    </row>
    <row r="959" spans="1:48" ht="14.2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6"/>
      <c r="AD959" s="26"/>
      <c r="AE959" s="26"/>
      <c r="AF959" s="26"/>
      <c r="AG959" s="26"/>
      <c r="AH959" s="26"/>
      <c r="AI959" s="26"/>
      <c r="AJ959" s="26"/>
      <c r="AK959" s="26"/>
      <c r="AL959" s="26"/>
      <c r="AM959" s="26"/>
      <c r="AN959" s="26"/>
      <c r="AO959" s="26"/>
      <c r="AP959" s="26"/>
      <c r="AQ959" s="26"/>
      <c r="AR959" s="26"/>
      <c r="AS959" s="26"/>
      <c r="AT959" s="26"/>
      <c r="AU959" s="26"/>
      <c r="AV959" s="26"/>
    </row>
    <row r="960" spans="1:48" ht="14.2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6"/>
      <c r="AD960" s="26"/>
      <c r="AE960" s="26"/>
      <c r="AF960" s="26"/>
      <c r="AG960" s="26"/>
      <c r="AH960" s="26"/>
      <c r="AI960" s="26"/>
      <c r="AJ960" s="26"/>
      <c r="AK960" s="26"/>
      <c r="AL960" s="26"/>
      <c r="AM960" s="26"/>
      <c r="AN960" s="26"/>
      <c r="AO960" s="26"/>
      <c r="AP960" s="26"/>
      <c r="AQ960" s="26"/>
      <c r="AR960" s="26"/>
      <c r="AS960" s="26"/>
      <c r="AT960" s="26"/>
      <c r="AU960" s="26"/>
      <c r="AV960" s="26"/>
    </row>
    <row r="961" spans="1:48" ht="14.2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6"/>
      <c r="AD961" s="26"/>
      <c r="AE961" s="26"/>
      <c r="AF961" s="26"/>
      <c r="AG961" s="26"/>
      <c r="AH961" s="26"/>
      <c r="AI961" s="26"/>
      <c r="AJ961" s="26"/>
      <c r="AK961" s="26"/>
      <c r="AL961" s="26"/>
      <c r="AM961" s="26"/>
      <c r="AN961" s="26"/>
      <c r="AO961" s="26"/>
      <c r="AP961" s="26"/>
      <c r="AQ961" s="26"/>
      <c r="AR961" s="26"/>
      <c r="AS961" s="26"/>
      <c r="AT961" s="26"/>
      <c r="AU961" s="26"/>
      <c r="AV961" s="26"/>
    </row>
    <row r="962" spans="1:48" ht="14.2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6"/>
      <c r="AD962" s="26"/>
      <c r="AE962" s="26"/>
      <c r="AF962" s="26"/>
      <c r="AG962" s="26"/>
      <c r="AH962" s="26"/>
      <c r="AI962" s="26"/>
      <c r="AJ962" s="26"/>
      <c r="AK962" s="26"/>
      <c r="AL962" s="26"/>
      <c r="AM962" s="26"/>
      <c r="AN962" s="26"/>
      <c r="AO962" s="26"/>
      <c r="AP962" s="26"/>
      <c r="AQ962" s="26"/>
      <c r="AR962" s="26"/>
      <c r="AS962" s="26"/>
      <c r="AT962" s="26"/>
      <c r="AU962" s="26"/>
      <c r="AV962" s="26"/>
    </row>
    <row r="963" spans="1:48" ht="14.2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6"/>
      <c r="AD963" s="26"/>
      <c r="AE963" s="26"/>
      <c r="AF963" s="26"/>
      <c r="AG963" s="26"/>
      <c r="AH963" s="26"/>
      <c r="AI963" s="26"/>
      <c r="AJ963" s="26"/>
      <c r="AK963" s="26"/>
      <c r="AL963" s="26"/>
      <c r="AM963" s="26"/>
      <c r="AN963" s="26"/>
      <c r="AO963" s="26"/>
      <c r="AP963" s="26"/>
      <c r="AQ963" s="26"/>
      <c r="AR963" s="26"/>
      <c r="AS963" s="26"/>
      <c r="AT963" s="26"/>
      <c r="AU963" s="26"/>
      <c r="AV963" s="26"/>
    </row>
    <row r="964" spans="1:48" ht="14.2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6"/>
      <c r="AD964" s="26"/>
      <c r="AE964" s="26"/>
      <c r="AF964" s="26"/>
      <c r="AG964" s="26"/>
      <c r="AH964" s="26"/>
      <c r="AI964" s="26"/>
      <c r="AJ964" s="26"/>
      <c r="AK964" s="26"/>
      <c r="AL964" s="26"/>
      <c r="AM964" s="26"/>
      <c r="AN964" s="26"/>
      <c r="AO964" s="26"/>
      <c r="AP964" s="26"/>
      <c r="AQ964" s="26"/>
      <c r="AR964" s="26"/>
      <c r="AS964" s="26"/>
      <c r="AT964" s="26"/>
      <c r="AU964" s="26"/>
      <c r="AV964" s="26"/>
    </row>
    <row r="965" spans="1:48" ht="14.2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6"/>
      <c r="AD965" s="26"/>
      <c r="AE965" s="26"/>
      <c r="AF965" s="26"/>
      <c r="AG965" s="26"/>
      <c r="AH965" s="26"/>
      <c r="AI965" s="26"/>
      <c r="AJ965" s="26"/>
      <c r="AK965" s="26"/>
      <c r="AL965" s="26"/>
      <c r="AM965" s="26"/>
      <c r="AN965" s="26"/>
      <c r="AO965" s="26"/>
      <c r="AP965" s="26"/>
      <c r="AQ965" s="26"/>
      <c r="AR965" s="26"/>
      <c r="AS965" s="26"/>
      <c r="AT965" s="26"/>
      <c r="AU965" s="26"/>
      <c r="AV965" s="26"/>
    </row>
    <row r="966" spans="1:48" ht="14.2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6"/>
      <c r="AD966" s="26"/>
      <c r="AE966" s="26"/>
      <c r="AF966" s="26"/>
      <c r="AG966" s="26"/>
      <c r="AH966" s="26"/>
      <c r="AI966" s="26"/>
      <c r="AJ966" s="26"/>
      <c r="AK966" s="26"/>
      <c r="AL966" s="26"/>
      <c r="AM966" s="26"/>
      <c r="AN966" s="26"/>
      <c r="AO966" s="26"/>
      <c r="AP966" s="26"/>
      <c r="AQ966" s="26"/>
      <c r="AR966" s="26"/>
      <c r="AS966" s="26"/>
      <c r="AT966" s="26"/>
      <c r="AU966" s="26"/>
      <c r="AV966" s="26"/>
    </row>
    <row r="967" spans="1:48" ht="14.2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6"/>
      <c r="AD967" s="26"/>
      <c r="AE967" s="26"/>
      <c r="AF967" s="26"/>
      <c r="AG967" s="26"/>
      <c r="AH967" s="26"/>
      <c r="AI967" s="26"/>
      <c r="AJ967" s="26"/>
      <c r="AK967" s="26"/>
      <c r="AL967" s="26"/>
      <c r="AM967" s="26"/>
      <c r="AN967" s="26"/>
      <c r="AO967" s="26"/>
      <c r="AP967" s="26"/>
      <c r="AQ967" s="26"/>
      <c r="AR967" s="26"/>
      <c r="AS967" s="26"/>
      <c r="AT967" s="26"/>
      <c r="AU967" s="26"/>
      <c r="AV967" s="26"/>
    </row>
    <row r="968" spans="1:48" ht="14.2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6"/>
      <c r="AD968" s="26"/>
      <c r="AE968" s="26"/>
      <c r="AF968" s="26"/>
      <c r="AG968" s="26"/>
      <c r="AH968" s="26"/>
      <c r="AI968" s="26"/>
      <c r="AJ968" s="26"/>
      <c r="AK968" s="26"/>
      <c r="AL968" s="26"/>
      <c r="AM968" s="26"/>
      <c r="AN968" s="26"/>
      <c r="AO968" s="26"/>
      <c r="AP968" s="26"/>
      <c r="AQ968" s="26"/>
      <c r="AR968" s="26"/>
      <c r="AS968" s="26"/>
      <c r="AT968" s="26"/>
      <c r="AU968" s="26"/>
      <c r="AV968" s="26"/>
    </row>
    <row r="969" spans="1:48" ht="14.2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6"/>
      <c r="AD969" s="26"/>
      <c r="AE969" s="26"/>
      <c r="AF969" s="26"/>
      <c r="AG969" s="26"/>
      <c r="AH969" s="26"/>
      <c r="AI969" s="26"/>
      <c r="AJ969" s="26"/>
      <c r="AK969" s="26"/>
      <c r="AL969" s="26"/>
      <c r="AM969" s="26"/>
      <c r="AN969" s="26"/>
      <c r="AO969" s="26"/>
      <c r="AP969" s="26"/>
      <c r="AQ969" s="26"/>
      <c r="AR969" s="26"/>
      <c r="AS969" s="26"/>
      <c r="AT969" s="26"/>
      <c r="AU969" s="26"/>
      <c r="AV969" s="26"/>
    </row>
    <row r="970" spans="1:48" ht="14.2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6"/>
      <c r="AD970" s="26"/>
      <c r="AE970" s="26"/>
      <c r="AF970" s="26"/>
      <c r="AG970" s="26"/>
      <c r="AH970" s="26"/>
      <c r="AI970" s="26"/>
      <c r="AJ970" s="26"/>
      <c r="AK970" s="26"/>
      <c r="AL970" s="26"/>
      <c r="AM970" s="26"/>
      <c r="AN970" s="26"/>
      <c r="AO970" s="26"/>
      <c r="AP970" s="26"/>
      <c r="AQ970" s="26"/>
      <c r="AR970" s="26"/>
      <c r="AS970" s="26"/>
      <c r="AT970" s="26"/>
      <c r="AU970" s="26"/>
      <c r="AV970" s="26"/>
    </row>
    <row r="971" spans="1:48" ht="14.2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6"/>
      <c r="AD971" s="26"/>
      <c r="AE971" s="26"/>
      <c r="AF971" s="26"/>
      <c r="AG971" s="26"/>
      <c r="AH971" s="26"/>
      <c r="AI971" s="26"/>
      <c r="AJ971" s="26"/>
      <c r="AK971" s="26"/>
      <c r="AL971" s="26"/>
      <c r="AM971" s="26"/>
      <c r="AN971" s="26"/>
      <c r="AO971" s="26"/>
      <c r="AP971" s="26"/>
      <c r="AQ971" s="26"/>
      <c r="AR971" s="26"/>
      <c r="AS971" s="26"/>
      <c r="AT971" s="26"/>
      <c r="AU971" s="26"/>
      <c r="AV971" s="26"/>
    </row>
    <row r="972" spans="1:48" ht="14.2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6"/>
      <c r="AD972" s="26"/>
      <c r="AE972" s="26"/>
      <c r="AF972" s="26"/>
      <c r="AG972" s="26"/>
      <c r="AH972" s="26"/>
      <c r="AI972" s="26"/>
      <c r="AJ972" s="26"/>
      <c r="AK972" s="26"/>
      <c r="AL972" s="26"/>
      <c r="AM972" s="26"/>
      <c r="AN972" s="26"/>
      <c r="AO972" s="26"/>
      <c r="AP972" s="26"/>
      <c r="AQ972" s="26"/>
      <c r="AR972" s="26"/>
      <c r="AS972" s="26"/>
      <c r="AT972" s="26"/>
      <c r="AU972" s="26"/>
      <c r="AV972" s="26"/>
    </row>
    <row r="973" spans="1:48" ht="14.2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6"/>
      <c r="AD973" s="26"/>
      <c r="AE973" s="26"/>
      <c r="AF973" s="26"/>
      <c r="AG973" s="26"/>
      <c r="AH973" s="26"/>
      <c r="AI973" s="26"/>
      <c r="AJ973" s="26"/>
      <c r="AK973" s="26"/>
      <c r="AL973" s="26"/>
      <c r="AM973" s="26"/>
      <c r="AN973" s="26"/>
      <c r="AO973" s="26"/>
      <c r="AP973" s="26"/>
      <c r="AQ973" s="26"/>
      <c r="AR973" s="26"/>
      <c r="AS973" s="26"/>
      <c r="AT973" s="26"/>
      <c r="AU973" s="26"/>
      <c r="AV973" s="26"/>
    </row>
    <row r="974" spans="1:48" ht="14.2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6"/>
      <c r="AD974" s="26"/>
      <c r="AE974" s="26"/>
      <c r="AF974" s="26"/>
      <c r="AG974" s="26"/>
      <c r="AH974" s="26"/>
      <c r="AI974" s="26"/>
      <c r="AJ974" s="26"/>
      <c r="AK974" s="26"/>
      <c r="AL974" s="26"/>
      <c r="AM974" s="26"/>
      <c r="AN974" s="26"/>
      <c r="AO974" s="26"/>
      <c r="AP974" s="26"/>
      <c r="AQ974" s="26"/>
      <c r="AR974" s="26"/>
      <c r="AS974" s="26"/>
      <c r="AT974" s="26"/>
      <c r="AU974" s="26"/>
      <c r="AV974" s="26"/>
    </row>
    <row r="975" spans="1:48" ht="14.2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6"/>
      <c r="AD975" s="26"/>
      <c r="AE975" s="26"/>
      <c r="AF975" s="26"/>
      <c r="AG975" s="26"/>
      <c r="AH975" s="26"/>
      <c r="AI975" s="26"/>
      <c r="AJ975" s="26"/>
      <c r="AK975" s="26"/>
      <c r="AL975" s="26"/>
      <c r="AM975" s="26"/>
      <c r="AN975" s="26"/>
      <c r="AO975" s="26"/>
      <c r="AP975" s="26"/>
      <c r="AQ975" s="26"/>
      <c r="AR975" s="26"/>
      <c r="AS975" s="26"/>
      <c r="AT975" s="26"/>
      <c r="AU975" s="26"/>
      <c r="AV975" s="26"/>
    </row>
    <row r="976" spans="1:48" ht="14.2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6"/>
      <c r="AD976" s="26"/>
      <c r="AE976" s="26"/>
      <c r="AF976" s="26"/>
      <c r="AG976" s="26"/>
      <c r="AH976" s="26"/>
      <c r="AI976" s="26"/>
      <c r="AJ976" s="26"/>
      <c r="AK976" s="26"/>
      <c r="AL976" s="26"/>
      <c r="AM976" s="26"/>
      <c r="AN976" s="26"/>
      <c r="AO976" s="26"/>
      <c r="AP976" s="26"/>
      <c r="AQ976" s="26"/>
      <c r="AR976" s="26"/>
      <c r="AS976" s="26"/>
      <c r="AT976" s="26"/>
      <c r="AU976" s="26"/>
      <c r="AV976" s="26"/>
    </row>
    <row r="977" spans="1:48" ht="14.2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6"/>
      <c r="AD977" s="26"/>
      <c r="AE977" s="26"/>
      <c r="AF977" s="26"/>
      <c r="AG977" s="26"/>
      <c r="AH977" s="26"/>
      <c r="AI977" s="26"/>
      <c r="AJ977" s="26"/>
      <c r="AK977" s="26"/>
      <c r="AL977" s="26"/>
      <c r="AM977" s="26"/>
      <c r="AN977" s="26"/>
      <c r="AO977" s="26"/>
      <c r="AP977" s="26"/>
      <c r="AQ977" s="26"/>
      <c r="AR977" s="26"/>
      <c r="AS977" s="26"/>
      <c r="AT977" s="26"/>
      <c r="AU977" s="26"/>
      <c r="AV977" s="26"/>
    </row>
    <row r="978" spans="1:48" ht="14.2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6"/>
      <c r="AD978" s="26"/>
      <c r="AE978" s="26"/>
      <c r="AF978" s="26"/>
      <c r="AG978" s="26"/>
      <c r="AH978" s="26"/>
      <c r="AI978" s="26"/>
      <c r="AJ978" s="26"/>
      <c r="AK978" s="26"/>
      <c r="AL978" s="26"/>
      <c r="AM978" s="26"/>
      <c r="AN978" s="26"/>
      <c r="AO978" s="26"/>
      <c r="AP978" s="26"/>
      <c r="AQ978" s="26"/>
      <c r="AR978" s="26"/>
      <c r="AS978" s="26"/>
      <c r="AT978" s="26"/>
      <c r="AU978" s="26"/>
      <c r="AV978" s="26"/>
    </row>
    <row r="979" spans="1:48" ht="14.2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6"/>
      <c r="AD979" s="26"/>
      <c r="AE979" s="26"/>
      <c r="AF979" s="26"/>
      <c r="AG979" s="26"/>
      <c r="AH979" s="26"/>
      <c r="AI979" s="26"/>
      <c r="AJ979" s="26"/>
      <c r="AK979" s="26"/>
      <c r="AL979" s="26"/>
      <c r="AM979" s="26"/>
      <c r="AN979" s="26"/>
      <c r="AO979" s="26"/>
      <c r="AP979" s="26"/>
      <c r="AQ979" s="26"/>
      <c r="AR979" s="26"/>
      <c r="AS979" s="26"/>
      <c r="AT979" s="26"/>
      <c r="AU979" s="26"/>
      <c r="AV979" s="26"/>
    </row>
    <row r="980" spans="1:48" ht="14.2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6"/>
      <c r="AD980" s="26"/>
      <c r="AE980" s="26"/>
      <c r="AF980" s="26"/>
      <c r="AG980" s="26"/>
      <c r="AH980" s="26"/>
      <c r="AI980" s="26"/>
      <c r="AJ980" s="26"/>
      <c r="AK980" s="26"/>
      <c r="AL980" s="26"/>
      <c r="AM980" s="26"/>
      <c r="AN980" s="26"/>
      <c r="AO980" s="26"/>
      <c r="AP980" s="26"/>
      <c r="AQ980" s="26"/>
      <c r="AR980" s="26"/>
      <c r="AS980" s="26"/>
      <c r="AT980" s="26"/>
      <c r="AU980" s="26"/>
      <c r="AV980" s="26"/>
    </row>
    <row r="981" spans="1:48" ht="14.2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6"/>
      <c r="AD981" s="26"/>
      <c r="AE981" s="26"/>
      <c r="AF981" s="26"/>
      <c r="AG981" s="26"/>
      <c r="AH981" s="26"/>
      <c r="AI981" s="26"/>
      <c r="AJ981" s="26"/>
      <c r="AK981" s="26"/>
      <c r="AL981" s="26"/>
      <c r="AM981" s="26"/>
      <c r="AN981" s="26"/>
      <c r="AO981" s="26"/>
      <c r="AP981" s="26"/>
      <c r="AQ981" s="26"/>
      <c r="AR981" s="26"/>
      <c r="AS981" s="26"/>
      <c r="AT981" s="26"/>
      <c r="AU981" s="26"/>
      <c r="AV981" s="26"/>
    </row>
    <row r="982" spans="1:48" ht="14.2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6"/>
      <c r="AD982" s="26"/>
      <c r="AE982" s="26"/>
      <c r="AF982" s="26"/>
      <c r="AG982" s="26"/>
      <c r="AH982" s="26"/>
      <c r="AI982" s="26"/>
      <c r="AJ982" s="26"/>
      <c r="AK982" s="26"/>
      <c r="AL982" s="26"/>
      <c r="AM982" s="26"/>
      <c r="AN982" s="26"/>
      <c r="AO982" s="26"/>
      <c r="AP982" s="26"/>
      <c r="AQ982" s="26"/>
      <c r="AR982" s="26"/>
      <c r="AS982" s="26"/>
      <c r="AT982" s="26"/>
      <c r="AU982" s="26"/>
      <c r="AV982" s="26"/>
    </row>
    <row r="983" spans="1:48" ht="14.2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6"/>
      <c r="AD983" s="26"/>
      <c r="AE983" s="26"/>
      <c r="AF983" s="26"/>
      <c r="AG983" s="26"/>
      <c r="AH983" s="26"/>
      <c r="AI983" s="26"/>
      <c r="AJ983" s="26"/>
      <c r="AK983" s="26"/>
      <c r="AL983" s="26"/>
      <c r="AM983" s="26"/>
      <c r="AN983" s="26"/>
      <c r="AO983" s="26"/>
      <c r="AP983" s="26"/>
      <c r="AQ983" s="26"/>
      <c r="AR983" s="26"/>
      <c r="AS983" s="26"/>
      <c r="AT983" s="26"/>
      <c r="AU983" s="26"/>
      <c r="AV983" s="26"/>
    </row>
    <row r="984" spans="1:48" ht="14.2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6"/>
      <c r="AD984" s="26"/>
      <c r="AE984" s="26"/>
      <c r="AF984" s="26"/>
      <c r="AG984" s="26"/>
      <c r="AH984" s="26"/>
      <c r="AI984" s="26"/>
      <c r="AJ984" s="26"/>
      <c r="AK984" s="26"/>
      <c r="AL984" s="26"/>
      <c r="AM984" s="26"/>
      <c r="AN984" s="26"/>
      <c r="AO984" s="26"/>
      <c r="AP984" s="26"/>
      <c r="AQ984" s="26"/>
      <c r="AR984" s="26"/>
      <c r="AS984" s="26"/>
      <c r="AT984" s="26"/>
      <c r="AU984" s="26"/>
      <c r="AV984" s="26"/>
    </row>
    <row r="985" spans="1:48" ht="14.2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6"/>
      <c r="AD985" s="26"/>
      <c r="AE985" s="26"/>
      <c r="AF985" s="26"/>
      <c r="AG985" s="26"/>
      <c r="AH985" s="26"/>
      <c r="AI985" s="26"/>
      <c r="AJ985" s="26"/>
      <c r="AK985" s="26"/>
      <c r="AL985" s="26"/>
      <c r="AM985" s="26"/>
      <c r="AN985" s="26"/>
      <c r="AO985" s="26"/>
      <c r="AP985" s="26"/>
      <c r="AQ985" s="26"/>
      <c r="AR985" s="26"/>
      <c r="AS985" s="26"/>
      <c r="AT985" s="26"/>
      <c r="AU985" s="26"/>
      <c r="AV985" s="26"/>
    </row>
    <row r="986" spans="1:48" ht="14.2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6"/>
      <c r="AD986" s="26"/>
      <c r="AE986" s="26"/>
      <c r="AF986" s="26"/>
      <c r="AG986" s="26"/>
      <c r="AH986" s="26"/>
      <c r="AI986" s="26"/>
      <c r="AJ986" s="26"/>
      <c r="AK986" s="26"/>
      <c r="AL986" s="26"/>
      <c r="AM986" s="26"/>
      <c r="AN986" s="26"/>
      <c r="AO986" s="26"/>
      <c r="AP986" s="26"/>
      <c r="AQ986" s="26"/>
      <c r="AR986" s="26"/>
      <c r="AS986" s="26"/>
      <c r="AT986" s="26"/>
      <c r="AU986" s="26"/>
      <c r="AV986" s="26"/>
    </row>
    <row r="987" spans="1:48" ht="14.2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6"/>
      <c r="AD987" s="26"/>
      <c r="AE987" s="26"/>
      <c r="AF987" s="26"/>
      <c r="AG987" s="26"/>
      <c r="AH987" s="26"/>
      <c r="AI987" s="26"/>
      <c r="AJ987" s="26"/>
      <c r="AK987" s="26"/>
      <c r="AL987" s="26"/>
      <c r="AM987" s="26"/>
      <c r="AN987" s="26"/>
      <c r="AO987" s="26"/>
      <c r="AP987" s="26"/>
      <c r="AQ987" s="26"/>
      <c r="AR987" s="26"/>
      <c r="AS987" s="26"/>
      <c r="AT987" s="26"/>
      <c r="AU987" s="26"/>
      <c r="AV987" s="26"/>
    </row>
    <row r="988" spans="1:48" ht="14.2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6"/>
      <c r="AD988" s="26"/>
      <c r="AE988" s="26"/>
      <c r="AF988" s="26"/>
      <c r="AG988" s="26"/>
      <c r="AH988" s="26"/>
      <c r="AI988" s="26"/>
      <c r="AJ988" s="26"/>
      <c r="AK988" s="26"/>
      <c r="AL988" s="26"/>
      <c r="AM988" s="26"/>
      <c r="AN988" s="26"/>
      <c r="AO988" s="26"/>
      <c r="AP988" s="26"/>
      <c r="AQ988" s="26"/>
      <c r="AR988" s="26"/>
      <c r="AS988" s="26"/>
      <c r="AT988" s="26"/>
      <c r="AU988" s="26"/>
      <c r="AV988" s="26"/>
    </row>
    <row r="989" spans="1:48" ht="14.2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6"/>
      <c r="AD989" s="26"/>
      <c r="AE989" s="26"/>
      <c r="AF989" s="26"/>
      <c r="AG989" s="26"/>
      <c r="AH989" s="26"/>
      <c r="AI989" s="26"/>
      <c r="AJ989" s="26"/>
      <c r="AK989" s="26"/>
      <c r="AL989" s="26"/>
      <c r="AM989" s="26"/>
      <c r="AN989" s="26"/>
      <c r="AO989" s="26"/>
      <c r="AP989" s="26"/>
      <c r="AQ989" s="26"/>
      <c r="AR989" s="26"/>
      <c r="AS989" s="26"/>
      <c r="AT989" s="26"/>
      <c r="AU989" s="26"/>
      <c r="AV989" s="26"/>
    </row>
    <row r="990" spans="1:48" ht="14.2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6"/>
      <c r="AD990" s="26"/>
      <c r="AE990" s="26"/>
      <c r="AF990" s="26"/>
      <c r="AG990" s="26"/>
      <c r="AH990" s="26"/>
      <c r="AI990" s="26"/>
      <c r="AJ990" s="26"/>
      <c r="AK990" s="26"/>
      <c r="AL990" s="26"/>
      <c r="AM990" s="26"/>
      <c r="AN990" s="26"/>
      <c r="AO990" s="26"/>
      <c r="AP990" s="26"/>
      <c r="AQ990" s="26"/>
      <c r="AR990" s="26"/>
      <c r="AS990" s="26"/>
      <c r="AT990" s="26"/>
      <c r="AU990" s="26"/>
      <c r="AV990" s="26"/>
    </row>
    <row r="991" spans="1:48" ht="14.2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6"/>
      <c r="AD991" s="26"/>
      <c r="AE991" s="26"/>
      <c r="AF991" s="26"/>
      <c r="AG991" s="26"/>
      <c r="AH991" s="26"/>
      <c r="AI991" s="26"/>
      <c r="AJ991" s="26"/>
      <c r="AK991" s="26"/>
      <c r="AL991" s="26"/>
      <c r="AM991" s="26"/>
      <c r="AN991" s="26"/>
      <c r="AO991" s="26"/>
      <c r="AP991" s="26"/>
      <c r="AQ991" s="26"/>
      <c r="AR991" s="26"/>
      <c r="AS991" s="26"/>
      <c r="AT991" s="26"/>
      <c r="AU991" s="26"/>
      <c r="AV991" s="26"/>
    </row>
    <row r="992" spans="1:48" ht="14.2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6"/>
      <c r="AD992" s="26"/>
      <c r="AE992" s="26"/>
      <c r="AF992" s="26"/>
      <c r="AG992" s="26"/>
      <c r="AH992" s="26"/>
      <c r="AI992" s="26"/>
      <c r="AJ992" s="26"/>
      <c r="AK992" s="26"/>
      <c r="AL992" s="26"/>
      <c r="AM992" s="26"/>
      <c r="AN992" s="26"/>
      <c r="AO992" s="26"/>
      <c r="AP992" s="26"/>
      <c r="AQ992" s="26"/>
      <c r="AR992" s="26"/>
      <c r="AS992" s="26"/>
      <c r="AT992" s="26"/>
      <c r="AU992" s="26"/>
      <c r="AV992" s="26"/>
    </row>
    <row r="993" spans="1:48" ht="14.2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6"/>
      <c r="AD993" s="26"/>
      <c r="AE993" s="26"/>
      <c r="AF993" s="26"/>
      <c r="AG993" s="26"/>
      <c r="AH993" s="26"/>
      <c r="AI993" s="26"/>
      <c r="AJ993" s="26"/>
      <c r="AK993" s="26"/>
      <c r="AL993" s="26"/>
      <c r="AM993" s="26"/>
      <c r="AN993" s="26"/>
      <c r="AO993" s="26"/>
      <c r="AP993" s="26"/>
      <c r="AQ993" s="26"/>
      <c r="AR993" s="26"/>
      <c r="AS993" s="26"/>
      <c r="AT993" s="26"/>
      <c r="AU993" s="26"/>
      <c r="AV993" s="26"/>
    </row>
    <row r="994" spans="1:48" ht="14.2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6"/>
      <c r="AD994" s="26"/>
      <c r="AE994" s="26"/>
      <c r="AF994" s="26"/>
      <c r="AG994" s="26"/>
      <c r="AH994" s="26"/>
      <c r="AI994" s="26"/>
      <c r="AJ994" s="26"/>
      <c r="AK994" s="26"/>
      <c r="AL994" s="26"/>
      <c r="AM994" s="26"/>
      <c r="AN994" s="26"/>
      <c r="AO994" s="26"/>
      <c r="AP994" s="26"/>
      <c r="AQ994" s="26"/>
      <c r="AR994" s="26"/>
      <c r="AS994" s="26"/>
      <c r="AT994" s="26"/>
      <c r="AU994" s="26"/>
      <c r="AV994" s="26"/>
    </row>
    <row r="995" spans="1:48" ht="14.2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6"/>
      <c r="AD995" s="26"/>
      <c r="AE995" s="26"/>
      <c r="AF995" s="26"/>
      <c r="AG995" s="26"/>
      <c r="AH995" s="26"/>
      <c r="AI995" s="26"/>
      <c r="AJ995" s="26"/>
      <c r="AK995" s="26"/>
      <c r="AL995" s="26"/>
      <c r="AM995" s="26"/>
      <c r="AN995" s="26"/>
      <c r="AO995" s="26"/>
      <c r="AP995" s="26"/>
      <c r="AQ995" s="26"/>
      <c r="AR995" s="26"/>
      <c r="AS995" s="26"/>
      <c r="AT995" s="26"/>
      <c r="AU995" s="26"/>
      <c r="AV995" s="26"/>
    </row>
    <row r="996" spans="1:48" ht="14.2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6"/>
      <c r="AD996" s="26"/>
      <c r="AE996" s="26"/>
      <c r="AF996" s="26"/>
      <c r="AG996" s="26"/>
      <c r="AH996" s="26"/>
      <c r="AI996" s="26"/>
      <c r="AJ996" s="26"/>
      <c r="AK996" s="26"/>
      <c r="AL996" s="26"/>
      <c r="AM996" s="26"/>
      <c r="AN996" s="26"/>
      <c r="AO996" s="26"/>
      <c r="AP996" s="26"/>
      <c r="AQ996" s="26"/>
      <c r="AR996" s="26"/>
      <c r="AS996" s="26"/>
      <c r="AT996" s="26"/>
      <c r="AU996" s="26"/>
      <c r="AV996" s="26"/>
    </row>
    <row r="997" spans="1:48" ht="14.2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6"/>
      <c r="AD997" s="26"/>
      <c r="AE997" s="26"/>
      <c r="AF997" s="26"/>
      <c r="AG997" s="26"/>
      <c r="AH997" s="26"/>
      <c r="AI997" s="26"/>
      <c r="AJ997" s="26"/>
      <c r="AK997" s="26"/>
      <c r="AL997" s="26"/>
      <c r="AM997" s="26"/>
      <c r="AN997" s="26"/>
      <c r="AO997" s="26"/>
      <c r="AP997" s="26"/>
      <c r="AQ997" s="26"/>
      <c r="AR997" s="26"/>
      <c r="AS997" s="26"/>
      <c r="AT997" s="26"/>
      <c r="AU997" s="26"/>
      <c r="AV997" s="26"/>
    </row>
    <row r="998" spans="1:48" ht="14.2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6"/>
      <c r="AD998" s="26"/>
      <c r="AE998" s="26"/>
      <c r="AF998" s="26"/>
      <c r="AG998" s="26"/>
      <c r="AH998" s="26"/>
      <c r="AI998" s="26"/>
      <c r="AJ998" s="26"/>
      <c r="AK998" s="26"/>
      <c r="AL998" s="26"/>
      <c r="AM998" s="26"/>
      <c r="AN998" s="26"/>
      <c r="AO998" s="26"/>
      <c r="AP998" s="26"/>
      <c r="AQ998" s="26"/>
      <c r="AR998" s="26"/>
      <c r="AS998" s="26"/>
      <c r="AT998" s="26"/>
      <c r="AU998" s="26"/>
      <c r="AV998" s="26"/>
    </row>
    <row r="999" spans="1:48" ht="14.2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6"/>
      <c r="AD999" s="26"/>
      <c r="AE999" s="26"/>
      <c r="AF999" s="26"/>
      <c r="AG999" s="26"/>
      <c r="AH999" s="26"/>
      <c r="AI999" s="26"/>
      <c r="AJ999" s="26"/>
      <c r="AK999" s="26"/>
      <c r="AL999" s="26"/>
      <c r="AM999" s="26"/>
      <c r="AN999" s="26"/>
      <c r="AO999" s="26"/>
      <c r="AP999" s="26"/>
      <c r="AQ999" s="26"/>
      <c r="AR999" s="26"/>
      <c r="AS999" s="26"/>
      <c r="AT999" s="26"/>
      <c r="AU999" s="26"/>
      <c r="AV999" s="26"/>
    </row>
    <row r="1000" spans="1:48" ht="14.2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row>
  </sheetData>
  <mergeCells count="66">
    <mergeCell ref="A109:L109"/>
    <mergeCell ref="A110:L110"/>
    <mergeCell ref="A111:L111"/>
    <mergeCell ref="A112:L112"/>
    <mergeCell ref="A113:L113"/>
    <mergeCell ref="A136:L136"/>
    <mergeCell ref="A137:L137"/>
    <mergeCell ref="A138:L138"/>
    <mergeCell ref="A139:L139"/>
    <mergeCell ref="A140:L140"/>
    <mergeCell ref="A124:L124"/>
    <mergeCell ref="A125:L125"/>
    <mergeCell ref="A126:L126"/>
    <mergeCell ref="A127:L127"/>
    <mergeCell ref="A135:L135"/>
    <mergeCell ref="A128:L128"/>
    <mergeCell ref="A129:L129"/>
    <mergeCell ref="A130:L130"/>
    <mergeCell ref="A131:L131"/>
    <mergeCell ref="A132:L132"/>
    <mergeCell ref="A133:L133"/>
    <mergeCell ref="A134:L134"/>
    <mergeCell ref="A119:L119"/>
    <mergeCell ref="A120:L120"/>
    <mergeCell ref="A121:L121"/>
    <mergeCell ref="A122:L122"/>
    <mergeCell ref="A123:L123"/>
    <mergeCell ref="A114:L114"/>
    <mergeCell ref="A115:L115"/>
    <mergeCell ref="A116:L116"/>
    <mergeCell ref="A117:L117"/>
    <mergeCell ref="A118:L118"/>
    <mergeCell ref="AA5:AA7"/>
    <mergeCell ref="AB5:AB7"/>
    <mergeCell ref="A6:A7"/>
    <mergeCell ref="B6:B7"/>
    <mergeCell ref="C6:C7"/>
    <mergeCell ref="Z6:Z7"/>
    <mergeCell ref="D6:D7"/>
    <mergeCell ref="E6:E7"/>
    <mergeCell ref="F6:F7"/>
    <mergeCell ref="G6:G7"/>
    <mergeCell ref="J6:K6"/>
    <mergeCell ref="L6:M6"/>
    <mergeCell ref="N6:N7"/>
    <mergeCell ref="O6:O7"/>
    <mergeCell ref="P6:P7"/>
    <mergeCell ref="Q6:Q7"/>
    <mergeCell ref="A5:B5"/>
    <mergeCell ref="C5:F5"/>
    <mergeCell ref="U5:Z5"/>
    <mergeCell ref="T6:T7"/>
    <mergeCell ref="U6:V6"/>
    <mergeCell ref="W6:X6"/>
    <mergeCell ref="Y6:Y7"/>
    <mergeCell ref="G5:M5"/>
    <mergeCell ref="N5:T5"/>
    <mergeCell ref="R6:R7"/>
    <mergeCell ref="S6:S7"/>
    <mergeCell ref="H6:H7"/>
    <mergeCell ref="I6:I7"/>
    <mergeCell ref="A1:A3"/>
    <mergeCell ref="B1:AB1"/>
    <mergeCell ref="B2:AB2"/>
    <mergeCell ref="B3:AB3"/>
    <mergeCell ref="C4:AB4"/>
  </mergeCells>
  <dataValidations count="6">
    <dataValidation type="list" allowBlank="1" sqref="P109">
      <formula1>$AD$8:$AD$10</formula1>
    </dataValidation>
    <dataValidation type="list" allowBlank="1" sqref="P84:Q87">
      <formula1>$AE$11:$AE$31</formula1>
    </dataValidation>
    <dataValidation type="list" allowBlank="1" sqref="P9:Q56 P59:Q83 P96:Q98 P108:Q108">
      <formula1>$AE$8:$AE$10</formula1>
    </dataValidation>
    <dataValidation type="list" allowBlank="1" sqref="P99:Q107">
      <formula1>$AE$19:$AE$21</formula1>
    </dataValidation>
    <dataValidation type="list" allowBlank="1" sqref="P57:Q58">
      <formula1>$AE$25:$AE$56</formula1>
    </dataValidation>
    <dataValidation type="list" allowBlank="1" sqref="H8:H93 H95:H108">
      <formula1>"SERVIÇO,CURSO,EVENTO,REUNIÃO,OUTROS"</formula1>
    </dataValidation>
  </dataValidations>
  <pageMargins left="0.511811024" right="0.511811024" top="0.78740157499999996" bottom="0.78740157499999996" header="0" footer="0"/>
  <pageSetup paperSize="9" orientation="portrait"/>
  <drawing r:id="rId1"/>
</worksheet>
</file>

<file path=xl/worksheets/sheet8.xml><?xml version="1.0" encoding="utf-8"?>
<worksheet xmlns="http://schemas.openxmlformats.org/spreadsheetml/2006/main" xmlns:r="http://schemas.openxmlformats.org/officeDocument/2006/relationships">
  <dimension ref="A1:AV1000"/>
  <sheetViews>
    <sheetView workbookViewId="0"/>
  </sheetViews>
  <sheetFormatPr defaultColWidth="12.625" defaultRowHeight="15" customHeight="1"/>
  <cols>
    <col min="1" max="1" width="17.375" customWidth="1"/>
    <col min="2" max="2" width="13" customWidth="1"/>
    <col min="3" max="3" width="41.25" customWidth="1"/>
    <col min="4" max="4" width="18.375" customWidth="1"/>
    <col min="5" max="6" width="22.25" customWidth="1"/>
    <col min="7" max="7" width="52" customWidth="1"/>
    <col min="8" max="8" width="12.5" customWidth="1"/>
    <col min="9" max="9" width="12.375" customWidth="1"/>
    <col min="10" max="10" width="7.875" customWidth="1"/>
    <col min="11" max="11" width="15.125" customWidth="1"/>
    <col min="12" max="12" width="9" customWidth="1"/>
    <col min="13" max="14" width="19.75" customWidth="1"/>
    <col min="15" max="15" width="19.125" customWidth="1"/>
    <col min="16" max="16" width="9.625" customWidth="1"/>
    <col min="17" max="17" width="9" customWidth="1"/>
    <col min="18" max="20" width="9.875" customWidth="1"/>
    <col min="21" max="21" width="9" customWidth="1"/>
    <col min="22" max="22" width="11.75" customWidth="1"/>
    <col min="23" max="23" width="9" customWidth="1"/>
    <col min="24" max="24" width="9.25" customWidth="1"/>
    <col min="25" max="25" width="9" customWidth="1"/>
    <col min="26" max="27" width="13.5" customWidth="1"/>
    <col min="28" max="28" width="12" customWidth="1"/>
    <col min="29" max="48" width="9" customWidth="1"/>
  </cols>
  <sheetData>
    <row r="1" spans="1:48" ht="14.25" customHeight="1">
      <c r="A1" s="283"/>
      <c r="B1" s="284" t="s">
        <v>0</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6"/>
      <c r="AC1" s="26"/>
      <c r="AD1" s="26"/>
      <c r="AE1" s="26"/>
      <c r="AF1" s="26"/>
      <c r="AG1" s="26"/>
      <c r="AH1" s="26"/>
      <c r="AI1" s="26"/>
      <c r="AJ1" s="26"/>
      <c r="AK1" s="26"/>
      <c r="AL1" s="26"/>
      <c r="AM1" s="26"/>
      <c r="AN1" s="26"/>
      <c r="AO1" s="26"/>
      <c r="AP1" s="26"/>
      <c r="AQ1" s="26"/>
      <c r="AR1" s="26"/>
      <c r="AS1" s="26"/>
      <c r="AT1" s="26"/>
      <c r="AU1" s="26"/>
      <c r="AV1" s="26"/>
    </row>
    <row r="2" spans="1:48" ht="14.25" customHeight="1">
      <c r="A2" s="263"/>
      <c r="B2" s="284"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6"/>
      <c r="AC2" s="26"/>
      <c r="AD2" s="26"/>
      <c r="AE2" s="26"/>
      <c r="AF2" s="26"/>
      <c r="AG2" s="26"/>
      <c r="AH2" s="26"/>
      <c r="AI2" s="26"/>
      <c r="AJ2" s="26"/>
      <c r="AK2" s="26"/>
      <c r="AL2" s="26"/>
      <c r="AM2" s="26"/>
      <c r="AN2" s="26"/>
      <c r="AO2" s="26"/>
      <c r="AP2" s="26"/>
      <c r="AQ2" s="26"/>
      <c r="AR2" s="26"/>
      <c r="AS2" s="26"/>
      <c r="AT2" s="26"/>
      <c r="AU2" s="26"/>
      <c r="AV2" s="26"/>
    </row>
    <row r="3" spans="1:48" ht="14.25" customHeight="1">
      <c r="A3" s="263"/>
      <c r="B3" s="284" t="s">
        <v>100</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6"/>
      <c r="AC3" s="26"/>
      <c r="AD3" s="26"/>
      <c r="AE3" s="26"/>
      <c r="AF3" s="26"/>
      <c r="AG3" s="26"/>
      <c r="AH3" s="26"/>
      <c r="AI3" s="26"/>
      <c r="AJ3" s="26"/>
      <c r="AK3" s="26"/>
      <c r="AL3" s="26"/>
      <c r="AM3" s="26"/>
      <c r="AN3" s="26"/>
      <c r="AO3" s="26"/>
      <c r="AP3" s="26"/>
      <c r="AQ3" s="26"/>
      <c r="AR3" s="26"/>
      <c r="AS3" s="26"/>
      <c r="AT3" s="26"/>
      <c r="AU3" s="26"/>
      <c r="AV3" s="26"/>
    </row>
    <row r="4" spans="1:48" ht="14.25" customHeight="1">
      <c r="A4" s="27" t="s">
        <v>965</v>
      </c>
      <c r="B4" s="4"/>
      <c r="C4" s="267" t="s">
        <v>4</v>
      </c>
      <c r="D4" s="268"/>
      <c r="E4" s="268"/>
      <c r="F4" s="268"/>
      <c r="G4" s="268"/>
      <c r="H4" s="268"/>
      <c r="I4" s="268"/>
      <c r="J4" s="268"/>
      <c r="K4" s="268"/>
      <c r="L4" s="268"/>
      <c r="M4" s="268"/>
      <c r="N4" s="268"/>
      <c r="O4" s="268"/>
      <c r="P4" s="268"/>
      <c r="Q4" s="268"/>
      <c r="R4" s="268"/>
      <c r="S4" s="268"/>
      <c r="T4" s="268"/>
      <c r="U4" s="268"/>
      <c r="V4" s="268"/>
      <c r="W4" s="268"/>
      <c r="X4" s="268"/>
      <c r="Y4" s="268"/>
      <c r="Z4" s="268"/>
      <c r="AA4" s="268"/>
      <c r="AB4" s="269"/>
      <c r="AC4" s="26"/>
      <c r="AD4" s="26"/>
      <c r="AE4" s="26"/>
      <c r="AF4" s="26"/>
      <c r="AG4" s="26"/>
      <c r="AH4" s="26"/>
      <c r="AI4" s="26"/>
      <c r="AJ4" s="26"/>
      <c r="AK4" s="26"/>
      <c r="AL4" s="26"/>
      <c r="AM4" s="26"/>
      <c r="AN4" s="26"/>
      <c r="AO4" s="26"/>
      <c r="AP4" s="26"/>
      <c r="AQ4" s="26"/>
      <c r="AR4" s="26"/>
      <c r="AS4" s="26"/>
      <c r="AT4" s="26"/>
      <c r="AU4" s="26"/>
      <c r="AV4" s="26"/>
    </row>
    <row r="5" spans="1:48" ht="14.25" customHeight="1">
      <c r="A5" s="270" t="s">
        <v>5</v>
      </c>
      <c r="B5" s="271"/>
      <c r="C5" s="270" t="s">
        <v>6</v>
      </c>
      <c r="D5" s="272"/>
      <c r="E5" s="272"/>
      <c r="F5" s="271"/>
      <c r="G5" s="270" t="s">
        <v>7</v>
      </c>
      <c r="H5" s="272"/>
      <c r="I5" s="272"/>
      <c r="J5" s="272"/>
      <c r="K5" s="272"/>
      <c r="L5" s="272"/>
      <c r="M5" s="276"/>
      <c r="N5" s="270" t="s">
        <v>8</v>
      </c>
      <c r="O5" s="272"/>
      <c r="P5" s="272"/>
      <c r="Q5" s="272"/>
      <c r="R5" s="272"/>
      <c r="S5" s="272"/>
      <c r="T5" s="271"/>
      <c r="U5" s="270" t="s">
        <v>9</v>
      </c>
      <c r="V5" s="272"/>
      <c r="W5" s="272"/>
      <c r="X5" s="272"/>
      <c r="Y5" s="272"/>
      <c r="Z5" s="271"/>
      <c r="AA5" s="274" t="s">
        <v>102</v>
      </c>
      <c r="AB5" s="274" t="s">
        <v>103</v>
      </c>
      <c r="AC5" s="26"/>
      <c r="AD5" s="26"/>
      <c r="AE5" s="26"/>
      <c r="AF5" s="26"/>
      <c r="AG5" s="26"/>
      <c r="AH5" s="26"/>
      <c r="AI5" s="26"/>
      <c r="AJ5" s="26"/>
      <c r="AK5" s="26"/>
      <c r="AL5" s="26"/>
      <c r="AM5" s="26"/>
      <c r="AN5" s="26"/>
      <c r="AO5" s="26"/>
      <c r="AP5" s="26"/>
      <c r="AQ5" s="26"/>
      <c r="AR5" s="26"/>
      <c r="AS5" s="26"/>
      <c r="AT5" s="26"/>
      <c r="AU5" s="26"/>
      <c r="AV5" s="26"/>
    </row>
    <row r="6" spans="1:48" ht="15" customHeight="1">
      <c r="A6" s="274" t="s">
        <v>12</v>
      </c>
      <c r="B6" s="274" t="s">
        <v>13</v>
      </c>
      <c r="C6" s="274" t="s">
        <v>14</v>
      </c>
      <c r="D6" s="274" t="s">
        <v>15</v>
      </c>
      <c r="E6" s="274" t="s">
        <v>16</v>
      </c>
      <c r="F6" s="274" t="s">
        <v>104</v>
      </c>
      <c r="G6" s="274" t="s">
        <v>105</v>
      </c>
      <c r="H6" s="274" t="s">
        <v>106</v>
      </c>
      <c r="I6" s="274" t="s">
        <v>107</v>
      </c>
      <c r="J6" s="270" t="s">
        <v>20</v>
      </c>
      <c r="K6" s="271"/>
      <c r="L6" s="273" t="s">
        <v>21</v>
      </c>
      <c r="M6" s="271"/>
      <c r="N6" s="274" t="s">
        <v>108</v>
      </c>
      <c r="O6" s="274" t="s">
        <v>109</v>
      </c>
      <c r="P6" s="274" t="s">
        <v>110</v>
      </c>
      <c r="Q6" s="274" t="s">
        <v>111</v>
      </c>
      <c r="R6" s="278" t="s">
        <v>112</v>
      </c>
      <c r="S6" s="278" t="s">
        <v>113</v>
      </c>
      <c r="T6" s="278" t="s">
        <v>114</v>
      </c>
      <c r="U6" s="273" t="s">
        <v>28</v>
      </c>
      <c r="V6" s="271"/>
      <c r="W6" s="273" t="s">
        <v>29</v>
      </c>
      <c r="X6" s="271"/>
      <c r="Y6" s="274" t="s">
        <v>115</v>
      </c>
      <c r="Z6" s="278" t="s">
        <v>116</v>
      </c>
      <c r="AA6" s="277"/>
      <c r="AB6" s="277"/>
      <c r="AC6" s="26"/>
      <c r="AD6" s="26"/>
      <c r="AE6" s="26"/>
      <c r="AF6" s="26"/>
      <c r="AG6" s="26"/>
      <c r="AH6" s="26"/>
      <c r="AI6" s="26"/>
      <c r="AJ6" s="26"/>
      <c r="AK6" s="26"/>
      <c r="AL6" s="26"/>
      <c r="AM6" s="26"/>
      <c r="AN6" s="26"/>
      <c r="AO6" s="26"/>
      <c r="AP6" s="26"/>
      <c r="AQ6" s="26"/>
      <c r="AR6" s="26"/>
      <c r="AS6" s="26"/>
      <c r="AT6" s="26"/>
      <c r="AU6" s="26"/>
      <c r="AV6" s="26"/>
    </row>
    <row r="7" spans="1:48" ht="14.25" customHeight="1">
      <c r="A7" s="285"/>
      <c r="B7" s="285"/>
      <c r="C7" s="285"/>
      <c r="D7" s="285"/>
      <c r="E7" s="285"/>
      <c r="F7" s="285"/>
      <c r="G7" s="285"/>
      <c r="H7" s="285"/>
      <c r="I7" s="285"/>
      <c r="J7" s="28" t="s">
        <v>117</v>
      </c>
      <c r="K7" s="28" t="s">
        <v>118</v>
      </c>
      <c r="L7" s="28" t="s">
        <v>119</v>
      </c>
      <c r="M7" s="29" t="s">
        <v>120</v>
      </c>
      <c r="N7" s="285"/>
      <c r="O7" s="285"/>
      <c r="P7" s="285"/>
      <c r="Q7" s="285"/>
      <c r="R7" s="285"/>
      <c r="S7" s="285"/>
      <c r="T7" s="285"/>
      <c r="U7" s="28" t="s">
        <v>86</v>
      </c>
      <c r="V7" s="29" t="s">
        <v>87</v>
      </c>
      <c r="W7" s="28" t="s">
        <v>121</v>
      </c>
      <c r="X7" s="29" t="s">
        <v>122</v>
      </c>
      <c r="Y7" s="285"/>
      <c r="Z7" s="285"/>
      <c r="AA7" s="285"/>
      <c r="AB7" s="285"/>
      <c r="AC7" s="26"/>
      <c r="AD7" s="26"/>
      <c r="AE7" s="26"/>
      <c r="AF7" s="26"/>
      <c r="AG7" s="26"/>
      <c r="AH7" s="26"/>
      <c r="AI7" s="26"/>
      <c r="AJ7" s="26"/>
      <c r="AK7" s="26"/>
      <c r="AL7" s="26"/>
      <c r="AM7" s="26"/>
      <c r="AN7" s="26"/>
      <c r="AO7" s="26"/>
      <c r="AP7" s="26"/>
      <c r="AQ7" s="26"/>
      <c r="AR7" s="26"/>
      <c r="AS7" s="26"/>
      <c r="AT7" s="26"/>
      <c r="AU7" s="26"/>
      <c r="AV7" s="26"/>
    </row>
    <row r="8" spans="1:48" ht="14.25" customHeight="1">
      <c r="A8" s="32"/>
      <c r="B8" s="31" t="s">
        <v>123</v>
      </c>
      <c r="C8" s="31" t="s">
        <v>394</v>
      </c>
      <c r="D8" s="68" t="s">
        <v>395</v>
      </c>
      <c r="E8" s="68" t="s">
        <v>126</v>
      </c>
      <c r="F8" s="32" t="s">
        <v>127</v>
      </c>
      <c r="G8" s="73" t="s">
        <v>966</v>
      </c>
      <c r="H8" s="32" t="s">
        <v>967</v>
      </c>
      <c r="I8" s="31" t="s">
        <v>129</v>
      </c>
      <c r="J8" s="31" t="s">
        <v>130</v>
      </c>
      <c r="K8" s="32" t="s">
        <v>131</v>
      </c>
      <c r="L8" s="33" t="s">
        <v>130</v>
      </c>
      <c r="M8" s="73" t="s">
        <v>968</v>
      </c>
      <c r="N8" s="34">
        <v>45418</v>
      </c>
      <c r="O8" s="34">
        <v>45422</v>
      </c>
      <c r="P8" s="31"/>
      <c r="Q8" s="31"/>
      <c r="R8" s="65">
        <v>0</v>
      </c>
      <c r="S8" s="65">
        <v>0</v>
      </c>
      <c r="T8" s="65">
        <f t="shared" ref="T8:T40" si="0">R8+S8</f>
        <v>0</v>
      </c>
      <c r="U8" s="32">
        <v>4</v>
      </c>
      <c r="V8" s="65">
        <v>170.12</v>
      </c>
      <c r="W8" s="32">
        <v>1</v>
      </c>
      <c r="X8" s="65">
        <v>57</v>
      </c>
      <c r="Y8" s="32">
        <f t="shared" ref="Y8:Y84" si="1">SUM(U8+W8)</f>
        <v>5</v>
      </c>
      <c r="Z8" s="65">
        <f t="shared" ref="Z8:Z128" si="2">(U8*V8)+(W8*X8)</f>
        <v>737.48</v>
      </c>
      <c r="AA8" s="65">
        <f t="shared" ref="AA8:AA128" si="3">T8+Z8</f>
        <v>737.48</v>
      </c>
      <c r="AB8" s="32"/>
      <c r="AC8" s="38"/>
      <c r="AD8" s="38"/>
      <c r="AE8" s="38"/>
      <c r="AF8" s="38"/>
      <c r="AG8" s="38"/>
      <c r="AH8" s="38"/>
      <c r="AI8" s="38"/>
      <c r="AJ8" s="38"/>
      <c r="AK8" s="38"/>
      <c r="AL8" s="38"/>
      <c r="AM8" s="38"/>
      <c r="AN8" s="38"/>
      <c r="AO8" s="38"/>
      <c r="AP8" s="38"/>
      <c r="AQ8" s="38"/>
      <c r="AR8" s="38"/>
      <c r="AS8" s="38"/>
      <c r="AT8" s="38"/>
      <c r="AU8" s="38"/>
      <c r="AV8" s="38"/>
    </row>
    <row r="9" spans="1:48" ht="29.25" customHeight="1">
      <c r="A9" s="32"/>
      <c r="B9" s="31" t="s">
        <v>123</v>
      </c>
      <c r="C9" s="68" t="s">
        <v>124</v>
      </c>
      <c r="D9" s="68" t="s">
        <v>125</v>
      </c>
      <c r="E9" s="68" t="s">
        <v>126</v>
      </c>
      <c r="F9" s="32" t="s">
        <v>127</v>
      </c>
      <c r="G9" s="73" t="s">
        <v>969</v>
      </c>
      <c r="H9" s="32" t="s">
        <v>129</v>
      </c>
      <c r="I9" s="31" t="s">
        <v>129</v>
      </c>
      <c r="J9" s="31" t="s">
        <v>130</v>
      </c>
      <c r="K9" s="32" t="s">
        <v>131</v>
      </c>
      <c r="L9" s="33" t="s">
        <v>130</v>
      </c>
      <c r="M9" s="78" t="s">
        <v>970</v>
      </c>
      <c r="N9" s="34">
        <v>45415</v>
      </c>
      <c r="O9" s="34">
        <v>45415</v>
      </c>
      <c r="P9" s="65"/>
      <c r="Q9" s="65"/>
      <c r="R9" s="65">
        <v>0</v>
      </c>
      <c r="S9" s="65">
        <v>0</v>
      </c>
      <c r="T9" s="65">
        <f t="shared" si="0"/>
        <v>0</v>
      </c>
      <c r="U9" s="32">
        <v>0</v>
      </c>
      <c r="V9" s="65"/>
      <c r="W9" s="32">
        <v>1</v>
      </c>
      <c r="X9" s="65">
        <v>57</v>
      </c>
      <c r="Y9" s="32">
        <f t="shared" si="1"/>
        <v>1</v>
      </c>
      <c r="Z9" s="65">
        <f t="shared" si="2"/>
        <v>57</v>
      </c>
      <c r="AA9" s="65">
        <f t="shared" si="3"/>
        <v>57</v>
      </c>
      <c r="AB9" s="32"/>
      <c r="AC9" s="38"/>
      <c r="AD9" s="38"/>
      <c r="AE9" s="38"/>
      <c r="AF9" s="38"/>
      <c r="AG9" s="38"/>
      <c r="AH9" s="38"/>
      <c r="AI9" s="38"/>
      <c r="AJ9" s="38"/>
      <c r="AK9" s="38"/>
      <c r="AL9" s="38"/>
      <c r="AM9" s="38"/>
      <c r="AN9" s="38"/>
      <c r="AO9" s="38"/>
      <c r="AP9" s="38"/>
      <c r="AQ9" s="38"/>
      <c r="AR9" s="38"/>
      <c r="AS9" s="38"/>
      <c r="AT9" s="38"/>
      <c r="AU9" s="38"/>
      <c r="AV9" s="38"/>
    </row>
    <row r="10" spans="1:48" ht="14.25" customHeight="1">
      <c r="A10" s="32"/>
      <c r="B10" s="31" t="s">
        <v>123</v>
      </c>
      <c r="C10" s="68" t="s">
        <v>142</v>
      </c>
      <c r="D10" s="68" t="s">
        <v>143</v>
      </c>
      <c r="E10" s="68" t="s">
        <v>126</v>
      </c>
      <c r="F10" s="32" t="s">
        <v>127</v>
      </c>
      <c r="G10" s="73" t="s">
        <v>971</v>
      </c>
      <c r="H10" s="32" t="s">
        <v>129</v>
      </c>
      <c r="I10" s="31" t="s">
        <v>129</v>
      </c>
      <c r="J10" s="31" t="s">
        <v>130</v>
      </c>
      <c r="K10" s="32" t="s">
        <v>131</v>
      </c>
      <c r="L10" s="33" t="s">
        <v>130</v>
      </c>
      <c r="M10" s="78" t="s">
        <v>972</v>
      </c>
      <c r="N10" s="34">
        <v>45415</v>
      </c>
      <c r="O10" s="34">
        <v>45415</v>
      </c>
      <c r="P10" s="65"/>
      <c r="Q10" s="65"/>
      <c r="R10" s="65">
        <v>0</v>
      </c>
      <c r="S10" s="65">
        <v>0</v>
      </c>
      <c r="T10" s="65">
        <f t="shared" si="0"/>
        <v>0</v>
      </c>
      <c r="U10" s="32">
        <v>0</v>
      </c>
      <c r="V10" s="65">
        <v>0</v>
      </c>
      <c r="W10" s="32">
        <v>1</v>
      </c>
      <c r="X10" s="65">
        <v>57</v>
      </c>
      <c r="Y10" s="32">
        <f t="shared" si="1"/>
        <v>1</v>
      </c>
      <c r="Z10" s="65">
        <f t="shared" si="2"/>
        <v>57</v>
      </c>
      <c r="AA10" s="65">
        <f t="shared" si="3"/>
        <v>57</v>
      </c>
      <c r="AB10" s="32"/>
      <c r="AC10" s="38"/>
      <c r="AD10" s="38"/>
      <c r="AE10" s="38"/>
      <c r="AF10" s="38"/>
      <c r="AG10" s="38"/>
      <c r="AH10" s="38"/>
      <c r="AI10" s="38"/>
      <c r="AJ10" s="38"/>
      <c r="AK10" s="38"/>
      <c r="AL10" s="38"/>
      <c r="AM10" s="38"/>
      <c r="AN10" s="38"/>
      <c r="AO10" s="38"/>
      <c r="AP10" s="38"/>
      <c r="AQ10" s="38"/>
      <c r="AR10" s="38"/>
      <c r="AS10" s="38"/>
      <c r="AT10" s="38"/>
      <c r="AU10" s="38"/>
      <c r="AV10" s="38"/>
    </row>
    <row r="11" spans="1:48" ht="14.25" customHeight="1">
      <c r="A11" s="32"/>
      <c r="B11" s="31" t="s">
        <v>123</v>
      </c>
      <c r="C11" s="68" t="s">
        <v>124</v>
      </c>
      <c r="D11" s="68" t="s">
        <v>125</v>
      </c>
      <c r="E11" s="68" t="s">
        <v>126</v>
      </c>
      <c r="F11" s="32" t="s">
        <v>127</v>
      </c>
      <c r="G11" s="73" t="s">
        <v>805</v>
      </c>
      <c r="H11" s="32" t="s">
        <v>129</v>
      </c>
      <c r="I11" s="31" t="s">
        <v>129</v>
      </c>
      <c r="J11" s="31" t="s">
        <v>130</v>
      </c>
      <c r="K11" s="32" t="s">
        <v>131</v>
      </c>
      <c r="L11" s="33" t="s">
        <v>130</v>
      </c>
      <c r="M11" s="67" t="s">
        <v>154</v>
      </c>
      <c r="N11" s="34">
        <v>45419</v>
      </c>
      <c r="O11" s="34">
        <v>45419</v>
      </c>
      <c r="P11" s="65"/>
      <c r="Q11" s="65"/>
      <c r="R11" s="65">
        <v>0</v>
      </c>
      <c r="S11" s="65">
        <v>0</v>
      </c>
      <c r="T11" s="65">
        <f t="shared" si="0"/>
        <v>0</v>
      </c>
      <c r="U11" s="32">
        <v>0</v>
      </c>
      <c r="V11" s="65">
        <v>0</v>
      </c>
      <c r="W11" s="32">
        <v>1</v>
      </c>
      <c r="X11" s="65">
        <v>57</v>
      </c>
      <c r="Y11" s="32">
        <f t="shared" si="1"/>
        <v>1</v>
      </c>
      <c r="Z11" s="65">
        <f t="shared" si="2"/>
        <v>57</v>
      </c>
      <c r="AA11" s="65">
        <f t="shared" si="3"/>
        <v>57</v>
      </c>
      <c r="AB11" s="32"/>
      <c r="AC11" s="38"/>
      <c r="AD11" s="38"/>
      <c r="AE11" s="38"/>
      <c r="AF11" s="38"/>
      <c r="AG11" s="38"/>
      <c r="AH11" s="38"/>
      <c r="AI11" s="38"/>
      <c r="AJ11" s="38"/>
      <c r="AK11" s="38"/>
      <c r="AL11" s="38"/>
      <c r="AM11" s="38"/>
      <c r="AN11" s="38"/>
      <c r="AO11" s="38"/>
      <c r="AP11" s="38"/>
      <c r="AQ11" s="38"/>
      <c r="AR11" s="38"/>
      <c r="AS11" s="38"/>
      <c r="AT11" s="38"/>
      <c r="AU11" s="38"/>
      <c r="AV11" s="38"/>
    </row>
    <row r="12" spans="1:48" ht="14.25" customHeight="1">
      <c r="A12" s="32"/>
      <c r="B12" s="31" t="s">
        <v>123</v>
      </c>
      <c r="C12" s="68" t="s">
        <v>614</v>
      </c>
      <c r="D12" s="68" t="s">
        <v>407</v>
      </c>
      <c r="E12" s="68" t="s">
        <v>615</v>
      </c>
      <c r="F12" s="32" t="s">
        <v>127</v>
      </c>
      <c r="G12" s="73" t="s">
        <v>805</v>
      </c>
      <c r="H12" s="32" t="s">
        <v>129</v>
      </c>
      <c r="I12" s="31" t="s">
        <v>129</v>
      </c>
      <c r="J12" s="31" t="s">
        <v>130</v>
      </c>
      <c r="K12" s="34" t="s">
        <v>131</v>
      </c>
      <c r="L12" s="33" t="s">
        <v>130</v>
      </c>
      <c r="M12" s="67" t="s">
        <v>154</v>
      </c>
      <c r="N12" s="34">
        <v>45419</v>
      </c>
      <c r="O12" s="34">
        <v>45419</v>
      </c>
      <c r="P12" s="65"/>
      <c r="Q12" s="65"/>
      <c r="R12" s="65">
        <v>0</v>
      </c>
      <c r="S12" s="65">
        <v>0</v>
      </c>
      <c r="T12" s="65">
        <f t="shared" si="0"/>
        <v>0</v>
      </c>
      <c r="U12" s="32">
        <v>0</v>
      </c>
      <c r="V12" s="65">
        <v>0</v>
      </c>
      <c r="W12" s="32">
        <v>1</v>
      </c>
      <c r="X12" s="65">
        <v>55</v>
      </c>
      <c r="Y12" s="32">
        <f t="shared" si="1"/>
        <v>1</v>
      </c>
      <c r="Z12" s="65">
        <f t="shared" si="2"/>
        <v>55</v>
      </c>
      <c r="AA12" s="65">
        <f t="shared" si="3"/>
        <v>55</v>
      </c>
      <c r="AB12" s="32"/>
      <c r="AC12" s="38"/>
      <c r="AD12" s="38"/>
      <c r="AE12" s="38"/>
      <c r="AF12" s="38"/>
      <c r="AG12" s="38"/>
      <c r="AH12" s="38"/>
      <c r="AI12" s="38"/>
      <c r="AJ12" s="38"/>
      <c r="AK12" s="38"/>
      <c r="AL12" s="38"/>
      <c r="AM12" s="38"/>
      <c r="AN12" s="38"/>
      <c r="AO12" s="38"/>
      <c r="AP12" s="38"/>
      <c r="AQ12" s="38"/>
      <c r="AR12" s="38"/>
      <c r="AS12" s="38"/>
      <c r="AT12" s="38"/>
      <c r="AU12" s="38"/>
      <c r="AV12" s="38"/>
    </row>
    <row r="13" spans="1:48" ht="14.25" customHeight="1">
      <c r="A13" s="32"/>
      <c r="B13" s="31" t="s">
        <v>123</v>
      </c>
      <c r="C13" s="68" t="s">
        <v>124</v>
      </c>
      <c r="D13" s="68" t="s">
        <v>125</v>
      </c>
      <c r="E13" s="68" t="s">
        <v>126</v>
      </c>
      <c r="F13" s="32" t="s">
        <v>127</v>
      </c>
      <c r="G13" s="76" t="s">
        <v>973</v>
      </c>
      <c r="H13" s="32" t="s">
        <v>129</v>
      </c>
      <c r="I13" s="31" t="s">
        <v>129</v>
      </c>
      <c r="J13" s="31" t="s">
        <v>130</v>
      </c>
      <c r="K13" s="34" t="s">
        <v>131</v>
      </c>
      <c r="L13" s="33" t="s">
        <v>130</v>
      </c>
      <c r="M13" s="34" t="s">
        <v>974</v>
      </c>
      <c r="N13" s="34">
        <v>45422</v>
      </c>
      <c r="O13" s="34">
        <v>45422</v>
      </c>
      <c r="P13" s="65"/>
      <c r="Q13" s="65"/>
      <c r="R13" s="65">
        <v>0</v>
      </c>
      <c r="S13" s="65">
        <v>0</v>
      </c>
      <c r="T13" s="65">
        <f t="shared" si="0"/>
        <v>0</v>
      </c>
      <c r="U13" s="32">
        <v>0</v>
      </c>
      <c r="V13" s="65">
        <v>0</v>
      </c>
      <c r="W13" s="32">
        <v>1</v>
      </c>
      <c r="X13" s="65">
        <v>57</v>
      </c>
      <c r="Y13" s="32">
        <f t="shared" si="1"/>
        <v>1</v>
      </c>
      <c r="Z13" s="65">
        <f t="shared" si="2"/>
        <v>57</v>
      </c>
      <c r="AA13" s="65">
        <f t="shared" si="3"/>
        <v>57</v>
      </c>
      <c r="AB13" s="32"/>
      <c r="AC13" s="38"/>
      <c r="AD13" s="38"/>
      <c r="AE13" s="38"/>
      <c r="AF13" s="38"/>
      <c r="AG13" s="38"/>
      <c r="AH13" s="38"/>
      <c r="AI13" s="38"/>
      <c r="AJ13" s="38"/>
      <c r="AK13" s="38"/>
      <c r="AL13" s="38"/>
      <c r="AM13" s="38"/>
      <c r="AN13" s="38"/>
      <c r="AO13" s="38"/>
      <c r="AP13" s="38"/>
      <c r="AQ13" s="38"/>
      <c r="AR13" s="38"/>
      <c r="AS13" s="38"/>
      <c r="AT13" s="38"/>
      <c r="AU13" s="38"/>
      <c r="AV13" s="38"/>
    </row>
    <row r="14" spans="1:48" ht="14.25" customHeight="1">
      <c r="A14" s="32"/>
      <c r="B14" s="31" t="s">
        <v>123</v>
      </c>
      <c r="C14" s="68" t="s">
        <v>142</v>
      </c>
      <c r="D14" s="68" t="s">
        <v>143</v>
      </c>
      <c r="E14" s="68" t="s">
        <v>126</v>
      </c>
      <c r="F14" s="32" t="s">
        <v>127</v>
      </c>
      <c r="G14" s="76" t="s">
        <v>975</v>
      </c>
      <c r="H14" s="32" t="s">
        <v>129</v>
      </c>
      <c r="I14" s="31" t="s">
        <v>129</v>
      </c>
      <c r="J14" s="31" t="s">
        <v>130</v>
      </c>
      <c r="K14" s="34" t="s">
        <v>131</v>
      </c>
      <c r="L14" s="33" t="s">
        <v>130</v>
      </c>
      <c r="M14" s="34" t="s">
        <v>974</v>
      </c>
      <c r="N14" s="34">
        <v>45422</v>
      </c>
      <c r="O14" s="34">
        <v>45422</v>
      </c>
      <c r="P14" s="65"/>
      <c r="Q14" s="65"/>
      <c r="R14" s="65">
        <v>0</v>
      </c>
      <c r="S14" s="65">
        <v>0</v>
      </c>
      <c r="T14" s="65">
        <f t="shared" si="0"/>
        <v>0</v>
      </c>
      <c r="U14" s="32">
        <v>0</v>
      </c>
      <c r="V14" s="65">
        <v>0</v>
      </c>
      <c r="W14" s="32">
        <v>1</v>
      </c>
      <c r="X14" s="65">
        <v>57</v>
      </c>
      <c r="Y14" s="32">
        <f t="shared" si="1"/>
        <v>1</v>
      </c>
      <c r="Z14" s="65">
        <f t="shared" si="2"/>
        <v>57</v>
      </c>
      <c r="AA14" s="65">
        <f t="shared" si="3"/>
        <v>57</v>
      </c>
      <c r="AB14" s="32"/>
      <c r="AC14" s="38"/>
      <c r="AD14" s="38"/>
      <c r="AE14" s="38"/>
      <c r="AF14" s="38"/>
      <c r="AG14" s="38"/>
      <c r="AH14" s="38"/>
      <c r="AI14" s="38"/>
      <c r="AJ14" s="38"/>
      <c r="AK14" s="38"/>
      <c r="AL14" s="38"/>
      <c r="AM14" s="38"/>
      <c r="AN14" s="38"/>
      <c r="AO14" s="38"/>
      <c r="AP14" s="38"/>
      <c r="AQ14" s="38"/>
      <c r="AR14" s="38"/>
      <c r="AS14" s="38"/>
      <c r="AT14" s="38"/>
      <c r="AU14" s="38"/>
      <c r="AV14" s="38"/>
    </row>
    <row r="15" spans="1:48" ht="14.25" customHeight="1">
      <c r="A15" s="32"/>
      <c r="B15" s="31" t="s">
        <v>123</v>
      </c>
      <c r="C15" s="68" t="s">
        <v>124</v>
      </c>
      <c r="D15" s="68" t="s">
        <v>125</v>
      </c>
      <c r="E15" s="68" t="s">
        <v>126</v>
      </c>
      <c r="F15" s="32" t="s">
        <v>127</v>
      </c>
      <c r="G15" s="73" t="s">
        <v>805</v>
      </c>
      <c r="H15" s="32" t="s">
        <v>129</v>
      </c>
      <c r="I15" s="31" t="s">
        <v>129</v>
      </c>
      <c r="J15" s="31" t="s">
        <v>130</v>
      </c>
      <c r="K15" s="32" t="s">
        <v>131</v>
      </c>
      <c r="L15" s="33" t="s">
        <v>130</v>
      </c>
      <c r="M15" s="67" t="s">
        <v>976</v>
      </c>
      <c r="N15" s="34">
        <v>45425</v>
      </c>
      <c r="O15" s="34" t="s">
        <v>977</v>
      </c>
      <c r="P15" s="65"/>
      <c r="Q15" s="65"/>
      <c r="R15" s="65">
        <v>0</v>
      </c>
      <c r="S15" s="65">
        <v>0</v>
      </c>
      <c r="T15" s="65">
        <f t="shared" si="0"/>
        <v>0</v>
      </c>
      <c r="U15" s="32">
        <v>0</v>
      </c>
      <c r="V15" s="65">
        <v>0</v>
      </c>
      <c r="W15" s="32">
        <v>1</v>
      </c>
      <c r="X15" s="65">
        <v>57</v>
      </c>
      <c r="Y15" s="32">
        <f t="shared" si="1"/>
        <v>1</v>
      </c>
      <c r="Z15" s="65">
        <f t="shared" si="2"/>
        <v>57</v>
      </c>
      <c r="AA15" s="65">
        <f t="shared" si="3"/>
        <v>57</v>
      </c>
      <c r="AB15" s="32"/>
      <c r="AC15" s="38"/>
      <c r="AD15" s="38"/>
      <c r="AE15" s="38"/>
      <c r="AF15" s="38"/>
      <c r="AG15" s="38"/>
      <c r="AH15" s="38"/>
      <c r="AI15" s="38"/>
      <c r="AJ15" s="38"/>
      <c r="AK15" s="38"/>
      <c r="AL15" s="38"/>
      <c r="AM15" s="38"/>
      <c r="AN15" s="38"/>
      <c r="AO15" s="38"/>
      <c r="AP15" s="38"/>
      <c r="AQ15" s="38"/>
      <c r="AR15" s="38"/>
      <c r="AS15" s="38"/>
      <c r="AT15" s="38"/>
      <c r="AU15" s="38"/>
      <c r="AV15" s="38"/>
    </row>
    <row r="16" spans="1:48" ht="14.25" customHeight="1">
      <c r="A16" s="32"/>
      <c r="B16" s="31" t="s">
        <v>123</v>
      </c>
      <c r="C16" s="81" t="s">
        <v>978</v>
      </c>
      <c r="D16" s="31" t="s">
        <v>402</v>
      </c>
      <c r="E16" s="32" t="s">
        <v>126</v>
      </c>
      <c r="F16" s="32" t="s">
        <v>127</v>
      </c>
      <c r="G16" s="73" t="s">
        <v>810</v>
      </c>
      <c r="H16" s="32" t="s">
        <v>129</v>
      </c>
      <c r="I16" s="31" t="s">
        <v>129</v>
      </c>
      <c r="J16" s="31" t="s">
        <v>130</v>
      </c>
      <c r="K16" s="32" t="s">
        <v>131</v>
      </c>
      <c r="L16" s="33" t="s">
        <v>130</v>
      </c>
      <c r="M16" s="67" t="s">
        <v>976</v>
      </c>
      <c r="N16" s="34">
        <v>45425</v>
      </c>
      <c r="O16" s="34">
        <v>45425</v>
      </c>
      <c r="P16" s="65"/>
      <c r="Q16" s="65"/>
      <c r="R16" s="65">
        <v>0</v>
      </c>
      <c r="S16" s="65">
        <v>0</v>
      </c>
      <c r="T16" s="65">
        <f t="shared" si="0"/>
        <v>0</v>
      </c>
      <c r="U16" s="32">
        <v>0</v>
      </c>
      <c r="V16" s="65">
        <v>0</v>
      </c>
      <c r="W16" s="32">
        <v>1</v>
      </c>
      <c r="X16" s="65">
        <v>57</v>
      </c>
      <c r="Y16" s="32">
        <f t="shared" si="1"/>
        <v>1</v>
      </c>
      <c r="Z16" s="65">
        <f t="shared" si="2"/>
        <v>57</v>
      </c>
      <c r="AA16" s="65">
        <f t="shared" si="3"/>
        <v>57</v>
      </c>
      <c r="AB16" s="32"/>
      <c r="AC16" s="38"/>
      <c r="AD16" s="38"/>
      <c r="AE16" s="38"/>
      <c r="AF16" s="38"/>
      <c r="AG16" s="38"/>
      <c r="AH16" s="38"/>
      <c r="AI16" s="38"/>
      <c r="AJ16" s="38"/>
      <c r="AK16" s="38"/>
      <c r="AL16" s="38"/>
      <c r="AM16" s="38"/>
      <c r="AN16" s="38"/>
      <c r="AO16" s="38"/>
      <c r="AP16" s="38"/>
      <c r="AQ16" s="38"/>
      <c r="AR16" s="38"/>
      <c r="AS16" s="38"/>
      <c r="AT16" s="38"/>
      <c r="AU16" s="38"/>
      <c r="AV16" s="38"/>
    </row>
    <row r="17" spans="1:48" ht="14.25" customHeight="1">
      <c r="A17" s="32"/>
      <c r="B17" s="31" t="s">
        <v>123</v>
      </c>
      <c r="C17" s="81" t="s">
        <v>979</v>
      </c>
      <c r="D17" s="31" t="s">
        <v>402</v>
      </c>
      <c r="E17" s="32" t="s">
        <v>126</v>
      </c>
      <c r="F17" s="32" t="s">
        <v>127</v>
      </c>
      <c r="G17" s="76" t="s">
        <v>980</v>
      </c>
      <c r="H17" s="32" t="s">
        <v>129</v>
      </c>
      <c r="I17" s="31" t="s">
        <v>129</v>
      </c>
      <c r="J17" s="31" t="s">
        <v>130</v>
      </c>
      <c r="K17" s="32" t="s">
        <v>131</v>
      </c>
      <c r="L17" s="33" t="s">
        <v>130</v>
      </c>
      <c r="M17" s="67" t="s">
        <v>981</v>
      </c>
      <c r="N17" s="34">
        <v>45428</v>
      </c>
      <c r="O17" s="34">
        <v>45428</v>
      </c>
      <c r="P17" s="65"/>
      <c r="Q17" s="65"/>
      <c r="R17" s="65">
        <v>0</v>
      </c>
      <c r="S17" s="65">
        <v>0</v>
      </c>
      <c r="T17" s="65">
        <f t="shared" si="0"/>
        <v>0</v>
      </c>
      <c r="U17" s="32">
        <v>0</v>
      </c>
      <c r="V17" s="65">
        <v>0</v>
      </c>
      <c r="W17" s="32">
        <v>1</v>
      </c>
      <c r="X17" s="65">
        <v>57</v>
      </c>
      <c r="Y17" s="32">
        <f t="shared" si="1"/>
        <v>1</v>
      </c>
      <c r="Z17" s="65">
        <f t="shared" si="2"/>
        <v>57</v>
      </c>
      <c r="AA17" s="65">
        <f t="shared" si="3"/>
        <v>57</v>
      </c>
      <c r="AB17" s="32"/>
      <c r="AC17" s="38"/>
      <c r="AD17" s="38"/>
      <c r="AE17" s="38"/>
      <c r="AF17" s="38"/>
      <c r="AG17" s="38"/>
      <c r="AH17" s="38"/>
      <c r="AI17" s="38"/>
      <c r="AJ17" s="38"/>
      <c r="AK17" s="38"/>
      <c r="AL17" s="38"/>
      <c r="AM17" s="38"/>
      <c r="AN17" s="38"/>
      <c r="AO17" s="38"/>
      <c r="AP17" s="38"/>
      <c r="AQ17" s="38"/>
      <c r="AR17" s="38"/>
      <c r="AS17" s="38"/>
      <c r="AT17" s="38"/>
      <c r="AU17" s="38"/>
      <c r="AV17" s="38"/>
    </row>
    <row r="18" spans="1:48" ht="14.25" customHeight="1">
      <c r="A18" s="32"/>
      <c r="B18" s="31" t="s">
        <v>123</v>
      </c>
      <c r="C18" s="68" t="s">
        <v>124</v>
      </c>
      <c r="D18" s="68" t="s">
        <v>125</v>
      </c>
      <c r="E18" s="68" t="s">
        <v>126</v>
      </c>
      <c r="F18" s="32" t="s">
        <v>127</v>
      </c>
      <c r="G18" s="73" t="s">
        <v>982</v>
      </c>
      <c r="H18" s="32" t="s">
        <v>129</v>
      </c>
      <c r="I18" s="31" t="s">
        <v>129</v>
      </c>
      <c r="J18" s="31" t="s">
        <v>130</v>
      </c>
      <c r="K18" s="32" t="s">
        <v>131</v>
      </c>
      <c r="L18" s="33" t="s">
        <v>130</v>
      </c>
      <c r="M18" s="67" t="s">
        <v>983</v>
      </c>
      <c r="N18" s="34">
        <v>45429</v>
      </c>
      <c r="O18" s="34">
        <v>45429</v>
      </c>
      <c r="P18" s="65"/>
      <c r="Q18" s="65"/>
      <c r="R18" s="65">
        <v>0</v>
      </c>
      <c r="S18" s="65">
        <v>0</v>
      </c>
      <c r="T18" s="65">
        <f t="shared" si="0"/>
        <v>0</v>
      </c>
      <c r="U18" s="32">
        <v>0</v>
      </c>
      <c r="V18" s="65">
        <v>0</v>
      </c>
      <c r="W18" s="32">
        <v>1</v>
      </c>
      <c r="X18" s="65">
        <v>57</v>
      </c>
      <c r="Y18" s="32">
        <f t="shared" si="1"/>
        <v>1</v>
      </c>
      <c r="Z18" s="65">
        <f t="shared" si="2"/>
        <v>57</v>
      </c>
      <c r="AA18" s="65">
        <f t="shared" si="3"/>
        <v>57</v>
      </c>
      <c r="AB18" s="32"/>
      <c r="AC18" s="38"/>
      <c r="AD18" s="38"/>
      <c r="AE18" s="38"/>
      <c r="AF18" s="38"/>
      <c r="AG18" s="38"/>
      <c r="AH18" s="38"/>
      <c r="AI18" s="38"/>
      <c r="AJ18" s="38"/>
      <c r="AK18" s="38"/>
      <c r="AL18" s="38"/>
      <c r="AM18" s="38"/>
      <c r="AN18" s="38"/>
      <c r="AO18" s="38"/>
      <c r="AP18" s="38"/>
      <c r="AQ18" s="38"/>
      <c r="AR18" s="38"/>
      <c r="AS18" s="38"/>
      <c r="AT18" s="38"/>
      <c r="AU18" s="38"/>
      <c r="AV18" s="38"/>
    </row>
    <row r="19" spans="1:48" ht="14.25" customHeight="1">
      <c r="A19" s="32"/>
      <c r="B19" s="31" t="s">
        <v>123</v>
      </c>
      <c r="C19" s="81" t="s">
        <v>984</v>
      </c>
      <c r="D19" s="31" t="s">
        <v>402</v>
      </c>
      <c r="E19" s="32" t="s">
        <v>126</v>
      </c>
      <c r="F19" s="32" t="s">
        <v>127</v>
      </c>
      <c r="G19" s="73" t="s">
        <v>985</v>
      </c>
      <c r="H19" s="32" t="s">
        <v>129</v>
      </c>
      <c r="I19" s="31" t="s">
        <v>129</v>
      </c>
      <c r="J19" s="31" t="s">
        <v>130</v>
      </c>
      <c r="K19" s="32" t="s">
        <v>131</v>
      </c>
      <c r="L19" s="33" t="s">
        <v>130</v>
      </c>
      <c r="M19" s="67" t="s">
        <v>983</v>
      </c>
      <c r="N19" s="34">
        <v>45429</v>
      </c>
      <c r="O19" s="34">
        <v>45429</v>
      </c>
      <c r="P19" s="65"/>
      <c r="Q19" s="65"/>
      <c r="R19" s="65">
        <v>0</v>
      </c>
      <c r="S19" s="65">
        <v>0</v>
      </c>
      <c r="T19" s="65">
        <f t="shared" si="0"/>
        <v>0</v>
      </c>
      <c r="U19" s="32">
        <v>0</v>
      </c>
      <c r="V19" s="65">
        <v>0</v>
      </c>
      <c r="W19" s="32">
        <v>1</v>
      </c>
      <c r="X19" s="65">
        <v>57</v>
      </c>
      <c r="Y19" s="32">
        <f t="shared" si="1"/>
        <v>1</v>
      </c>
      <c r="Z19" s="65">
        <f t="shared" si="2"/>
        <v>57</v>
      </c>
      <c r="AA19" s="65">
        <f t="shared" si="3"/>
        <v>57</v>
      </c>
      <c r="AB19" s="32"/>
      <c r="AC19" s="38"/>
      <c r="AD19" s="38"/>
      <c r="AE19" s="38"/>
      <c r="AF19" s="38"/>
      <c r="AG19" s="38"/>
      <c r="AH19" s="38"/>
      <c r="AI19" s="38"/>
      <c r="AJ19" s="38"/>
      <c r="AK19" s="38"/>
      <c r="AL19" s="38"/>
      <c r="AM19" s="38"/>
      <c r="AN19" s="38"/>
      <c r="AO19" s="38"/>
      <c r="AP19" s="38"/>
      <c r="AQ19" s="38"/>
      <c r="AR19" s="38"/>
      <c r="AS19" s="38"/>
      <c r="AT19" s="38"/>
      <c r="AU19" s="38"/>
      <c r="AV19" s="38"/>
    </row>
    <row r="20" spans="1:48" ht="14.25" customHeight="1">
      <c r="A20" s="32"/>
      <c r="B20" s="31" t="s">
        <v>123</v>
      </c>
      <c r="C20" s="68" t="s">
        <v>124</v>
      </c>
      <c r="D20" s="68" t="s">
        <v>125</v>
      </c>
      <c r="E20" s="68" t="s">
        <v>126</v>
      </c>
      <c r="F20" s="32" t="s">
        <v>127</v>
      </c>
      <c r="G20" s="73" t="s">
        <v>986</v>
      </c>
      <c r="H20" s="32" t="s">
        <v>129</v>
      </c>
      <c r="I20" s="31" t="s">
        <v>129</v>
      </c>
      <c r="J20" s="31" t="s">
        <v>130</v>
      </c>
      <c r="K20" s="32" t="s">
        <v>131</v>
      </c>
      <c r="L20" s="33" t="s">
        <v>130</v>
      </c>
      <c r="M20" s="67" t="s">
        <v>610</v>
      </c>
      <c r="N20" s="34">
        <v>45432</v>
      </c>
      <c r="O20" s="34">
        <v>45432</v>
      </c>
      <c r="P20" s="65"/>
      <c r="Q20" s="65"/>
      <c r="R20" s="65">
        <v>0</v>
      </c>
      <c r="S20" s="65">
        <v>0</v>
      </c>
      <c r="T20" s="65">
        <f t="shared" si="0"/>
        <v>0</v>
      </c>
      <c r="U20" s="32">
        <v>0</v>
      </c>
      <c r="V20" s="65">
        <v>0</v>
      </c>
      <c r="W20" s="32">
        <v>1</v>
      </c>
      <c r="X20" s="65">
        <v>57</v>
      </c>
      <c r="Y20" s="32">
        <f t="shared" si="1"/>
        <v>1</v>
      </c>
      <c r="Z20" s="65">
        <f t="shared" si="2"/>
        <v>57</v>
      </c>
      <c r="AA20" s="65">
        <f t="shared" si="3"/>
        <v>57</v>
      </c>
      <c r="AB20" s="32"/>
      <c r="AC20" s="38"/>
      <c r="AD20" s="38"/>
      <c r="AE20" s="38"/>
      <c r="AF20" s="38"/>
      <c r="AG20" s="38"/>
      <c r="AH20" s="38"/>
      <c r="AI20" s="38"/>
      <c r="AJ20" s="38"/>
      <c r="AK20" s="38"/>
      <c r="AL20" s="38"/>
      <c r="AM20" s="38"/>
      <c r="AN20" s="38"/>
      <c r="AO20" s="38"/>
      <c r="AP20" s="38"/>
      <c r="AQ20" s="38"/>
      <c r="AR20" s="38"/>
      <c r="AS20" s="38"/>
      <c r="AT20" s="38"/>
      <c r="AU20" s="38"/>
      <c r="AV20" s="38"/>
    </row>
    <row r="21" spans="1:48" ht="14.25" customHeight="1">
      <c r="A21" s="32"/>
      <c r="B21" s="31" t="s">
        <v>123</v>
      </c>
      <c r="C21" s="68" t="s">
        <v>614</v>
      </c>
      <c r="D21" s="68" t="s">
        <v>407</v>
      </c>
      <c r="E21" s="68" t="s">
        <v>615</v>
      </c>
      <c r="F21" s="32" t="s">
        <v>127</v>
      </c>
      <c r="G21" s="73" t="s">
        <v>805</v>
      </c>
      <c r="H21" s="32" t="s">
        <v>129</v>
      </c>
      <c r="I21" s="31" t="s">
        <v>129</v>
      </c>
      <c r="J21" s="31" t="s">
        <v>130</v>
      </c>
      <c r="K21" s="32" t="s">
        <v>131</v>
      </c>
      <c r="L21" s="33" t="s">
        <v>130</v>
      </c>
      <c r="M21" s="67" t="s">
        <v>610</v>
      </c>
      <c r="N21" s="34">
        <v>45432</v>
      </c>
      <c r="O21" s="34">
        <v>45432</v>
      </c>
      <c r="P21" s="65"/>
      <c r="Q21" s="65"/>
      <c r="R21" s="65">
        <v>0</v>
      </c>
      <c r="S21" s="65">
        <v>0</v>
      </c>
      <c r="T21" s="65">
        <f t="shared" si="0"/>
        <v>0</v>
      </c>
      <c r="U21" s="32">
        <v>0</v>
      </c>
      <c r="V21" s="65">
        <v>0</v>
      </c>
      <c r="W21" s="32">
        <v>1</v>
      </c>
      <c r="X21" s="65">
        <v>55</v>
      </c>
      <c r="Y21" s="32">
        <f t="shared" si="1"/>
        <v>1</v>
      </c>
      <c r="Z21" s="65">
        <f t="shared" si="2"/>
        <v>55</v>
      </c>
      <c r="AA21" s="65">
        <f t="shared" si="3"/>
        <v>55</v>
      </c>
      <c r="AB21" s="32"/>
      <c r="AC21" s="38"/>
      <c r="AD21" s="38"/>
      <c r="AE21" s="38"/>
      <c r="AF21" s="38"/>
      <c r="AG21" s="38"/>
      <c r="AH21" s="38"/>
      <c r="AI21" s="38"/>
      <c r="AJ21" s="38"/>
      <c r="AK21" s="38"/>
      <c r="AL21" s="38"/>
      <c r="AM21" s="38"/>
      <c r="AN21" s="38"/>
      <c r="AO21" s="38"/>
      <c r="AP21" s="38"/>
      <c r="AQ21" s="38"/>
      <c r="AR21" s="38"/>
      <c r="AS21" s="38"/>
      <c r="AT21" s="38"/>
      <c r="AU21" s="38"/>
      <c r="AV21" s="38"/>
    </row>
    <row r="22" spans="1:48" ht="14.25" customHeight="1">
      <c r="A22" s="32"/>
      <c r="B22" s="31" t="s">
        <v>123</v>
      </c>
      <c r="C22" s="81" t="s">
        <v>987</v>
      </c>
      <c r="D22" s="31" t="s">
        <v>402</v>
      </c>
      <c r="E22" s="32" t="s">
        <v>126</v>
      </c>
      <c r="F22" s="32" t="s">
        <v>127</v>
      </c>
      <c r="G22" s="73" t="s">
        <v>810</v>
      </c>
      <c r="H22" s="32" t="s">
        <v>129</v>
      </c>
      <c r="I22" s="31" t="s">
        <v>129</v>
      </c>
      <c r="J22" s="31" t="s">
        <v>130</v>
      </c>
      <c r="K22" s="32" t="s">
        <v>131</v>
      </c>
      <c r="L22" s="33" t="s">
        <v>130</v>
      </c>
      <c r="M22" s="67" t="s">
        <v>610</v>
      </c>
      <c r="N22" s="34">
        <v>45432</v>
      </c>
      <c r="O22" s="34">
        <v>45432</v>
      </c>
      <c r="P22" s="65"/>
      <c r="Q22" s="65"/>
      <c r="R22" s="65">
        <v>0</v>
      </c>
      <c r="S22" s="65">
        <v>0</v>
      </c>
      <c r="T22" s="65">
        <f t="shared" si="0"/>
        <v>0</v>
      </c>
      <c r="U22" s="32">
        <v>0</v>
      </c>
      <c r="V22" s="65">
        <v>0</v>
      </c>
      <c r="W22" s="32">
        <v>1</v>
      </c>
      <c r="X22" s="65">
        <v>57</v>
      </c>
      <c r="Y22" s="32">
        <f t="shared" si="1"/>
        <v>1</v>
      </c>
      <c r="Z22" s="65">
        <f t="shared" si="2"/>
        <v>57</v>
      </c>
      <c r="AA22" s="65">
        <f t="shared" si="3"/>
        <v>57</v>
      </c>
      <c r="AB22" s="32"/>
      <c r="AC22" s="38"/>
      <c r="AD22" s="38"/>
      <c r="AE22" s="38"/>
      <c r="AF22" s="38"/>
      <c r="AG22" s="38"/>
      <c r="AH22" s="38"/>
      <c r="AI22" s="38"/>
      <c r="AJ22" s="38"/>
      <c r="AK22" s="38"/>
      <c r="AL22" s="38"/>
      <c r="AM22" s="38"/>
      <c r="AN22" s="38"/>
      <c r="AO22" s="38"/>
      <c r="AP22" s="38"/>
      <c r="AQ22" s="38"/>
      <c r="AR22" s="38"/>
      <c r="AS22" s="38"/>
      <c r="AT22" s="38"/>
      <c r="AU22" s="38"/>
      <c r="AV22" s="38"/>
    </row>
    <row r="23" spans="1:48" ht="14.25" customHeight="1">
      <c r="A23" s="32"/>
      <c r="B23" s="31" t="s">
        <v>123</v>
      </c>
      <c r="C23" s="68" t="s">
        <v>394</v>
      </c>
      <c r="D23" s="68" t="s">
        <v>395</v>
      </c>
      <c r="E23" s="68" t="s">
        <v>126</v>
      </c>
      <c r="F23" s="32" t="s">
        <v>127</v>
      </c>
      <c r="G23" s="76" t="s">
        <v>988</v>
      </c>
      <c r="H23" s="32" t="s">
        <v>129</v>
      </c>
      <c r="I23" s="31" t="s">
        <v>129</v>
      </c>
      <c r="J23" s="31" t="s">
        <v>130</v>
      </c>
      <c r="K23" s="32" t="s">
        <v>131</v>
      </c>
      <c r="L23" s="33" t="s">
        <v>130</v>
      </c>
      <c r="M23" s="34" t="s">
        <v>643</v>
      </c>
      <c r="N23" s="34">
        <v>45434</v>
      </c>
      <c r="O23" s="34">
        <v>45435</v>
      </c>
      <c r="P23" s="65"/>
      <c r="Q23" s="65"/>
      <c r="R23" s="65">
        <v>0</v>
      </c>
      <c r="S23" s="65">
        <v>0</v>
      </c>
      <c r="T23" s="65">
        <f t="shared" si="0"/>
        <v>0</v>
      </c>
      <c r="U23" s="32">
        <v>1</v>
      </c>
      <c r="V23" s="65">
        <v>170.12</v>
      </c>
      <c r="W23" s="32">
        <v>1</v>
      </c>
      <c r="X23" s="65">
        <v>57</v>
      </c>
      <c r="Y23" s="32">
        <f t="shared" si="1"/>
        <v>2</v>
      </c>
      <c r="Z23" s="65">
        <f t="shared" si="2"/>
        <v>227.12</v>
      </c>
      <c r="AA23" s="65">
        <f t="shared" si="3"/>
        <v>227.12</v>
      </c>
      <c r="AB23" s="32"/>
      <c r="AC23" s="38"/>
      <c r="AD23" s="38"/>
      <c r="AE23" s="38"/>
      <c r="AF23" s="38"/>
      <c r="AG23" s="38"/>
      <c r="AH23" s="38"/>
      <c r="AI23" s="38"/>
      <c r="AJ23" s="38"/>
      <c r="AK23" s="38"/>
      <c r="AL23" s="38"/>
      <c r="AM23" s="38"/>
      <c r="AN23" s="38"/>
      <c r="AO23" s="38"/>
      <c r="AP23" s="38"/>
      <c r="AQ23" s="38"/>
      <c r="AR23" s="38"/>
      <c r="AS23" s="38"/>
      <c r="AT23" s="38"/>
      <c r="AU23" s="38"/>
      <c r="AV23" s="38"/>
    </row>
    <row r="24" spans="1:48" ht="14.25" customHeight="1">
      <c r="A24" s="32"/>
      <c r="B24" s="31" t="s">
        <v>123</v>
      </c>
      <c r="C24" s="81" t="s">
        <v>989</v>
      </c>
      <c r="D24" s="31" t="s">
        <v>402</v>
      </c>
      <c r="E24" s="32" t="s">
        <v>126</v>
      </c>
      <c r="F24" s="32" t="s">
        <v>127</v>
      </c>
      <c r="G24" s="76" t="s">
        <v>990</v>
      </c>
      <c r="H24" s="32" t="s">
        <v>129</v>
      </c>
      <c r="I24" s="31" t="s">
        <v>129</v>
      </c>
      <c r="J24" s="31" t="s">
        <v>130</v>
      </c>
      <c r="K24" s="32" t="s">
        <v>131</v>
      </c>
      <c r="L24" s="33" t="s">
        <v>130</v>
      </c>
      <c r="M24" s="34" t="s">
        <v>643</v>
      </c>
      <c r="N24" s="34">
        <v>45434</v>
      </c>
      <c r="O24" s="34">
        <v>45435</v>
      </c>
      <c r="P24" s="65"/>
      <c r="Q24" s="65"/>
      <c r="R24" s="65">
        <v>0</v>
      </c>
      <c r="S24" s="65">
        <v>0</v>
      </c>
      <c r="T24" s="65">
        <f t="shared" si="0"/>
        <v>0</v>
      </c>
      <c r="U24" s="32">
        <v>1</v>
      </c>
      <c r="V24" s="65">
        <v>170.12</v>
      </c>
      <c r="W24" s="32">
        <v>1</v>
      </c>
      <c r="X24" s="65">
        <v>57</v>
      </c>
      <c r="Y24" s="32">
        <f t="shared" si="1"/>
        <v>2</v>
      </c>
      <c r="Z24" s="65">
        <f t="shared" si="2"/>
        <v>227.12</v>
      </c>
      <c r="AA24" s="65">
        <f t="shared" si="3"/>
        <v>227.12</v>
      </c>
      <c r="AB24" s="32"/>
      <c r="AC24" s="38"/>
      <c r="AD24" s="38"/>
      <c r="AE24" s="38"/>
      <c r="AF24" s="38"/>
      <c r="AG24" s="38"/>
      <c r="AH24" s="38"/>
      <c r="AI24" s="38"/>
      <c r="AJ24" s="38"/>
      <c r="AK24" s="38"/>
      <c r="AL24" s="38"/>
      <c r="AM24" s="38"/>
      <c r="AN24" s="38"/>
      <c r="AO24" s="38"/>
      <c r="AP24" s="38"/>
      <c r="AQ24" s="38"/>
      <c r="AR24" s="38"/>
      <c r="AS24" s="38"/>
      <c r="AT24" s="38"/>
      <c r="AU24" s="38"/>
      <c r="AV24" s="38"/>
    </row>
    <row r="25" spans="1:48" ht="14.25" customHeight="1">
      <c r="A25" s="32"/>
      <c r="B25" s="31" t="s">
        <v>123</v>
      </c>
      <c r="C25" s="68" t="s">
        <v>124</v>
      </c>
      <c r="D25" s="68" t="s">
        <v>125</v>
      </c>
      <c r="E25" s="68" t="s">
        <v>126</v>
      </c>
      <c r="F25" s="32" t="s">
        <v>127</v>
      </c>
      <c r="G25" s="76" t="s">
        <v>991</v>
      </c>
      <c r="H25" s="32" t="s">
        <v>129</v>
      </c>
      <c r="I25" s="31" t="s">
        <v>129</v>
      </c>
      <c r="J25" s="31" t="s">
        <v>130</v>
      </c>
      <c r="K25" s="32" t="s">
        <v>131</v>
      </c>
      <c r="L25" s="33" t="s">
        <v>130</v>
      </c>
      <c r="M25" s="67" t="s">
        <v>992</v>
      </c>
      <c r="N25" s="34">
        <v>45434</v>
      </c>
      <c r="O25" s="34">
        <v>45434</v>
      </c>
      <c r="P25" s="65"/>
      <c r="Q25" s="65"/>
      <c r="R25" s="65">
        <v>0</v>
      </c>
      <c r="S25" s="65">
        <v>0</v>
      </c>
      <c r="T25" s="65">
        <f t="shared" si="0"/>
        <v>0</v>
      </c>
      <c r="U25" s="32">
        <v>0</v>
      </c>
      <c r="V25" s="65">
        <v>0</v>
      </c>
      <c r="W25" s="32">
        <v>1</v>
      </c>
      <c r="X25" s="65">
        <v>57</v>
      </c>
      <c r="Y25" s="32">
        <f t="shared" si="1"/>
        <v>1</v>
      </c>
      <c r="Z25" s="65">
        <f t="shared" si="2"/>
        <v>57</v>
      </c>
      <c r="AA25" s="65">
        <f t="shared" si="3"/>
        <v>57</v>
      </c>
      <c r="AB25" s="32"/>
      <c r="AC25" s="38"/>
      <c r="AD25" s="38"/>
      <c r="AE25" s="38"/>
      <c r="AF25" s="38"/>
      <c r="AG25" s="38"/>
      <c r="AH25" s="38"/>
      <c r="AI25" s="38"/>
      <c r="AJ25" s="38"/>
      <c r="AK25" s="38"/>
      <c r="AL25" s="38"/>
      <c r="AM25" s="38"/>
      <c r="AN25" s="38"/>
      <c r="AO25" s="38"/>
      <c r="AP25" s="38"/>
      <c r="AQ25" s="38"/>
      <c r="AR25" s="38"/>
      <c r="AS25" s="38"/>
      <c r="AT25" s="38"/>
      <c r="AU25" s="38"/>
      <c r="AV25" s="38"/>
    </row>
    <row r="26" spans="1:48" ht="14.25" customHeight="1">
      <c r="A26" s="32"/>
      <c r="B26" s="31" t="s">
        <v>123</v>
      </c>
      <c r="C26" s="68" t="s">
        <v>142</v>
      </c>
      <c r="D26" s="68" t="s">
        <v>143</v>
      </c>
      <c r="E26" s="68" t="s">
        <v>126</v>
      </c>
      <c r="F26" s="32" t="s">
        <v>127</v>
      </c>
      <c r="G26" s="73" t="s">
        <v>993</v>
      </c>
      <c r="H26" s="32" t="s">
        <v>129</v>
      </c>
      <c r="I26" s="31" t="s">
        <v>129</v>
      </c>
      <c r="J26" s="31" t="s">
        <v>130</v>
      </c>
      <c r="K26" s="32" t="s">
        <v>131</v>
      </c>
      <c r="L26" s="33" t="s">
        <v>130</v>
      </c>
      <c r="M26" s="67" t="s">
        <v>992</v>
      </c>
      <c r="N26" s="34">
        <v>45434</v>
      </c>
      <c r="O26" s="34">
        <v>45434</v>
      </c>
      <c r="P26" s="65"/>
      <c r="Q26" s="65"/>
      <c r="R26" s="65">
        <v>0</v>
      </c>
      <c r="S26" s="65">
        <v>0</v>
      </c>
      <c r="T26" s="65">
        <f t="shared" si="0"/>
        <v>0</v>
      </c>
      <c r="U26" s="32">
        <v>0</v>
      </c>
      <c r="V26" s="65">
        <v>0</v>
      </c>
      <c r="W26" s="32">
        <v>1</v>
      </c>
      <c r="X26" s="65">
        <v>57</v>
      </c>
      <c r="Y26" s="32">
        <f t="shared" si="1"/>
        <v>1</v>
      </c>
      <c r="Z26" s="65">
        <f t="shared" si="2"/>
        <v>57</v>
      </c>
      <c r="AA26" s="65">
        <f t="shared" si="3"/>
        <v>57</v>
      </c>
      <c r="AB26" s="32"/>
      <c r="AC26" s="38"/>
      <c r="AD26" s="38"/>
      <c r="AE26" s="38"/>
      <c r="AF26" s="38"/>
      <c r="AG26" s="38"/>
      <c r="AH26" s="38"/>
      <c r="AI26" s="38"/>
      <c r="AJ26" s="38"/>
      <c r="AK26" s="38"/>
      <c r="AL26" s="38"/>
      <c r="AM26" s="38"/>
      <c r="AN26" s="38"/>
      <c r="AO26" s="38"/>
      <c r="AP26" s="38"/>
      <c r="AQ26" s="38"/>
      <c r="AR26" s="38"/>
      <c r="AS26" s="38"/>
      <c r="AT26" s="38"/>
      <c r="AU26" s="38"/>
      <c r="AV26" s="38"/>
    </row>
    <row r="27" spans="1:48" ht="14.25" customHeight="1">
      <c r="A27" s="32"/>
      <c r="B27" s="31" t="s">
        <v>123</v>
      </c>
      <c r="C27" s="68" t="s">
        <v>614</v>
      </c>
      <c r="D27" s="68" t="s">
        <v>407</v>
      </c>
      <c r="E27" s="68" t="s">
        <v>615</v>
      </c>
      <c r="F27" s="32" t="s">
        <v>127</v>
      </c>
      <c r="G27" s="73" t="s">
        <v>993</v>
      </c>
      <c r="H27" s="32" t="s">
        <v>129</v>
      </c>
      <c r="I27" s="31" t="s">
        <v>129</v>
      </c>
      <c r="J27" s="31" t="s">
        <v>130</v>
      </c>
      <c r="K27" s="32" t="s">
        <v>131</v>
      </c>
      <c r="L27" s="33" t="s">
        <v>130</v>
      </c>
      <c r="M27" s="67" t="s">
        <v>992</v>
      </c>
      <c r="N27" s="34">
        <v>45434</v>
      </c>
      <c r="O27" s="34">
        <v>45434</v>
      </c>
      <c r="P27" s="65"/>
      <c r="Q27" s="65"/>
      <c r="R27" s="65">
        <v>0</v>
      </c>
      <c r="S27" s="65">
        <v>0</v>
      </c>
      <c r="T27" s="65">
        <f t="shared" si="0"/>
        <v>0</v>
      </c>
      <c r="U27" s="32">
        <v>0</v>
      </c>
      <c r="V27" s="65">
        <v>0</v>
      </c>
      <c r="W27" s="32">
        <v>1</v>
      </c>
      <c r="X27" s="65">
        <v>55</v>
      </c>
      <c r="Y27" s="32">
        <f t="shared" si="1"/>
        <v>1</v>
      </c>
      <c r="Z27" s="65">
        <f t="shared" si="2"/>
        <v>55</v>
      </c>
      <c r="AA27" s="65">
        <f t="shared" si="3"/>
        <v>55</v>
      </c>
      <c r="AB27" s="32"/>
      <c r="AC27" s="38"/>
      <c r="AD27" s="38"/>
      <c r="AE27" s="38"/>
      <c r="AF27" s="38"/>
      <c r="AG27" s="38"/>
      <c r="AH27" s="38"/>
      <c r="AI27" s="38"/>
      <c r="AJ27" s="38"/>
      <c r="AK27" s="38"/>
      <c r="AL27" s="38"/>
      <c r="AM27" s="38"/>
      <c r="AN27" s="38"/>
      <c r="AO27" s="38"/>
      <c r="AP27" s="38"/>
      <c r="AQ27" s="38"/>
      <c r="AR27" s="38"/>
      <c r="AS27" s="38"/>
      <c r="AT27" s="38"/>
      <c r="AU27" s="38"/>
      <c r="AV27" s="38"/>
    </row>
    <row r="28" spans="1:48" ht="14.25" customHeight="1">
      <c r="A28" s="32"/>
      <c r="B28" s="31" t="s">
        <v>123</v>
      </c>
      <c r="C28" s="68" t="s">
        <v>124</v>
      </c>
      <c r="D28" s="68" t="s">
        <v>125</v>
      </c>
      <c r="E28" s="68" t="s">
        <v>126</v>
      </c>
      <c r="F28" s="32" t="s">
        <v>127</v>
      </c>
      <c r="G28" s="78" t="s">
        <v>994</v>
      </c>
      <c r="H28" s="32" t="s">
        <v>129</v>
      </c>
      <c r="I28" s="31" t="s">
        <v>129</v>
      </c>
      <c r="J28" s="31" t="s">
        <v>130</v>
      </c>
      <c r="K28" s="32" t="s">
        <v>131</v>
      </c>
      <c r="L28" s="33" t="s">
        <v>130</v>
      </c>
      <c r="M28" s="34" t="s">
        <v>132</v>
      </c>
      <c r="N28" s="34">
        <v>45436</v>
      </c>
      <c r="O28" s="34">
        <v>45436</v>
      </c>
      <c r="P28" s="65"/>
      <c r="Q28" s="65"/>
      <c r="R28" s="65">
        <v>0</v>
      </c>
      <c r="S28" s="65">
        <v>0</v>
      </c>
      <c r="T28" s="65">
        <f t="shared" si="0"/>
        <v>0</v>
      </c>
      <c r="U28" s="32">
        <v>0</v>
      </c>
      <c r="V28" s="65">
        <v>0</v>
      </c>
      <c r="W28" s="32">
        <v>1</v>
      </c>
      <c r="X28" s="65">
        <v>57</v>
      </c>
      <c r="Y28" s="32">
        <f t="shared" si="1"/>
        <v>1</v>
      </c>
      <c r="Z28" s="65">
        <f t="shared" si="2"/>
        <v>57</v>
      </c>
      <c r="AA28" s="65">
        <f t="shared" si="3"/>
        <v>57</v>
      </c>
      <c r="AB28" s="32"/>
      <c r="AC28" s="38"/>
      <c r="AD28" s="38"/>
      <c r="AE28" s="38"/>
      <c r="AF28" s="38"/>
      <c r="AG28" s="38"/>
      <c r="AH28" s="38"/>
      <c r="AI28" s="38"/>
      <c r="AJ28" s="38"/>
      <c r="AK28" s="38"/>
      <c r="AL28" s="38"/>
      <c r="AM28" s="38"/>
      <c r="AN28" s="38"/>
      <c r="AO28" s="38"/>
      <c r="AP28" s="38"/>
      <c r="AQ28" s="38"/>
      <c r="AR28" s="38"/>
      <c r="AS28" s="38"/>
      <c r="AT28" s="38"/>
      <c r="AU28" s="38"/>
      <c r="AV28" s="38"/>
    </row>
    <row r="29" spans="1:48" ht="14.25" customHeight="1">
      <c r="A29" s="32"/>
      <c r="B29" s="31" t="s">
        <v>123</v>
      </c>
      <c r="C29" s="68" t="s">
        <v>142</v>
      </c>
      <c r="D29" s="68" t="s">
        <v>143</v>
      </c>
      <c r="E29" s="68" t="s">
        <v>126</v>
      </c>
      <c r="F29" s="32" t="s">
        <v>127</v>
      </c>
      <c r="G29" s="78" t="s">
        <v>995</v>
      </c>
      <c r="H29" s="32" t="s">
        <v>129</v>
      </c>
      <c r="I29" s="31" t="s">
        <v>129</v>
      </c>
      <c r="J29" s="31" t="s">
        <v>130</v>
      </c>
      <c r="K29" s="32" t="s">
        <v>131</v>
      </c>
      <c r="L29" s="33" t="s">
        <v>130</v>
      </c>
      <c r="M29" s="34" t="s">
        <v>132</v>
      </c>
      <c r="N29" s="34">
        <v>45436</v>
      </c>
      <c r="O29" s="34">
        <v>45436</v>
      </c>
      <c r="P29" s="65"/>
      <c r="Q29" s="65"/>
      <c r="R29" s="65">
        <v>0</v>
      </c>
      <c r="S29" s="65">
        <v>0</v>
      </c>
      <c r="T29" s="65">
        <f t="shared" si="0"/>
        <v>0</v>
      </c>
      <c r="U29" s="32">
        <v>0</v>
      </c>
      <c r="V29" s="65">
        <v>0</v>
      </c>
      <c r="W29" s="32">
        <v>1</v>
      </c>
      <c r="X29" s="65">
        <v>57</v>
      </c>
      <c r="Y29" s="32">
        <f t="shared" si="1"/>
        <v>1</v>
      </c>
      <c r="Z29" s="65">
        <f t="shared" si="2"/>
        <v>57</v>
      </c>
      <c r="AA29" s="65">
        <f t="shared" si="3"/>
        <v>57</v>
      </c>
      <c r="AB29" s="32"/>
      <c r="AC29" s="38"/>
      <c r="AD29" s="38"/>
      <c r="AE29" s="38"/>
      <c r="AF29" s="38"/>
      <c r="AG29" s="38"/>
      <c r="AH29" s="38"/>
      <c r="AI29" s="38"/>
      <c r="AJ29" s="38"/>
      <c r="AK29" s="38"/>
      <c r="AL29" s="38"/>
      <c r="AM29" s="38"/>
      <c r="AN29" s="38"/>
      <c r="AO29" s="38"/>
      <c r="AP29" s="38"/>
      <c r="AQ29" s="38"/>
      <c r="AR29" s="38"/>
      <c r="AS29" s="38"/>
      <c r="AT29" s="38"/>
      <c r="AU29" s="38"/>
      <c r="AV29" s="38"/>
    </row>
    <row r="30" spans="1:48" ht="14.25" customHeight="1">
      <c r="A30" s="32"/>
      <c r="B30" s="31" t="s">
        <v>123</v>
      </c>
      <c r="C30" s="68" t="s">
        <v>614</v>
      </c>
      <c r="D30" s="68" t="s">
        <v>407</v>
      </c>
      <c r="E30" s="68" t="s">
        <v>615</v>
      </c>
      <c r="F30" s="32" t="s">
        <v>127</v>
      </c>
      <c r="G30" s="78" t="s">
        <v>996</v>
      </c>
      <c r="H30" s="32" t="s">
        <v>129</v>
      </c>
      <c r="I30" s="31" t="s">
        <v>129</v>
      </c>
      <c r="J30" s="31" t="s">
        <v>130</v>
      </c>
      <c r="K30" s="32" t="s">
        <v>131</v>
      </c>
      <c r="L30" s="33" t="s">
        <v>130</v>
      </c>
      <c r="M30" s="34" t="s">
        <v>132</v>
      </c>
      <c r="N30" s="34">
        <v>45436</v>
      </c>
      <c r="O30" s="34">
        <v>45436</v>
      </c>
      <c r="P30" s="65"/>
      <c r="Q30" s="65"/>
      <c r="R30" s="65">
        <v>0</v>
      </c>
      <c r="S30" s="65">
        <v>0</v>
      </c>
      <c r="T30" s="65">
        <f t="shared" si="0"/>
        <v>0</v>
      </c>
      <c r="U30" s="32">
        <v>0</v>
      </c>
      <c r="V30" s="65">
        <v>0</v>
      </c>
      <c r="W30" s="32">
        <v>1</v>
      </c>
      <c r="X30" s="65">
        <v>55</v>
      </c>
      <c r="Y30" s="32">
        <f t="shared" si="1"/>
        <v>1</v>
      </c>
      <c r="Z30" s="65">
        <f t="shared" si="2"/>
        <v>55</v>
      </c>
      <c r="AA30" s="65">
        <f t="shared" si="3"/>
        <v>55</v>
      </c>
      <c r="AB30" s="32"/>
      <c r="AC30" s="38"/>
      <c r="AD30" s="38"/>
      <c r="AE30" s="38"/>
      <c r="AF30" s="38"/>
      <c r="AG30" s="38"/>
      <c r="AH30" s="38"/>
      <c r="AI30" s="38"/>
      <c r="AJ30" s="38"/>
      <c r="AK30" s="38"/>
      <c r="AL30" s="38"/>
      <c r="AM30" s="38"/>
      <c r="AN30" s="38"/>
      <c r="AO30" s="38"/>
      <c r="AP30" s="38"/>
      <c r="AQ30" s="38"/>
      <c r="AR30" s="38"/>
      <c r="AS30" s="38"/>
      <c r="AT30" s="38"/>
      <c r="AU30" s="38"/>
      <c r="AV30" s="38"/>
    </row>
    <row r="31" spans="1:48" ht="14.25" customHeight="1">
      <c r="A31" s="32"/>
      <c r="B31" s="31" t="s">
        <v>123</v>
      </c>
      <c r="C31" s="68" t="s">
        <v>124</v>
      </c>
      <c r="D31" s="68" t="s">
        <v>125</v>
      </c>
      <c r="E31" s="68" t="s">
        <v>126</v>
      </c>
      <c r="F31" s="32" t="s">
        <v>127</v>
      </c>
      <c r="G31" s="67" t="s">
        <v>997</v>
      </c>
      <c r="H31" s="32" t="s">
        <v>129</v>
      </c>
      <c r="I31" s="31" t="s">
        <v>129</v>
      </c>
      <c r="J31" s="31" t="s">
        <v>130</v>
      </c>
      <c r="K31" s="32" t="s">
        <v>131</v>
      </c>
      <c r="L31" s="33" t="s">
        <v>130</v>
      </c>
      <c r="M31" s="67" t="s">
        <v>446</v>
      </c>
      <c r="N31" s="34">
        <v>45439</v>
      </c>
      <c r="O31" s="34">
        <v>45439</v>
      </c>
      <c r="P31" s="65"/>
      <c r="Q31" s="65"/>
      <c r="R31" s="65">
        <v>0</v>
      </c>
      <c r="S31" s="65">
        <v>0</v>
      </c>
      <c r="T31" s="65">
        <f t="shared" si="0"/>
        <v>0</v>
      </c>
      <c r="U31" s="32">
        <v>0</v>
      </c>
      <c r="V31" s="65">
        <v>0</v>
      </c>
      <c r="W31" s="32">
        <v>1</v>
      </c>
      <c r="X31" s="65">
        <v>57</v>
      </c>
      <c r="Y31" s="32">
        <f t="shared" si="1"/>
        <v>1</v>
      </c>
      <c r="Z31" s="65">
        <f t="shared" si="2"/>
        <v>57</v>
      </c>
      <c r="AA31" s="65">
        <f t="shared" si="3"/>
        <v>57</v>
      </c>
      <c r="AB31" s="32"/>
      <c r="AC31" s="38"/>
      <c r="AD31" s="38"/>
      <c r="AE31" s="38"/>
      <c r="AF31" s="38"/>
      <c r="AG31" s="38"/>
      <c r="AH31" s="38"/>
      <c r="AI31" s="38"/>
      <c r="AJ31" s="38"/>
      <c r="AK31" s="38"/>
      <c r="AL31" s="38"/>
      <c r="AM31" s="38"/>
      <c r="AN31" s="38"/>
      <c r="AO31" s="38"/>
      <c r="AP31" s="38"/>
      <c r="AQ31" s="38"/>
      <c r="AR31" s="38"/>
      <c r="AS31" s="38"/>
      <c r="AT31" s="38"/>
      <c r="AU31" s="38"/>
      <c r="AV31" s="38"/>
    </row>
    <row r="32" spans="1:48" ht="14.25" customHeight="1">
      <c r="A32" s="32"/>
      <c r="B32" s="31" t="s">
        <v>123</v>
      </c>
      <c r="C32" s="68" t="s">
        <v>614</v>
      </c>
      <c r="D32" s="68" t="s">
        <v>407</v>
      </c>
      <c r="E32" s="68" t="s">
        <v>615</v>
      </c>
      <c r="F32" s="32" t="s">
        <v>127</v>
      </c>
      <c r="G32" s="78" t="s">
        <v>998</v>
      </c>
      <c r="H32" s="32" t="s">
        <v>129</v>
      </c>
      <c r="I32" s="31" t="s">
        <v>129</v>
      </c>
      <c r="J32" s="31" t="s">
        <v>130</v>
      </c>
      <c r="K32" s="32" t="s">
        <v>131</v>
      </c>
      <c r="L32" s="33" t="s">
        <v>130</v>
      </c>
      <c r="M32" s="67" t="s">
        <v>446</v>
      </c>
      <c r="N32" s="34">
        <v>45439</v>
      </c>
      <c r="O32" s="34" t="s">
        <v>999</v>
      </c>
      <c r="P32" s="65"/>
      <c r="Q32" s="65"/>
      <c r="R32" s="65">
        <v>0</v>
      </c>
      <c r="S32" s="65">
        <v>0</v>
      </c>
      <c r="T32" s="65">
        <f t="shared" si="0"/>
        <v>0</v>
      </c>
      <c r="U32" s="32">
        <v>0</v>
      </c>
      <c r="V32" s="65">
        <v>0</v>
      </c>
      <c r="W32" s="32">
        <v>1</v>
      </c>
      <c r="X32" s="65">
        <v>55</v>
      </c>
      <c r="Y32" s="32">
        <f t="shared" si="1"/>
        <v>1</v>
      </c>
      <c r="Z32" s="65">
        <f t="shared" si="2"/>
        <v>55</v>
      </c>
      <c r="AA32" s="65">
        <f t="shared" si="3"/>
        <v>55</v>
      </c>
      <c r="AB32" s="32"/>
      <c r="AC32" s="38"/>
      <c r="AD32" s="38"/>
      <c r="AE32" s="38"/>
      <c r="AF32" s="38"/>
      <c r="AG32" s="38"/>
      <c r="AH32" s="38"/>
      <c r="AI32" s="38"/>
      <c r="AJ32" s="38"/>
      <c r="AK32" s="38"/>
      <c r="AL32" s="38"/>
      <c r="AM32" s="38"/>
      <c r="AN32" s="38"/>
      <c r="AO32" s="38"/>
      <c r="AP32" s="38"/>
      <c r="AQ32" s="38"/>
      <c r="AR32" s="38"/>
      <c r="AS32" s="38"/>
      <c r="AT32" s="38"/>
      <c r="AU32" s="38"/>
      <c r="AV32" s="38"/>
    </row>
    <row r="33" spans="1:48" ht="14.25" customHeight="1">
      <c r="A33" s="32"/>
      <c r="B33" s="31" t="s">
        <v>123</v>
      </c>
      <c r="C33" s="81" t="s">
        <v>1000</v>
      </c>
      <c r="D33" s="31" t="s">
        <v>402</v>
      </c>
      <c r="E33" s="32" t="s">
        <v>126</v>
      </c>
      <c r="F33" s="32" t="s">
        <v>127</v>
      </c>
      <c r="G33" s="78" t="s">
        <v>1001</v>
      </c>
      <c r="H33" s="32" t="s">
        <v>129</v>
      </c>
      <c r="I33" s="31" t="s">
        <v>129</v>
      </c>
      <c r="J33" s="31" t="s">
        <v>130</v>
      </c>
      <c r="K33" s="32" t="s">
        <v>131</v>
      </c>
      <c r="L33" s="33" t="s">
        <v>130</v>
      </c>
      <c r="M33" s="67" t="s">
        <v>446</v>
      </c>
      <c r="N33" s="34">
        <v>45439</v>
      </c>
      <c r="O33" s="34">
        <v>45439</v>
      </c>
      <c r="P33" s="65"/>
      <c r="Q33" s="65"/>
      <c r="R33" s="65">
        <v>0</v>
      </c>
      <c r="S33" s="65">
        <v>0</v>
      </c>
      <c r="T33" s="65">
        <f t="shared" si="0"/>
        <v>0</v>
      </c>
      <c r="U33" s="32">
        <v>0</v>
      </c>
      <c r="V33" s="65">
        <v>0</v>
      </c>
      <c r="W33" s="32">
        <v>1</v>
      </c>
      <c r="X33" s="65">
        <v>57</v>
      </c>
      <c r="Y33" s="32">
        <f t="shared" si="1"/>
        <v>1</v>
      </c>
      <c r="Z33" s="65">
        <f t="shared" si="2"/>
        <v>57</v>
      </c>
      <c r="AA33" s="65">
        <f t="shared" si="3"/>
        <v>57</v>
      </c>
      <c r="AB33" s="32"/>
      <c r="AC33" s="38"/>
      <c r="AD33" s="38"/>
      <c r="AE33" s="38"/>
      <c r="AF33" s="38"/>
      <c r="AG33" s="38"/>
      <c r="AH33" s="38"/>
      <c r="AI33" s="38"/>
      <c r="AJ33" s="38"/>
      <c r="AK33" s="38"/>
      <c r="AL33" s="38"/>
      <c r="AM33" s="38"/>
      <c r="AN33" s="38"/>
      <c r="AO33" s="38"/>
      <c r="AP33" s="38"/>
      <c r="AQ33" s="38"/>
      <c r="AR33" s="38"/>
      <c r="AS33" s="38"/>
      <c r="AT33" s="38"/>
      <c r="AU33" s="38"/>
      <c r="AV33" s="38"/>
    </row>
    <row r="34" spans="1:48" ht="14.25" customHeight="1">
      <c r="A34" s="32"/>
      <c r="B34" s="31" t="s">
        <v>123</v>
      </c>
      <c r="C34" s="31" t="s">
        <v>394</v>
      </c>
      <c r="D34" s="31" t="s">
        <v>395</v>
      </c>
      <c r="E34" s="31" t="s">
        <v>126</v>
      </c>
      <c r="F34" s="32" t="s">
        <v>127</v>
      </c>
      <c r="G34" s="139" t="s">
        <v>1002</v>
      </c>
      <c r="H34" s="32" t="s">
        <v>129</v>
      </c>
      <c r="I34" s="31" t="s">
        <v>129</v>
      </c>
      <c r="J34" s="31" t="s">
        <v>130</v>
      </c>
      <c r="K34" s="32" t="s">
        <v>131</v>
      </c>
      <c r="L34" s="33" t="s">
        <v>130</v>
      </c>
      <c r="M34" s="67" t="s">
        <v>400</v>
      </c>
      <c r="N34" s="34">
        <v>45439</v>
      </c>
      <c r="O34" s="34">
        <v>45441</v>
      </c>
      <c r="P34" s="65"/>
      <c r="Q34" s="65"/>
      <c r="R34" s="65">
        <v>0</v>
      </c>
      <c r="S34" s="65">
        <v>0</v>
      </c>
      <c r="T34" s="65">
        <f t="shared" si="0"/>
        <v>0</v>
      </c>
      <c r="U34" s="32">
        <v>2</v>
      </c>
      <c r="V34" s="65">
        <v>170.12</v>
      </c>
      <c r="W34" s="32">
        <v>1</v>
      </c>
      <c r="X34" s="65">
        <v>57</v>
      </c>
      <c r="Y34" s="32">
        <f t="shared" si="1"/>
        <v>3</v>
      </c>
      <c r="Z34" s="65">
        <f t="shared" si="2"/>
        <v>397.24</v>
      </c>
      <c r="AA34" s="65">
        <f t="shared" si="3"/>
        <v>397.24</v>
      </c>
      <c r="AB34" s="32"/>
      <c r="AC34" s="38"/>
      <c r="AD34" s="38"/>
      <c r="AE34" s="38"/>
      <c r="AF34" s="38"/>
      <c r="AG34" s="38"/>
      <c r="AH34" s="38"/>
      <c r="AI34" s="38"/>
      <c r="AJ34" s="38"/>
      <c r="AK34" s="38"/>
      <c r="AL34" s="38"/>
      <c r="AM34" s="38"/>
      <c r="AN34" s="38"/>
      <c r="AO34" s="38"/>
      <c r="AP34" s="38"/>
      <c r="AQ34" s="38"/>
      <c r="AR34" s="38"/>
      <c r="AS34" s="38"/>
      <c r="AT34" s="38"/>
      <c r="AU34" s="38"/>
      <c r="AV34" s="38"/>
    </row>
    <row r="35" spans="1:48" ht="14.25" customHeight="1">
      <c r="A35" s="32"/>
      <c r="B35" s="31" t="s">
        <v>123</v>
      </c>
      <c r="C35" s="68" t="s">
        <v>124</v>
      </c>
      <c r="D35" s="68" t="s">
        <v>125</v>
      </c>
      <c r="E35" s="68" t="s">
        <v>126</v>
      </c>
      <c r="F35" s="32" t="s">
        <v>127</v>
      </c>
      <c r="G35" s="73" t="s">
        <v>1003</v>
      </c>
      <c r="H35" s="32" t="s">
        <v>129</v>
      </c>
      <c r="I35" s="31" t="s">
        <v>129</v>
      </c>
      <c r="J35" s="31" t="s">
        <v>130</v>
      </c>
      <c r="K35" s="32" t="s">
        <v>131</v>
      </c>
      <c r="L35" s="33" t="s">
        <v>130</v>
      </c>
      <c r="M35" s="67" t="s">
        <v>1004</v>
      </c>
      <c r="N35" s="34">
        <v>45441</v>
      </c>
      <c r="O35" s="34">
        <v>45441</v>
      </c>
      <c r="P35" s="65"/>
      <c r="Q35" s="65"/>
      <c r="R35" s="65">
        <v>0</v>
      </c>
      <c r="S35" s="65">
        <v>0</v>
      </c>
      <c r="T35" s="65">
        <f t="shared" si="0"/>
        <v>0</v>
      </c>
      <c r="U35" s="32">
        <v>0</v>
      </c>
      <c r="V35" s="65">
        <v>0</v>
      </c>
      <c r="W35" s="32">
        <v>1</v>
      </c>
      <c r="X35" s="65">
        <v>57</v>
      </c>
      <c r="Y35" s="32">
        <f t="shared" si="1"/>
        <v>1</v>
      </c>
      <c r="Z35" s="65">
        <f t="shared" si="2"/>
        <v>57</v>
      </c>
      <c r="AA35" s="65">
        <f t="shared" si="3"/>
        <v>57</v>
      </c>
      <c r="AB35" s="32"/>
      <c r="AC35" s="38"/>
      <c r="AD35" s="38"/>
      <c r="AE35" s="38"/>
      <c r="AF35" s="38"/>
      <c r="AG35" s="38"/>
      <c r="AH35" s="38"/>
      <c r="AI35" s="38"/>
      <c r="AJ35" s="38"/>
      <c r="AK35" s="38"/>
      <c r="AL35" s="38"/>
      <c r="AM35" s="38"/>
      <c r="AN35" s="38"/>
      <c r="AO35" s="38"/>
      <c r="AP35" s="38"/>
      <c r="AQ35" s="38"/>
      <c r="AR35" s="38"/>
      <c r="AS35" s="38"/>
      <c r="AT35" s="38"/>
      <c r="AU35" s="38"/>
      <c r="AV35" s="38"/>
    </row>
    <row r="36" spans="1:48" ht="14.25" customHeight="1">
      <c r="A36" s="32"/>
      <c r="B36" s="31" t="s">
        <v>123</v>
      </c>
      <c r="C36" s="68" t="s">
        <v>614</v>
      </c>
      <c r="D36" s="68" t="s">
        <v>407</v>
      </c>
      <c r="E36" s="68" t="s">
        <v>615</v>
      </c>
      <c r="F36" s="32" t="s">
        <v>127</v>
      </c>
      <c r="G36" s="73" t="s">
        <v>1003</v>
      </c>
      <c r="H36" s="32" t="s">
        <v>129</v>
      </c>
      <c r="I36" s="31" t="s">
        <v>129</v>
      </c>
      <c r="J36" s="31" t="s">
        <v>130</v>
      </c>
      <c r="K36" s="32" t="s">
        <v>131</v>
      </c>
      <c r="L36" s="31" t="s">
        <v>130</v>
      </c>
      <c r="M36" s="67" t="s">
        <v>1004</v>
      </c>
      <c r="N36" s="34">
        <v>45441</v>
      </c>
      <c r="O36" s="34">
        <v>45441</v>
      </c>
      <c r="P36" s="65"/>
      <c r="Q36" s="65"/>
      <c r="R36" s="65">
        <v>0</v>
      </c>
      <c r="S36" s="65">
        <v>0</v>
      </c>
      <c r="T36" s="65">
        <f t="shared" si="0"/>
        <v>0</v>
      </c>
      <c r="U36" s="32">
        <v>0</v>
      </c>
      <c r="V36" s="65">
        <v>0</v>
      </c>
      <c r="W36" s="32">
        <v>1</v>
      </c>
      <c r="X36" s="65">
        <v>55</v>
      </c>
      <c r="Y36" s="32">
        <f t="shared" si="1"/>
        <v>1</v>
      </c>
      <c r="Z36" s="65">
        <f t="shared" si="2"/>
        <v>55</v>
      </c>
      <c r="AA36" s="65">
        <f t="shared" si="3"/>
        <v>55</v>
      </c>
      <c r="AB36" s="32"/>
      <c r="AC36" s="38"/>
      <c r="AD36" s="38"/>
      <c r="AE36" s="38"/>
      <c r="AF36" s="38"/>
      <c r="AG36" s="38"/>
      <c r="AH36" s="38"/>
      <c r="AI36" s="38"/>
      <c r="AJ36" s="38"/>
      <c r="AK36" s="38"/>
      <c r="AL36" s="38"/>
      <c r="AM36" s="38"/>
      <c r="AN36" s="38"/>
      <c r="AO36" s="38"/>
      <c r="AP36" s="38"/>
      <c r="AQ36" s="38"/>
      <c r="AR36" s="38"/>
      <c r="AS36" s="38"/>
      <c r="AT36" s="38"/>
      <c r="AU36" s="38"/>
      <c r="AV36" s="38"/>
    </row>
    <row r="37" spans="1:48" ht="14.25" customHeight="1">
      <c r="A37" s="32"/>
      <c r="B37" s="31" t="s">
        <v>123</v>
      </c>
      <c r="C37" s="81" t="s">
        <v>1005</v>
      </c>
      <c r="D37" s="31" t="s">
        <v>402</v>
      </c>
      <c r="E37" s="32" t="s">
        <v>126</v>
      </c>
      <c r="F37" s="32" t="s">
        <v>127</v>
      </c>
      <c r="G37" s="73" t="s">
        <v>1003</v>
      </c>
      <c r="H37" s="32" t="s">
        <v>129</v>
      </c>
      <c r="I37" s="31" t="s">
        <v>129</v>
      </c>
      <c r="J37" s="31" t="s">
        <v>130</v>
      </c>
      <c r="K37" s="32" t="s">
        <v>131</v>
      </c>
      <c r="L37" s="31" t="s">
        <v>130</v>
      </c>
      <c r="M37" s="67" t="s">
        <v>1004</v>
      </c>
      <c r="N37" s="34">
        <v>45441</v>
      </c>
      <c r="O37" s="34">
        <v>45441</v>
      </c>
      <c r="P37" s="65"/>
      <c r="Q37" s="65"/>
      <c r="R37" s="65">
        <v>0</v>
      </c>
      <c r="S37" s="65">
        <v>0</v>
      </c>
      <c r="T37" s="65">
        <f t="shared" si="0"/>
        <v>0</v>
      </c>
      <c r="U37" s="32">
        <v>0</v>
      </c>
      <c r="V37" s="65">
        <v>0</v>
      </c>
      <c r="W37" s="32">
        <v>1</v>
      </c>
      <c r="X37" s="65">
        <v>57</v>
      </c>
      <c r="Y37" s="32">
        <f t="shared" si="1"/>
        <v>1</v>
      </c>
      <c r="Z37" s="65">
        <f t="shared" si="2"/>
        <v>57</v>
      </c>
      <c r="AA37" s="65">
        <f t="shared" si="3"/>
        <v>57</v>
      </c>
      <c r="AB37" s="32"/>
      <c r="AC37" s="38"/>
      <c r="AD37" s="38"/>
      <c r="AE37" s="38"/>
      <c r="AF37" s="38"/>
      <c r="AG37" s="38"/>
      <c r="AH37" s="38"/>
      <c r="AI37" s="38"/>
      <c r="AJ37" s="38"/>
      <c r="AK37" s="38"/>
      <c r="AL37" s="38"/>
      <c r="AM37" s="38"/>
      <c r="AN37" s="38"/>
      <c r="AO37" s="38"/>
      <c r="AP37" s="38"/>
      <c r="AQ37" s="38"/>
      <c r="AR37" s="38"/>
      <c r="AS37" s="38"/>
      <c r="AT37" s="38"/>
      <c r="AU37" s="38"/>
      <c r="AV37" s="38"/>
    </row>
    <row r="38" spans="1:48" ht="14.25" customHeight="1">
      <c r="A38" s="32"/>
      <c r="B38" s="31" t="s">
        <v>123</v>
      </c>
      <c r="C38" s="68" t="s">
        <v>637</v>
      </c>
      <c r="D38" s="68" t="s">
        <v>166</v>
      </c>
      <c r="E38" s="68" t="s">
        <v>126</v>
      </c>
      <c r="F38" s="32" t="s">
        <v>160</v>
      </c>
      <c r="G38" s="73" t="s">
        <v>1006</v>
      </c>
      <c r="H38" s="32" t="s">
        <v>129</v>
      </c>
      <c r="I38" s="31" t="s">
        <v>129</v>
      </c>
      <c r="J38" s="31" t="s">
        <v>130</v>
      </c>
      <c r="K38" s="32" t="s">
        <v>131</v>
      </c>
      <c r="L38" s="31" t="s">
        <v>130</v>
      </c>
      <c r="M38" s="34" t="s">
        <v>610</v>
      </c>
      <c r="N38" s="34">
        <v>45427</v>
      </c>
      <c r="O38" s="34">
        <v>45427</v>
      </c>
      <c r="P38" s="65"/>
      <c r="Q38" s="65"/>
      <c r="R38" s="65">
        <v>0</v>
      </c>
      <c r="S38" s="65">
        <v>0</v>
      </c>
      <c r="T38" s="65">
        <f t="shared" si="0"/>
        <v>0</v>
      </c>
      <c r="U38" s="32">
        <v>0</v>
      </c>
      <c r="V38" s="65">
        <v>0</v>
      </c>
      <c r="W38" s="32">
        <v>1</v>
      </c>
      <c r="X38" s="65">
        <v>57</v>
      </c>
      <c r="Y38" s="32">
        <f t="shared" si="1"/>
        <v>1</v>
      </c>
      <c r="Z38" s="65">
        <f t="shared" si="2"/>
        <v>57</v>
      </c>
      <c r="AA38" s="65">
        <f t="shared" si="3"/>
        <v>57</v>
      </c>
      <c r="AB38" s="32"/>
      <c r="AC38" s="38"/>
      <c r="AD38" s="38"/>
      <c r="AE38" s="38"/>
      <c r="AF38" s="38"/>
      <c r="AG38" s="38"/>
      <c r="AH38" s="38"/>
      <c r="AI38" s="38"/>
      <c r="AJ38" s="38"/>
      <c r="AK38" s="38"/>
      <c r="AL38" s="38"/>
      <c r="AM38" s="38"/>
      <c r="AN38" s="38"/>
      <c r="AO38" s="38"/>
      <c r="AP38" s="38"/>
      <c r="AQ38" s="38"/>
      <c r="AR38" s="38"/>
      <c r="AS38" s="38"/>
      <c r="AT38" s="38"/>
      <c r="AU38" s="38"/>
      <c r="AV38" s="38"/>
    </row>
    <row r="39" spans="1:48" ht="14.25" customHeight="1">
      <c r="A39" s="32"/>
      <c r="B39" s="31" t="s">
        <v>123</v>
      </c>
      <c r="C39" s="68" t="s">
        <v>637</v>
      </c>
      <c r="D39" s="68" t="s">
        <v>166</v>
      </c>
      <c r="E39" s="68" t="s">
        <v>126</v>
      </c>
      <c r="F39" s="32" t="s">
        <v>160</v>
      </c>
      <c r="G39" s="73" t="s">
        <v>1007</v>
      </c>
      <c r="H39" s="32" t="s">
        <v>129</v>
      </c>
      <c r="I39" s="31" t="s">
        <v>129</v>
      </c>
      <c r="J39" s="31" t="s">
        <v>130</v>
      </c>
      <c r="K39" s="32" t="s">
        <v>131</v>
      </c>
      <c r="L39" s="33" t="s">
        <v>130</v>
      </c>
      <c r="M39" s="34" t="s">
        <v>262</v>
      </c>
      <c r="N39" s="34">
        <v>45428</v>
      </c>
      <c r="O39" s="34">
        <v>45428</v>
      </c>
      <c r="P39" s="65"/>
      <c r="Q39" s="65"/>
      <c r="R39" s="65">
        <v>0</v>
      </c>
      <c r="S39" s="65">
        <v>0</v>
      </c>
      <c r="T39" s="65">
        <f t="shared" si="0"/>
        <v>0</v>
      </c>
      <c r="U39" s="32">
        <v>0</v>
      </c>
      <c r="V39" s="65">
        <v>0</v>
      </c>
      <c r="W39" s="32">
        <v>1</v>
      </c>
      <c r="X39" s="65">
        <v>57</v>
      </c>
      <c r="Y39" s="32">
        <f t="shared" si="1"/>
        <v>1</v>
      </c>
      <c r="Z39" s="65">
        <f t="shared" si="2"/>
        <v>57</v>
      </c>
      <c r="AA39" s="65">
        <f t="shared" si="3"/>
        <v>57</v>
      </c>
      <c r="AB39" s="32"/>
      <c r="AC39" s="38"/>
      <c r="AD39" s="38"/>
      <c r="AE39" s="38"/>
      <c r="AF39" s="38"/>
      <c r="AG39" s="38"/>
      <c r="AH39" s="38"/>
      <c r="AI39" s="38"/>
      <c r="AJ39" s="38"/>
      <c r="AK39" s="38"/>
      <c r="AL39" s="38"/>
      <c r="AM39" s="38"/>
      <c r="AN39" s="38"/>
      <c r="AO39" s="38"/>
      <c r="AP39" s="38"/>
      <c r="AQ39" s="38"/>
      <c r="AR39" s="38"/>
      <c r="AS39" s="38"/>
      <c r="AT39" s="38"/>
      <c r="AU39" s="38"/>
      <c r="AV39" s="38"/>
    </row>
    <row r="40" spans="1:48" ht="14.25" customHeight="1">
      <c r="A40" s="32"/>
      <c r="B40" s="31" t="s">
        <v>123</v>
      </c>
      <c r="C40" s="68" t="s">
        <v>637</v>
      </c>
      <c r="D40" s="68" t="s">
        <v>166</v>
      </c>
      <c r="E40" s="68" t="s">
        <v>126</v>
      </c>
      <c r="F40" s="32" t="s">
        <v>160</v>
      </c>
      <c r="G40" s="73" t="s">
        <v>1008</v>
      </c>
      <c r="H40" s="32" t="s">
        <v>129</v>
      </c>
      <c r="I40" s="31" t="s">
        <v>129</v>
      </c>
      <c r="J40" s="31" t="s">
        <v>130</v>
      </c>
      <c r="K40" s="32" t="s">
        <v>131</v>
      </c>
      <c r="L40" s="33" t="s">
        <v>130</v>
      </c>
      <c r="M40" s="68" t="s">
        <v>1009</v>
      </c>
      <c r="N40" s="34">
        <v>45438</v>
      </c>
      <c r="O40" s="34">
        <v>45443</v>
      </c>
      <c r="P40" s="65"/>
      <c r="Q40" s="65"/>
      <c r="R40" s="65">
        <v>0</v>
      </c>
      <c r="S40" s="65">
        <v>0</v>
      </c>
      <c r="T40" s="65">
        <f t="shared" si="0"/>
        <v>0</v>
      </c>
      <c r="U40" s="32">
        <v>3</v>
      </c>
      <c r="V40" s="65">
        <v>170.12</v>
      </c>
      <c r="W40" s="32">
        <v>0</v>
      </c>
      <c r="X40" s="65">
        <v>0</v>
      </c>
      <c r="Y40" s="32">
        <f t="shared" si="1"/>
        <v>3</v>
      </c>
      <c r="Z40" s="65">
        <f t="shared" si="2"/>
        <v>510.36</v>
      </c>
      <c r="AA40" s="65">
        <f t="shared" si="3"/>
        <v>510.36</v>
      </c>
      <c r="AB40" s="32"/>
      <c r="AC40" s="38"/>
      <c r="AD40" s="38"/>
      <c r="AE40" s="38"/>
      <c r="AF40" s="38"/>
      <c r="AG40" s="38"/>
      <c r="AH40" s="38"/>
      <c r="AI40" s="38"/>
      <c r="AJ40" s="38"/>
      <c r="AK40" s="38"/>
      <c r="AL40" s="38"/>
      <c r="AM40" s="38"/>
      <c r="AN40" s="38"/>
      <c r="AO40" s="38"/>
      <c r="AP40" s="38"/>
      <c r="AQ40" s="38"/>
      <c r="AR40" s="38"/>
      <c r="AS40" s="38"/>
      <c r="AT40" s="38"/>
      <c r="AU40" s="38"/>
      <c r="AV40" s="38"/>
    </row>
    <row r="41" spans="1:48" ht="14.25" customHeight="1">
      <c r="A41" s="32"/>
      <c r="B41" s="31" t="s">
        <v>123</v>
      </c>
      <c r="C41" s="68" t="s">
        <v>637</v>
      </c>
      <c r="D41" s="68" t="s">
        <v>166</v>
      </c>
      <c r="E41" s="68" t="s">
        <v>126</v>
      </c>
      <c r="F41" s="32" t="s">
        <v>160</v>
      </c>
      <c r="G41" s="73" t="s">
        <v>1008</v>
      </c>
      <c r="H41" s="32" t="s">
        <v>129</v>
      </c>
      <c r="I41" s="31" t="s">
        <v>129</v>
      </c>
      <c r="J41" s="31" t="s">
        <v>130</v>
      </c>
      <c r="K41" s="32" t="s">
        <v>131</v>
      </c>
      <c r="L41" s="33" t="s">
        <v>130</v>
      </c>
      <c r="M41" s="34" t="s">
        <v>1010</v>
      </c>
      <c r="N41" s="34">
        <v>45438</v>
      </c>
      <c r="O41" s="34">
        <v>45443</v>
      </c>
      <c r="P41" s="65"/>
      <c r="Q41" s="65"/>
      <c r="R41" s="65">
        <v>0</v>
      </c>
      <c r="S41" s="65">
        <v>0</v>
      </c>
      <c r="T41" s="65">
        <v>1639.69</v>
      </c>
      <c r="U41" s="32">
        <v>2</v>
      </c>
      <c r="V41" s="65">
        <v>250.62</v>
      </c>
      <c r="W41" s="32">
        <v>1</v>
      </c>
      <c r="X41" s="65">
        <v>75.2</v>
      </c>
      <c r="Y41" s="32">
        <f t="shared" si="1"/>
        <v>3</v>
      </c>
      <c r="Z41" s="65">
        <f t="shared" si="2"/>
        <v>576.44000000000005</v>
      </c>
      <c r="AA41" s="65">
        <f t="shared" si="3"/>
        <v>2216.13</v>
      </c>
      <c r="AB41" s="32"/>
      <c r="AC41" s="38"/>
      <c r="AD41" s="38"/>
      <c r="AE41" s="38"/>
      <c r="AF41" s="38"/>
      <c r="AG41" s="38"/>
      <c r="AH41" s="38"/>
      <c r="AI41" s="38"/>
      <c r="AJ41" s="38"/>
      <c r="AK41" s="38"/>
      <c r="AL41" s="38"/>
      <c r="AM41" s="38"/>
      <c r="AN41" s="38"/>
      <c r="AO41" s="38"/>
      <c r="AP41" s="38"/>
      <c r="AQ41" s="38"/>
      <c r="AR41" s="38"/>
      <c r="AS41" s="38"/>
      <c r="AT41" s="38"/>
      <c r="AU41" s="38"/>
      <c r="AV41" s="38"/>
    </row>
    <row r="42" spans="1:48" ht="14.25" customHeight="1">
      <c r="A42" s="32"/>
      <c r="B42" s="31" t="s">
        <v>123</v>
      </c>
      <c r="C42" s="68" t="s">
        <v>637</v>
      </c>
      <c r="D42" s="68" t="s">
        <v>166</v>
      </c>
      <c r="E42" s="68" t="s">
        <v>126</v>
      </c>
      <c r="F42" s="32" t="s">
        <v>160</v>
      </c>
      <c r="G42" s="67" t="s">
        <v>1011</v>
      </c>
      <c r="H42" s="32" t="s">
        <v>129</v>
      </c>
      <c r="I42" s="31" t="s">
        <v>129</v>
      </c>
      <c r="J42" s="31" t="s">
        <v>130</v>
      </c>
      <c r="K42" s="32" t="s">
        <v>131</v>
      </c>
      <c r="L42" s="33" t="s">
        <v>130</v>
      </c>
      <c r="M42" s="34" t="s">
        <v>610</v>
      </c>
      <c r="N42" s="34">
        <v>45435</v>
      </c>
      <c r="O42" s="34">
        <v>45435</v>
      </c>
      <c r="P42" s="65"/>
      <c r="Q42" s="65"/>
      <c r="R42" s="65">
        <v>0</v>
      </c>
      <c r="S42" s="65">
        <v>0</v>
      </c>
      <c r="T42" s="65">
        <f t="shared" ref="T42:T60" si="4">R42+S42</f>
        <v>0</v>
      </c>
      <c r="U42" s="32">
        <v>0</v>
      </c>
      <c r="V42" s="65">
        <v>0</v>
      </c>
      <c r="W42" s="32">
        <v>1</v>
      </c>
      <c r="X42" s="65">
        <v>57</v>
      </c>
      <c r="Y42" s="32">
        <f t="shared" si="1"/>
        <v>1</v>
      </c>
      <c r="Z42" s="65">
        <f t="shared" si="2"/>
        <v>57</v>
      </c>
      <c r="AA42" s="65">
        <f t="shared" si="3"/>
        <v>57</v>
      </c>
      <c r="AB42" s="32"/>
      <c r="AC42" s="38"/>
      <c r="AD42" s="38"/>
      <c r="AE42" s="38"/>
      <c r="AF42" s="38"/>
      <c r="AG42" s="38"/>
      <c r="AH42" s="38"/>
      <c r="AI42" s="38"/>
      <c r="AJ42" s="38"/>
      <c r="AK42" s="38"/>
      <c r="AL42" s="38"/>
      <c r="AM42" s="38"/>
      <c r="AN42" s="38"/>
      <c r="AO42" s="38"/>
      <c r="AP42" s="38"/>
      <c r="AQ42" s="38"/>
      <c r="AR42" s="38"/>
      <c r="AS42" s="38"/>
      <c r="AT42" s="38"/>
      <c r="AU42" s="38"/>
      <c r="AV42" s="38"/>
    </row>
    <row r="43" spans="1:48" ht="14.25" customHeight="1">
      <c r="A43" s="32"/>
      <c r="B43" s="31" t="s">
        <v>123</v>
      </c>
      <c r="C43" s="68" t="s">
        <v>818</v>
      </c>
      <c r="D43" s="68" t="s">
        <v>170</v>
      </c>
      <c r="E43" s="68" t="s">
        <v>126</v>
      </c>
      <c r="F43" s="32" t="s">
        <v>160</v>
      </c>
      <c r="G43" s="67" t="s">
        <v>1011</v>
      </c>
      <c r="H43" s="32" t="s">
        <v>129</v>
      </c>
      <c r="I43" s="31" t="s">
        <v>129</v>
      </c>
      <c r="J43" s="31" t="s">
        <v>130</v>
      </c>
      <c r="K43" s="32" t="s">
        <v>131</v>
      </c>
      <c r="L43" s="33" t="s">
        <v>130</v>
      </c>
      <c r="M43" s="34" t="s">
        <v>610</v>
      </c>
      <c r="N43" s="34">
        <v>45435</v>
      </c>
      <c r="O43" s="34">
        <v>45435</v>
      </c>
      <c r="P43" s="65"/>
      <c r="Q43" s="65"/>
      <c r="R43" s="65">
        <v>0</v>
      </c>
      <c r="S43" s="65">
        <v>0</v>
      </c>
      <c r="T43" s="65">
        <f t="shared" si="4"/>
        <v>0</v>
      </c>
      <c r="U43" s="32">
        <v>0</v>
      </c>
      <c r="V43" s="65">
        <v>0</v>
      </c>
      <c r="W43" s="32">
        <v>1</v>
      </c>
      <c r="X43" s="65">
        <v>57</v>
      </c>
      <c r="Y43" s="32">
        <f t="shared" si="1"/>
        <v>1</v>
      </c>
      <c r="Z43" s="65">
        <f t="shared" si="2"/>
        <v>57</v>
      </c>
      <c r="AA43" s="65">
        <f t="shared" si="3"/>
        <v>57</v>
      </c>
      <c r="AB43" s="32"/>
      <c r="AC43" s="38"/>
      <c r="AD43" s="38"/>
      <c r="AE43" s="38"/>
      <c r="AF43" s="38"/>
      <c r="AG43" s="38"/>
      <c r="AH43" s="38"/>
      <c r="AI43" s="38"/>
      <c r="AJ43" s="38"/>
      <c r="AK43" s="38"/>
      <c r="AL43" s="38"/>
      <c r="AM43" s="38"/>
      <c r="AN43" s="38"/>
      <c r="AO43" s="38"/>
      <c r="AP43" s="38"/>
      <c r="AQ43" s="38"/>
      <c r="AR43" s="38"/>
      <c r="AS43" s="38"/>
      <c r="AT43" s="38"/>
      <c r="AU43" s="38"/>
      <c r="AV43" s="38"/>
    </row>
    <row r="44" spans="1:48" ht="14.25" customHeight="1">
      <c r="A44" s="32"/>
      <c r="B44" s="31" t="s">
        <v>123</v>
      </c>
      <c r="C44" s="68" t="s">
        <v>818</v>
      </c>
      <c r="D44" s="68" t="s">
        <v>170</v>
      </c>
      <c r="E44" s="68" t="s">
        <v>126</v>
      </c>
      <c r="F44" s="32" t="s">
        <v>160</v>
      </c>
      <c r="G44" s="67" t="s">
        <v>1012</v>
      </c>
      <c r="H44" s="32" t="s">
        <v>129</v>
      </c>
      <c r="I44" s="31" t="s">
        <v>129</v>
      </c>
      <c r="J44" s="31" t="s">
        <v>130</v>
      </c>
      <c r="K44" s="32" t="s">
        <v>131</v>
      </c>
      <c r="L44" s="33" t="s">
        <v>130</v>
      </c>
      <c r="M44" s="68" t="s">
        <v>1013</v>
      </c>
      <c r="N44" s="34">
        <v>45414</v>
      </c>
      <c r="O44" s="34">
        <v>45414</v>
      </c>
      <c r="P44" s="65"/>
      <c r="Q44" s="65"/>
      <c r="R44" s="65">
        <v>0</v>
      </c>
      <c r="S44" s="65">
        <v>0</v>
      </c>
      <c r="T44" s="65">
        <f t="shared" si="4"/>
        <v>0</v>
      </c>
      <c r="U44" s="32">
        <v>0</v>
      </c>
      <c r="V44" s="65">
        <v>0</v>
      </c>
      <c r="W44" s="32">
        <v>1</v>
      </c>
      <c r="X44" s="65">
        <v>57</v>
      </c>
      <c r="Y44" s="32">
        <f t="shared" si="1"/>
        <v>1</v>
      </c>
      <c r="Z44" s="65">
        <f t="shared" si="2"/>
        <v>57</v>
      </c>
      <c r="AA44" s="65">
        <f t="shared" si="3"/>
        <v>57</v>
      </c>
      <c r="AB44" s="32"/>
      <c r="AC44" s="38"/>
      <c r="AD44" s="38"/>
      <c r="AE44" s="38"/>
      <c r="AF44" s="38"/>
      <c r="AG44" s="38"/>
      <c r="AH44" s="38"/>
      <c r="AI44" s="38"/>
      <c r="AJ44" s="38"/>
      <c r="AK44" s="38"/>
      <c r="AL44" s="38"/>
      <c r="AM44" s="38"/>
      <c r="AN44" s="38"/>
      <c r="AO44" s="38"/>
      <c r="AP44" s="38"/>
      <c r="AQ44" s="38"/>
      <c r="AR44" s="38"/>
      <c r="AS44" s="38"/>
      <c r="AT44" s="38"/>
      <c r="AU44" s="38"/>
      <c r="AV44" s="38"/>
    </row>
    <row r="45" spans="1:48" ht="14.25" customHeight="1">
      <c r="A45" s="32"/>
      <c r="B45" s="31" t="s">
        <v>123</v>
      </c>
      <c r="C45" s="68" t="s">
        <v>629</v>
      </c>
      <c r="D45" s="68" t="s">
        <v>163</v>
      </c>
      <c r="E45" s="68" t="s">
        <v>126</v>
      </c>
      <c r="F45" s="32" t="s">
        <v>160</v>
      </c>
      <c r="G45" s="73" t="s">
        <v>1014</v>
      </c>
      <c r="H45" s="32" t="s">
        <v>129</v>
      </c>
      <c r="I45" s="31" t="s">
        <v>129</v>
      </c>
      <c r="J45" s="31" t="s">
        <v>130</v>
      </c>
      <c r="K45" s="32" t="s">
        <v>131</v>
      </c>
      <c r="L45" s="33" t="s">
        <v>130</v>
      </c>
      <c r="M45" s="68" t="s">
        <v>1015</v>
      </c>
      <c r="N45" s="34">
        <v>45441</v>
      </c>
      <c r="O45" s="34">
        <v>45441</v>
      </c>
      <c r="P45" s="65"/>
      <c r="Q45" s="65"/>
      <c r="R45" s="65">
        <v>0</v>
      </c>
      <c r="S45" s="65">
        <v>0</v>
      </c>
      <c r="T45" s="65">
        <f t="shared" si="4"/>
        <v>0</v>
      </c>
      <c r="U45" s="32">
        <v>0</v>
      </c>
      <c r="V45" s="65">
        <v>0</v>
      </c>
      <c r="W45" s="32">
        <v>1</v>
      </c>
      <c r="X45" s="65">
        <v>57</v>
      </c>
      <c r="Y45" s="32">
        <f t="shared" si="1"/>
        <v>1</v>
      </c>
      <c r="Z45" s="65">
        <f t="shared" si="2"/>
        <v>57</v>
      </c>
      <c r="AA45" s="65">
        <f t="shared" si="3"/>
        <v>57</v>
      </c>
      <c r="AB45" s="32"/>
      <c r="AC45" s="38"/>
      <c r="AD45" s="38"/>
      <c r="AE45" s="38"/>
      <c r="AF45" s="38"/>
      <c r="AG45" s="38"/>
      <c r="AH45" s="38"/>
      <c r="AI45" s="38"/>
      <c r="AJ45" s="38"/>
      <c r="AK45" s="38"/>
      <c r="AL45" s="38"/>
      <c r="AM45" s="38"/>
      <c r="AN45" s="38"/>
      <c r="AO45" s="38"/>
      <c r="AP45" s="38"/>
      <c r="AQ45" s="38"/>
      <c r="AR45" s="38"/>
      <c r="AS45" s="38"/>
      <c r="AT45" s="38"/>
      <c r="AU45" s="38"/>
      <c r="AV45" s="38"/>
    </row>
    <row r="46" spans="1:48" ht="14.25" customHeight="1">
      <c r="A46" s="32"/>
      <c r="B46" s="31" t="s">
        <v>123</v>
      </c>
      <c r="C46" s="31" t="s">
        <v>634</v>
      </c>
      <c r="D46" s="68" t="s">
        <v>159</v>
      </c>
      <c r="E46" s="68" t="s">
        <v>126</v>
      </c>
      <c r="F46" s="32" t="s">
        <v>160</v>
      </c>
      <c r="G46" s="73" t="s">
        <v>1016</v>
      </c>
      <c r="H46" s="32" t="s">
        <v>129</v>
      </c>
      <c r="I46" s="31" t="s">
        <v>129</v>
      </c>
      <c r="J46" s="31" t="s">
        <v>130</v>
      </c>
      <c r="K46" s="32" t="s">
        <v>131</v>
      </c>
      <c r="L46" s="33" t="s">
        <v>130</v>
      </c>
      <c r="M46" s="68" t="s">
        <v>654</v>
      </c>
      <c r="N46" s="34">
        <v>45441</v>
      </c>
      <c r="O46" s="34">
        <v>45441</v>
      </c>
      <c r="P46" s="65"/>
      <c r="Q46" s="65"/>
      <c r="R46" s="65">
        <v>0</v>
      </c>
      <c r="S46" s="65">
        <v>0</v>
      </c>
      <c r="T46" s="65">
        <f t="shared" si="4"/>
        <v>0</v>
      </c>
      <c r="U46" s="32">
        <v>0</v>
      </c>
      <c r="V46" s="65">
        <v>0</v>
      </c>
      <c r="W46" s="32">
        <v>1</v>
      </c>
      <c r="X46" s="65">
        <v>57</v>
      </c>
      <c r="Y46" s="32">
        <f t="shared" si="1"/>
        <v>1</v>
      </c>
      <c r="Z46" s="65">
        <f t="shared" si="2"/>
        <v>57</v>
      </c>
      <c r="AA46" s="65">
        <f t="shared" si="3"/>
        <v>57</v>
      </c>
      <c r="AB46" s="32"/>
      <c r="AC46" s="38"/>
      <c r="AD46" s="38"/>
      <c r="AE46" s="38"/>
      <c r="AF46" s="38"/>
      <c r="AG46" s="38"/>
      <c r="AH46" s="38"/>
      <c r="AI46" s="38"/>
      <c r="AJ46" s="38"/>
      <c r="AK46" s="38"/>
      <c r="AL46" s="38"/>
      <c r="AM46" s="38"/>
      <c r="AN46" s="38"/>
      <c r="AO46" s="38"/>
      <c r="AP46" s="38"/>
      <c r="AQ46" s="38"/>
      <c r="AR46" s="38"/>
      <c r="AS46" s="38"/>
      <c r="AT46" s="38"/>
      <c r="AU46" s="38"/>
      <c r="AV46" s="38"/>
    </row>
    <row r="47" spans="1:48" ht="14.25" customHeight="1">
      <c r="A47" s="32"/>
      <c r="B47" s="31" t="s">
        <v>123</v>
      </c>
      <c r="C47" s="68" t="s">
        <v>818</v>
      </c>
      <c r="D47" s="68" t="s">
        <v>170</v>
      </c>
      <c r="E47" s="68" t="s">
        <v>126</v>
      </c>
      <c r="F47" s="32" t="s">
        <v>160</v>
      </c>
      <c r="G47" s="73" t="s">
        <v>1017</v>
      </c>
      <c r="H47" s="32" t="s">
        <v>129</v>
      </c>
      <c r="I47" s="31" t="s">
        <v>129</v>
      </c>
      <c r="J47" s="31" t="s">
        <v>130</v>
      </c>
      <c r="K47" s="32" t="s">
        <v>131</v>
      </c>
      <c r="L47" s="33" t="s">
        <v>130</v>
      </c>
      <c r="M47" s="68" t="s">
        <v>976</v>
      </c>
      <c r="N47" s="34">
        <v>45418</v>
      </c>
      <c r="O47" s="34">
        <v>45418</v>
      </c>
      <c r="P47" s="65"/>
      <c r="Q47" s="65"/>
      <c r="R47" s="65">
        <v>0</v>
      </c>
      <c r="S47" s="65">
        <v>0</v>
      </c>
      <c r="T47" s="65">
        <f t="shared" si="4"/>
        <v>0</v>
      </c>
      <c r="U47" s="32">
        <v>0</v>
      </c>
      <c r="V47" s="65">
        <v>0</v>
      </c>
      <c r="W47" s="32">
        <v>1</v>
      </c>
      <c r="X47" s="65">
        <v>57</v>
      </c>
      <c r="Y47" s="32">
        <f t="shared" si="1"/>
        <v>1</v>
      </c>
      <c r="Z47" s="65">
        <f t="shared" si="2"/>
        <v>57</v>
      </c>
      <c r="AA47" s="65">
        <f t="shared" si="3"/>
        <v>57</v>
      </c>
      <c r="AB47" s="32"/>
      <c r="AC47" s="38"/>
      <c r="AD47" s="38"/>
      <c r="AE47" s="38"/>
      <c r="AF47" s="38"/>
      <c r="AG47" s="38"/>
      <c r="AH47" s="38"/>
      <c r="AI47" s="38"/>
      <c r="AJ47" s="38"/>
      <c r="AK47" s="38"/>
      <c r="AL47" s="38"/>
      <c r="AM47" s="38"/>
      <c r="AN47" s="38"/>
      <c r="AO47" s="38"/>
      <c r="AP47" s="38"/>
      <c r="AQ47" s="38"/>
      <c r="AR47" s="38"/>
      <c r="AS47" s="38"/>
      <c r="AT47" s="38"/>
      <c r="AU47" s="38"/>
      <c r="AV47" s="38"/>
    </row>
    <row r="48" spans="1:48" ht="14.25" customHeight="1">
      <c r="A48" s="32"/>
      <c r="B48" s="31" t="s">
        <v>123</v>
      </c>
      <c r="C48" s="68" t="s">
        <v>818</v>
      </c>
      <c r="D48" s="68" t="s">
        <v>170</v>
      </c>
      <c r="E48" s="68" t="s">
        <v>126</v>
      </c>
      <c r="F48" s="32" t="s">
        <v>160</v>
      </c>
      <c r="G48" s="73" t="s">
        <v>1018</v>
      </c>
      <c r="H48" s="32" t="s">
        <v>129</v>
      </c>
      <c r="I48" s="31" t="s">
        <v>129</v>
      </c>
      <c r="J48" s="31" t="s">
        <v>130</v>
      </c>
      <c r="K48" s="32" t="s">
        <v>131</v>
      </c>
      <c r="L48" s="33" t="s">
        <v>130</v>
      </c>
      <c r="M48" s="68" t="s">
        <v>610</v>
      </c>
      <c r="N48" s="34">
        <v>45427</v>
      </c>
      <c r="O48" s="34">
        <v>45427</v>
      </c>
      <c r="P48" s="65"/>
      <c r="Q48" s="65"/>
      <c r="R48" s="65">
        <v>0</v>
      </c>
      <c r="S48" s="65">
        <v>0</v>
      </c>
      <c r="T48" s="65">
        <f t="shared" si="4"/>
        <v>0</v>
      </c>
      <c r="U48" s="32">
        <v>0</v>
      </c>
      <c r="V48" s="65">
        <v>0</v>
      </c>
      <c r="W48" s="32">
        <v>1</v>
      </c>
      <c r="X48" s="65">
        <v>57</v>
      </c>
      <c r="Y48" s="32">
        <f t="shared" si="1"/>
        <v>1</v>
      </c>
      <c r="Z48" s="65">
        <f t="shared" si="2"/>
        <v>57</v>
      </c>
      <c r="AA48" s="65">
        <f t="shared" si="3"/>
        <v>57</v>
      </c>
      <c r="AB48" s="32"/>
      <c r="AC48" s="38"/>
      <c r="AD48" s="38"/>
      <c r="AE48" s="38"/>
      <c r="AF48" s="38"/>
      <c r="AG48" s="38"/>
      <c r="AH48" s="38"/>
      <c r="AI48" s="38"/>
      <c r="AJ48" s="38"/>
      <c r="AK48" s="38"/>
      <c r="AL48" s="38"/>
      <c r="AM48" s="38"/>
      <c r="AN48" s="38"/>
      <c r="AO48" s="38"/>
      <c r="AP48" s="38"/>
      <c r="AQ48" s="38"/>
      <c r="AR48" s="38"/>
      <c r="AS48" s="38"/>
      <c r="AT48" s="38"/>
      <c r="AU48" s="38"/>
      <c r="AV48" s="38"/>
    </row>
    <row r="49" spans="1:48" ht="14.25" customHeight="1">
      <c r="A49" s="32"/>
      <c r="B49" s="31" t="s">
        <v>123</v>
      </c>
      <c r="C49" s="68" t="s">
        <v>818</v>
      </c>
      <c r="D49" s="68" t="s">
        <v>170</v>
      </c>
      <c r="E49" s="68" t="s">
        <v>126</v>
      </c>
      <c r="F49" s="32" t="s">
        <v>160</v>
      </c>
      <c r="G49" s="73" t="s">
        <v>1019</v>
      </c>
      <c r="H49" s="32" t="s">
        <v>129</v>
      </c>
      <c r="I49" s="31" t="s">
        <v>129</v>
      </c>
      <c r="J49" s="31" t="s">
        <v>130</v>
      </c>
      <c r="K49" s="32" t="s">
        <v>131</v>
      </c>
      <c r="L49" s="33" t="s">
        <v>130</v>
      </c>
      <c r="M49" s="68" t="s">
        <v>654</v>
      </c>
      <c r="N49" s="34">
        <v>45428</v>
      </c>
      <c r="O49" s="34">
        <v>45428</v>
      </c>
      <c r="P49" s="65"/>
      <c r="Q49" s="65"/>
      <c r="R49" s="65">
        <v>0</v>
      </c>
      <c r="S49" s="65">
        <v>0</v>
      </c>
      <c r="T49" s="65">
        <f t="shared" si="4"/>
        <v>0</v>
      </c>
      <c r="U49" s="32">
        <v>0</v>
      </c>
      <c r="V49" s="65">
        <v>0</v>
      </c>
      <c r="W49" s="32">
        <v>1</v>
      </c>
      <c r="X49" s="65">
        <v>57</v>
      </c>
      <c r="Y49" s="32">
        <f t="shared" si="1"/>
        <v>1</v>
      </c>
      <c r="Z49" s="65">
        <f t="shared" si="2"/>
        <v>57</v>
      </c>
      <c r="AA49" s="65">
        <f t="shared" si="3"/>
        <v>57</v>
      </c>
      <c r="AB49" s="32"/>
      <c r="AC49" s="38"/>
      <c r="AD49" s="38"/>
      <c r="AE49" s="38"/>
      <c r="AF49" s="38"/>
      <c r="AG49" s="38"/>
      <c r="AH49" s="38"/>
      <c r="AI49" s="38"/>
      <c r="AJ49" s="38"/>
      <c r="AK49" s="38"/>
      <c r="AL49" s="38"/>
      <c r="AM49" s="38"/>
      <c r="AN49" s="38"/>
      <c r="AO49" s="38"/>
      <c r="AP49" s="38"/>
      <c r="AQ49" s="38"/>
      <c r="AR49" s="38"/>
      <c r="AS49" s="38"/>
      <c r="AT49" s="38"/>
      <c r="AU49" s="38"/>
      <c r="AV49" s="38"/>
    </row>
    <row r="50" spans="1:48" ht="14.25" customHeight="1">
      <c r="A50" s="32"/>
      <c r="B50" s="31" t="s">
        <v>123</v>
      </c>
      <c r="C50" s="68" t="s">
        <v>818</v>
      </c>
      <c r="D50" s="68" t="s">
        <v>170</v>
      </c>
      <c r="E50" s="68" t="s">
        <v>126</v>
      </c>
      <c r="F50" s="32" t="s">
        <v>160</v>
      </c>
      <c r="G50" s="73" t="s">
        <v>1020</v>
      </c>
      <c r="H50" s="32" t="s">
        <v>129</v>
      </c>
      <c r="I50" s="31" t="s">
        <v>129</v>
      </c>
      <c r="J50" s="31" t="s">
        <v>130</v>
      </c>
      <c r="K50" s="32" t="s">
        <v>131</v>
      </c>
      <c r="L50" s="33" t="s">
        <v>130</v>
      </c>
      <c r="M50" s="68" t="s">
        <v>1021</v>
      </c>
      <c r="N50" s="34">
        <v>45439</v>
      </c>
      <c r="O50" s="34">
        <v>45439</v>
      </c>
      <c r="P50" s="65"/>
      <c r="Q50" s="65"/>
      <c r="R50" s="65">
        <v>0</v>
      </c>
      <c r="S50" s="65">
        <v>0</v>
      </c>
      <c r="T50" s="65">
        <f t="shared" si="4"/>
        <v>0</v>
      </c>
      <c r="U50" s="32">
        <v>0</v>
      </c>
      <c r="V50" s="65">
        <v>0</v>
      </c>
      <c r="W50" s="32">
        <v>1</v>
      </c>
      <c r="X50" s="65">
        <v>57</v>
      </c>
      <c r="Y50" s="32">
        <f t="shared" si="1"/>
        <v>1</v>
      </c>
      <c r="Z50" s="65">
        <f t="shared" si="2"/>
        <v>57</v>
      </c>
      <c r="AA50" s="65">
        <f t="shared" si="3"/>
        <v>57</v>
      </c>
      <c r="AB50" s="32"/>
      <c r="AC50" s="38"/>
      <c r="AD50" s="38"/>
      <c r="AE50" s="38"/>
      <c r="AF50" s="38"/>
      <c r="AG50" s="38"/>
      <c r="AH50" s="38"/>
      <c r="AI50" s="38"/>
      <c r="AJ50" s="38"/>
      <c r="AK50" s="38"/>
      <c r="AL50" s="38"/>
      <c r="AM50" s="38"/>
      <c r="AN50" s="38"/>
      <c r="AO50" s="38"/>
      <c r="AP50" s="38"/>
      <c r="AQ50" s="38"/>
      <c r="AR50" s="38"/>
      <c r="AS50" s="38"/>
      <c r="AT50" s="38"/>
      <c r="AU50" s="38"/>
      <c r="AV50" s="38"/>
    </row>
    <row r="51" spans="1:48" ht="14.25" customHeight="1">
      <c r="A51" s="32"/>
      <c r="B51" s="31" t="s">
        <v>123</v>
      </c>
      <c r="C51" s="68" t="s">
        <v>818</v>
      </c>
      <c r="D51" s="68" t="s">
        <v>170</v>
      </c>
      <c r="E51" s="68" t="s">
        <v>126</v>
      </c>
      <c r="F51" s="32" t="s">
        <v>160</v>
      </c>
      <c r="G51" s="70" t="s">
        <v>1022</v>
      </c>
      <c r="H51" s="32" t="s">
        <v>129</v>
      </c>
      <c r="I51" s="31" t="s">
        <v>129</v>
      </c>
      <c r="J51" s="31" t="s">
        <v>130</v>
      </c>
      <c r="K51" s="32" t="s">
        <v>131</v>
      </c>
      <c r="L51" s="33" t="s">
        <v>130</v>
      </c>
      <c r="M51" s="68" t="s">
        <v>1023</v>
      </c>
      <c r="N51" s="34">
        <v>45440</v>
      </c>
      <c r="O51" s="34">
        <v>45440</v>
      </c>
      <c r="P51" s="65"/>
      <c r="Q51" s="65"/>
      <c r="R51" s="65">
        <v>0</v>
      </c>
      <c r="S51" s="65">
        <v>0</v>
      </c>
      <c r="T51" s="65">
        <f t="shared" si="4"/>
        <v>0</v>
      </c>
      <c r="U51" s="32">
        <v>0</v>
      </c>
      <c r="V51" s="65">
        <v>0</v>
      </c>
      <c r="W51" s="32">
        <v>1</v>
      </c>
      <c r="X51" s="65">
        <v>57</v>
      </c>
      <c r="Y51" s="32">
        <f t="shared" si="1"/>
        <v>1</v>
      </c>
      <c r="Z51" s="65">
        <f t="shared" si="2"/>
        <v>57</v>
      </c>
      <c r="AA51" s="65">
        <f t="shared" si="3"/>
        <v>57</v>
      </c>
      <c r="AB51" s="32"/>
      <c r="AC51" s="38"/>
      <c r="AD51" s="38"/>
      <c r="AE51" s="38"/>
      <c r="AF51" s="38"/>
      <c r="AG51" s="38"/>
      <c r="AH51" s="38"/>
      <c r="AI51" s="38"/>
      <c r="AJ51" s="38"/>
      <c r="AK51" s="38"/>
      <c r="AL51" s="38"/>
      <c r="AM51" s="38"/>
      <c r="AN51" s="38"/>
      <c r="AO51" s="38"/>
      <c r="AP51" s="38"/>
      <c r="AQ51" s="38"/>
      <c r="AR51" s="38"/>
      <c r="AS51" s="38"/>
      <c r="AT51" s="38"/>
      <c r="AU51" s="38"/>
      <c r="AV51" s="38"/>
    </row>
    <row r="52" spans="1:48" ht="14.25" customHeight="1">
      <c r="A52" s="32"/>
      <c r="B52" s="31" t="s">
        <v>123</v>
      </c>
      <c r="C52" s="68" t="s">
        <v>818</v>
      </c>
      <c r="D52" s="68" t="s">
        <v>170</v>
      </c>
      <c r="E52" s="68" t="s">
        <v>126</v>
      </c>
      <c r="F52" s="32" t="s">
        <v>160</v>
      </c>
      <c r="G52" s="73" t="s">
        <v>1024</v>
      </c>
      <c r="H52" s="32" t="s">
        <v>673</v>
      </c>
      <c r="I52" s="31" t="s">
        <v>129</v>
      </c>
      <c r="J52" s="31" t="s">
        <v>130</v>
      </c>
      <c r="K52" s="32" t="s">
        <v>131</v>
      </c>
      <c r="L52" s="33" t="s">
        <v>130</v>
      </c>
      <c r="M52" s="34" t="s">
        <v>1021</v>
      </c>
      <c r="N52" s="34">
        <v>45441</v>
      </c>
      <c r="O52" s="34">
        <v>45441</v>
      </c>
      <c r="P52" s="65"/>
      <c r="Q52" s="65"/>
      <c r="R52" s="65">
        <v>0</v>
      </c>
      <c r="S52" s="65">
        <v>0</v>
      </c>
      <c r="T52" s="65">
        <f t="shared" si="4"/>
        <v>0</v>
      </c>
      <c r="U52" s="32">
        <v>0</v>
      </c>
      <c r="V52" s="65">
        <v>0</v>
      </c>
      <c r="W52" s="32">
        <v>1</v>
      </c>
      <c r="X52" s="65">
        <v>57</v>
      </c>
      <c r="Y52" s="32">
        <f t="shared" si="1"/>
        <v>1</v>
      </c>
      <c r="Z52" s="65">
        <f t="shared" si="2"/>
        <v>57</v>
      </c>
      <c r="AA52" s="65">
        <f t="shared" si="3"/>
        <v>57</v>
      </c>
      <c r="AB52" s="32"/>
      <c r="AC52" s="38"/>
      <c r="AD52" s="38"/>
      <c r="AE52" s="38"/>
      <c r="AF52" s="38"/>
      <c r="AG52" s="38"/>
      <c r="AH52" s="38"/>
      <c r="AI52" s="38"/>
      <c r="AJ52" s="38"/>
      <c r="AK52" s="38"/>
      <c r="AL52" s="38"/>
      <c r="AM52" s="38"/>
      <c r="AN52" s="38"/>
      <c r="AO52" s="38"/>
      <c r="AP52" s="38"/>
      <c r="AQ52" s="38"/>
      <c r="AR52" s="38"/>
      <c r="AS52" s="38"/>
      <c r="AT52" s="38"/>
      <c r="AU52" s="38"/>
      <c r="AV52" s="38"/>
    </row>
    <row r="53" spans="1:48" ht="14.25" customHeight="1">
      <c r="A53" s="32"/>
      <c r="B53" s="31" t="s">
        <v>123</v>
      </c>
      <c r="C53" s="68" t="s">
        <v>1025</v>
      </c>
      <c r="D53" s="68" t="s">
        <v>1026</v>
      </c>
      <c r="E53" s="68" t="s">
        <v>126</v>
      </c>
      <c r="F53" s="32" t="s">
        <v>160</v>
      </c>
      <c r="G53" s="73" t="s">
        <v>1027</v>
      </c>
      <c r="H53" s="32" t="s">
        <v>129</v>
      </c>
      <c r="I53" s="31" t="s">
        <v>129</v>
      </c>
      <c r="J53" s="31" t="s">
        <v>130</v>
      </c>
      <c r="K53" s="32" t="s">
        <v>131</v>
      </c>
      <c r="L53" s="33" t="s">
        <v>130</v>
      </c>
      <c r="M53" s="68" t="s">
        <v>1028</v>
      </c>
      <c r="N53" s="34">
        <v>45439</v>
      </c>
      <c r="O53" s="34">
        <v>45439</v>
      </c>
      <c r="P53" s="65"/>
      <c r="Q53" s="65"/>
      <c r="R53" s="65">
        <v>0</v>
      </c>
      <c r="S53" s="65">
        <v>0</v>
      </c>
      <c r="T53" s="65">
        <f t="shared" si="4"/>
        <v>0</v>
      </c>
      <c r="U53" s="32">
        <v>0</v>
      </c>
      <c r="V53" s="65">
        <v>0</v>
      </c>
      <c r="W53" s="32">
        <v>1</v>
      </c>
      <c r="X53" s="65">
        <v>57</v>
      </c>
      <c r="Y53" s="32">
        <f t="shared" si="1"/>
        <v>1</v>
      </c>
      <c r="Z53" s="65">
        <f t="shared" si="2"/>
        <v>57</v>
      </c>
      <c r="AA53" s="65">
        <f t="shared" si="3"/>
        <v>57</v>
      </c>
      <c r="AB53" s="32"/>
      <c r="AC53" s="38"/>
      <c r="AD53" s="38"/>
      <c r="AE53" s="38"/>
      <c r="AF53" s="38"/>
      <c r="AG53" s="38"/>
      <c r="AH53" s="38"/>
      <c r="AI53" s="38"/>
      <c r="AJ53" s="38"/>
      <c r="AK53" s="38"/>
      <c r="AL53" s="38"/>
      <c r="AM53" s="38"/>
      <c r="AN53" s="38"/>
      <c r="AO53" s="38"/>
      <c r="AP53" s="38"/>
      <c r="AQ53" s="38"/>
      <c r="AR53" s="38"/>
      <c r="AS53" s="38"/>
      <c r="AT53" s="38"/>
      <c r="AU53" s="38"/>
      <c r="AV53" s="38"/>
    </row>
    <row r="54" spans="1:48" ht="14.25" customHeight="1">
      <c r="A54" s="32"/>
      <c r="B54" s="31" t="s">
        <v>123</v>
      </c>
      <c r="C54" s="68" t="s">
        <v>1029</v>
      </c>
      <c r="D54" s="68" t="s">
        <v>1030</v>
      </c>
      <c r="E54" s="68" t="s">
        <v>126</v>
      </c>
      <c r="F54" s="32" t="s">
        <v>160</v>
      </c>
      <c r="G54" s="73" t="s">
        <v>1031</v>
      </c>
      <c r="H54" s="32" t="s">
        <v>129</v>
      </c>
      <c r="I54" s="31" t="s">
        <v>129</v>
      </c>
      <c r="J54" s="31" t="s">
        <v>130</v>
      </c>
      <c r="K54" s="32" t="s">
        <v>131</v>
      </c>
      <c r="L54" s="33" t="s">
        <v>130</v>
      </c>
      <c r="M54" s="68" t="s">
        <v>1028</v>
      </c>
      <c r="N54" s="34">
        <v>45439</v>
      </c>
      <c r="O54" s="34">
        <v>45439</v>
      </c>
      <c r="P54" s="65"/>
      <c r="Q54" s="65"/>
      <c r="R54" s="65">
        <v>0</v>
      </c>
      <c r="S54" s="65">
        <v>0</v>
      </c>
      <c r="T54" s="65">
        <f t="shared" si="4"/>
        <v>0</v>
      </c>
      <c r="U54" s="32">
        <v>0</v>
      </c>
      <c r="V54" s="65">
        <v>0</v>
      </c>
      <c r="W54" s="32">
        <v>1</v>
      </c>
      <c r="X54" s="65">
        <v>57</v>
      </c>
      <c r="Y54" s="32">
        <f t="shared" si="1"/>
        <v>1</v>
      </c>
      <c r="Z54" s="65">
        <f t="shared" si="2"/>
        <v>57</v>
      </c>
      <c r="AA54" s="65">
        <f t="shared" si="3"/>
        <v>57</v>
      </c>
      <c r="AB54" s="32"/>
      <c r="AC54" s="38"/>
      <c r="AD54" s="38"/>
      <c r="AE54" s="38"/>
      <c r="AF54" s="38"/>
      <c r="AG54" s="38"/>
      <c r="AH54" s="38"/>
      <c r="AI54" s="38"/>
      <c r="AJ54" s="38"/>
      <c r="AK54" s="38"/>
      <c r="AL54" s="38"/>
      <c r="AM54" s="38"/>
      <c r="AN54" s="38"/>
      <c r="AO54" s="38"/>
      <c r="AP54" s="38"/>
      <c r="AQ54" s="38"/>
      <c r="AR54" s="38"/>
      <c r="AS54" s="38"/>
      <c r="AT54" s="38"/>
      <c r="AU54" s="38"/>
      <c r="AV54" s="38"/>
    </row>
    <row r="55" spans="1:48" ht="14.25" customHeight="1">
      <c r="A55" s="32"/>
      <c r="B55" s="31" t="s">
        <v>123</v>
      </c>
      <c r="C55" s="68" t="s">
        <v>812</v>
      </c>
      <c r="D55" s="68" t="s">
        <v>424</v>
      </c>
      <c r="E55" s="68" t="s">
        <v>615</v>
      </c>
      <c r="F55" s="32" t="s">
        <v>160</v>
      </c>
      <c r="G55" s="73" t="s">
        <v>1032</v>
      </c>
      <c r="H55" s="32" t="s">
        <v>129</v>
      </c>
      <c r="I55" s="31" t="s">
        <v>129</v>
      </c>
      <c r="J55" s="31" t="s">
        <v>130</v>
      </c>
      <c r="K55" s="32" t="s">
        <v>131</v>
      </c>
      <c r="L55" s="33" t="s">
        <v>130</v>
      </c>
      <c r="M55" s="34" t="s">
        <v>976</v>
      </c>
      <c r="N55" s="34">
        <v>45418</v>
      </c>
      <c r="O55" s="34">
        <v>45418</v>
      </c>
      <c r="P55" s="65"/>
      <c r="Q55" s="65"/>
      <c r="R55" s="65">
        <v>0</v>
      </c>
      <c r="S55" s="65">
        <v>0</v>
      </c>
      <c r="T55" s="65">
        <f t="shared" si="4"/>
        <v>0</v>
      </c>
      <c r="U55" s="32">
        <v>0</v>
      </c>
      <c r="V55" s="65">
        <v>0</v>
      </c>
      <c r="W55" s="32">
        <v>1</v>
      </c>
      <c r="X55" s="65">
        <v>55</v>
      </c>
      <c r="Y55" s="32">
        <f t="shared" si="1"/>
        <v>1</v>
      </c>
      <c r="Z55" s="65">
        <f t="shared" si="2"/>
        <v>55</v>
      </c>
      <c r="AA55" s="65">
        <f t="shared" si="3"/>
        <v>55</v>
      </c>
      <c r="AB55" s="32"/>
      <c r="AC55" s="38"/>
      <c r="AD55" s="38"/>
      <c r="AE55" s="38"/>
      <c r="AF55" s="38"/>
      <c r="AG55" s="38"/>
      <c r="AH55" s="38"/>
      <c r="AI55" s="38"/>
      <c r="AJ55" s="38"/>
      <c r="AK55" s="38"/>
      <c r="AL55" s="38"/>
      <c r="AM55" s="38"/>
      <c r="AN55" s="38"/>
      <c r="AO55" s="38"/>
      <c r="AP55" s="38"/>
      <c r="AQ55" s="38"/>
      <c r="AR55" s="38"/>
      <c r="AS55" s="38"/>
      <c r="AT55" s="38"/>
      <c r="AU55" s="38"/>
      <c r="AV55" s="38"/>
    </row>
    <row r="56" spans="1:48" ht="14.25" customHeight="1">
      <c r="A56" s="32"/>
      <c r="B56" s="31" t="s">
        <v>123</v>
      </c>
      <c r="C56" s="68" t="s">
        <v>812</v>
      </c>
      <c r="D56" s="68" t="s">
        <v>424</v>
      </c>
      <c r="E56" s="68" t="s">
        <v>615</v>
      </c>
      <c r="F56" s="32" t="s">
        <v>160</v>
      </c>
      <c r="G56" s="73" t="s">
        <v>1033</v>
      </c>
      <c r="H56" s="32" t="s">
        <v>129</v>
      </c>
      <c r="I56" s="31" t="s">
        <v>129</v>
      </c>
      <c r="J56" s="31" t="s">
        <v>130</v>
      </c>
      <c r="K56" s="32" t="s">
        <v>131</v>
      </c>
      <c r="L56" s="33" t="s">
        <v>130</v>
      </c>
      <c r="M56" s="68" t="s">
        <v>654</v>
      </c>
      <c r="N56" s="34">
        <v>45428</v>
      </c>
      <c r="O56" s="34">
        <v>45428</v>
      </c>
      <c r="P56" s="65"/>
      <c r="Q56" s="65"/>
      <c r="R56" s="65">
        <v>0</v>
      </c>
      <c r="S56" s="65">
        <v>0</v>
      </c>
      <c r="T56" s="65">
        <f t="shared" si="4"/>
        <v>0</v>
      </c>
      <c r="U56" s="32">
        <v>0</v>
      </c>
      <c r="V56" s="65">
        <v>0</v>
      </c>
      <c r="W56" s="32">
        <v>1</v>
      </c>
      <c r="X56" s="65">
        <v>55</v>
      </c>
      <c r="Y56" s="32">
        <f t="shared" si="1"/>
        <v>1</v>
      </c>
      <c r="Z56" s="65">
        <f t="shared" si="2"/>
        <v>55</v>
      </c>
      <c r="AA56" s="65">
        <f t="shared" si="3"/>
        <v>55</v>
      </c>
      <c r="AB56" s="32"/>
      <c r="AC56" s="38"/>
      <c r="AD56" s="38"/>
      <c r="AE56" s="38"/>
      <c r="AF56" s="38"/>
      <c r="AG56" s="38"/>
      <c r="AH56" s="38"/>
      <c r="AI56" s="38"/>
      <c r="AJ56" s="38"/>
      <c r="AK56" s="38"/>
      <c r="AL56" s="38"/>
      <c r="AM56" s="38"/>
      <c r="AN56" s="38"/>
      <c r="AO56" s="38"/>
      <c r="AP56" s="38"/>
      <c r="AQ56" s="38"/>
      <c r="AR56" s="38"/>
      <c r="AS56" s="38"/>
      <c r="AT56" s="38"/>
      <c r="AU56" s="38"/>
      <c r="AV56" s="38"/>
    </row>
    <row r="57" spans="1:48" ht="14.25" customHeight="1">
      <c r="A57" s="32"/>
      <c r="B57" s="31" t="s">
        <v>123</v>
      </c>
      <c r="C57" s="32" t="s">
        <v>144</v>
      </c>
      <c r="D57" s="71" t="s">
        <v>443</v>
      </c>
      <c r="E57" s="71" t="s">
        <v>126</v>
      </c>
      <c r="F57" s="32" t="s">
        <v>146</v>
      </c>
      <c r="G57" s="49" t="s">
        <v>1034</v>
      </c>
      <c r="H57" s="32" t="s">
        <v>129</v>
      </c>
      <c r="I57" s="31" t="s">
        <v>129</v>
      </c>
      <c r="J57" s="31" t="s">
        <v>130</v>
      </c>
      <c r="K57" s="32" t="s">
        <v>131</v>
      </c>
      <c r="L57" s="33" t="s">
        <v>130</v>
      </c>
      <c r="M57" s="34" t="s">
        <v>1035</v>
      </c>
      <c r="N57" s="34">
        <v>45415</v>
      </c>
      <c r="O57" s="34">
        <v>45415</v>
      </c>
      <c r="P57" s="65"/>
      <c r="Q57" s="65"/>
      <c r="R57" s="65">
        <v>0</v>
      </c>
      <c r="S57" s="65">
        <v>0</v>
      </c>
      <c r="T57" s="65">
        <f t="shared" si="4"/>
        <v>0</v>
      </c>
      <c r="U57" s="32">
        <v>0</v>
      </c>
      <c r="V57" s="65">
        <v>0</v>
      </c>
      <c r="W57" s="32">
        <v>1</v>
      </c>
      <c r="X57" s="65">
        <v>57</v>
      </c>
      <c r="Y57" s="32">
        <f t="shared" si="1"/>
        <v>1</v>
      </c>
      <c r="Z57" s="65">
        <f t="shared" si="2"/>
        <v>57</v>
      </c>
      <c r="AA57" s="65">
        <f t="shared" si="3"/>
        <v>57</v>
      </c>
      <c r="AB57" s="32"/>
      <c r="AC57" s="38"/>
      <c r="AD57" s="38"/>
      <c r="AE57" s="38"/>
      <c r="AF57" s="38"/>
      <c r="AG57" s="38"/>
      <c r="AH57" s="38"/>
      <c r="AI57" s="38"/>
      <c r="AJ57" s="38"/>
      <c r="AK57" s="38"/>
      <c r="AL57" s="38"/>
      <c r="AM57" s="38"/>
      <c r="AN57" s="38"/>
      <c r="AO57" s="38"/>
      <c r="AP57" s="38"/>
      <c r="AQ57" s="38"/>
      <c r="AR57" s="38"/>
      <c r="AS57" s="38"/>
      <c r="AT57" s="38"/>
      <c r="AU57" s="38"/>
      <c r="AV57" s="38"/>
    </row>
    <row r="58" spans="1:48" ht="14.25" customHeight="1">
      <c r="A58" s="32"/>
      <c r="B58" s="31" t="s">
        <v>123</v>
      </c>
      <c r="C58" s="68" t="s">
        <v>448</v>
      </c>
      <c r="D58" s="68" t="s">
        <v>449</v>
      </c>
      <c r="E58" s="71" t="s">
        <v>126</v>
      </c>
      <c r="F58" s="32" t="s">
        <v>146</v>
      </c>
      <c r="G58" s="49" t="s">
        <v>1034</v>
      </c>
      <c r="H58" s="32" t="s">
        <v>129</v>
      </c>
      <c r="I58" s="31" t="s">
        <v>129</v>
      </c>
      <c r="J58" s="31" t="s">
        <v>130</v>
      </c>
      <c r="K58" s="32" t="s">
        <v>131</v>
      </c>
      <c r="L58" s="33" t="s">
        <v>130</v>
      </c>
      <c r="M58" s="34" t="s">
        <v>1035</v>
      </c>
      <c r="N58" s="34">
        <v>45415</v>
      </c>
      <c r="O58" s="34">
        <v>45415</v>
      </c>
      <c r="P58" s="65"/>
      <c r="Q58" s="65"/>
      <c r="R58" s="65">
        <v>0</v>
      </c>
      <c r="S58" s="65">
        <v>0</v>
      </c>
      <c r="T58" s="65">
        <f t="shared" si="4"/>
        <v>0</v>
      </c>
      <c r="U58" s="32">
        <v>0</v>
      </c>
      <c r="V58" s="65">
        <v>0</v>
      </c>
      <c r="W58" s="32">
        <v>1</v>
      </c>
      <c r="X58" s="65">
        <v>57</v>
      </c>
      <c r="Y58" s="32">
        <f t="shared" si="1"/>
        <v>1</v>
      </c>
      <c r="Z58" s="65">
        <f t="shared" si="2"/>
        <v>57</v>
      </c>
      <c r="AA58" s="65">
        <f t="shared" si="3"/>
        <v>57</v>
      </c>
      <c r="AB58" s="32"/>
      <c r="AC58" s="38"/>
      <c r="AD58" s="38"/>
      <c r="AE58" s="38"/>
      <c r="AF58" s="38"/>
      <c r="AG58" s="38"/>
      <c r="AH58" s="38"/>
      <c r="AI58" s="38"/>
      <c r="AJ58" s="38"/>
      <c r="AK58" s="38"/>
      <c r="AL58" s="38"/>
      <c r="AM58" s="38"/>
      <c r="AN58" s="38"/>
      <c r="AO58" s="38"/>
      <c r="AP58" s="38"/>
      <c r="AQ58" s="38"/>
      <c r="AR58" s="38"/>
      <c r="AS58" s="38"/>
      <c r="AT58" s="38"/>
      <c r="AU58" s="38"/>
      <c r="AV58" s="38"/>
    </row>
    <row r="59" spans="1:48" ht="14.25" customHeight="1">
      <c r="A59" s="32"/>
      <c r="B59" s="31" t="s">
        <v>123</v>
      </c>
      <c r="C59" s="68" t="s">
        <v>448</v>
      </c>
      <c r="D59" s="68" t="s">
        <v>449</v>
      </c>
      <c r="E59" s="71" t="s">
        <v>126</v>
      </c>
      <c r="F59" s="32" t="s">
        <v>146</v>
      </c>
      <c r="G59" s="67" t="s">
        <v>1036</v>
      </c>
      <c r="H59" s="32" t="s">
        <v>129</v>
      </c>
      <c r="I59" s="31" t="s">
        <v>129</v>
      </c>
      <c r="J59" s="31" t="s">
        <v>130</v>
      </c>
      <c r="K59" s="32" t="s">
        <v>131</v>
      </c>
      <c r="L59" s="33" t="s">
        <v>130</v>
      </c>
      <c r="M59" s="34" t="s">
        <v>446</v>
      </c>
      <c r="N59" s="34">
        <v>45418</v>
      </c>
      <c r="O59" s="34">
        <v>45420</v>
      </c>
      <c r="P59" s="65"/>
      <c r="Q59" s="65"/>
      <c r="R59" s="65">
        <v>0</v>
      </c>
      <c r="S59" s="65">
        <v>0</v>
      </c>
      <c r="T59" s="65">
        <f t="shared" si="4"/>
        <v>0</v>
      </c>
      <c r="U59" s="32">
        <v>0</v>
      </c>
      <c r="V59" s="65">
        <v>0</v>
      </c>
      <c r="W59" s="32">
        <v>3</v>
      </c>
      <c r="X59" s="65">
        <v>57</v>
      </c>
      <c r="Y59" s="32">
        <f t="shared" si="1"/>
        <v>3</v>
      </c>
      <c r="Z59" s="65">
        <f t="shared" si="2"/>
        <v>171</v>
      </c>
      <c r="AA59" s="65">
        <f t="shared" si="3"/>
        <v>171</v>
      </c>
      <c r="AB59" s="32"/>
      <c r="AC59" s="38"/>
      <c r="AD59" s="38"/>
      <c r="AE59" s="38"/>
      <c r="AF59" s="38"/>
      <c r="AG59" s="38"/>
      <c r="AH59" s="38"/>
      <c r="AI59" s="38"/>
      <c r="AJ59" s="38"/>
      <c r="AK59" s="38"/>
      <c r="AL59" s="38"/>
      <c r="AM59" s="38"/>
      <c r="AN59" s="38"/>
      <c r="AO59" s="38"/>
      <c r="AP59" s="38"/>
      <c r="AQ59" s="38"/>
      <c r="AR59" s="38"/>
      <c r="AS59" s="38"/>
      <c r="AT59" s="38"/>
      <c r="AU59" s="38"/>
      <c r="AV59" s="38"/>
    </row>
    <row r="60" spans="1:48" ht="14.25" customHeight="1">
      <c r="A60" s="32"/>
      <c r="B60" s="31" t="s">
        <v>123</v>
      </c>
      <c r="C60" s="68" t="s">
        <v>434</v>
      </c>
      <c r="D60" s="81" t="s">
        <v>1037</v>
      </c>
      <c r="E60" s="32" t="s">
        <v>126</v>
      </c>
      <c r="F60" s="32" t="s">
        <v>146</v>
      </c>
      <c r="G60" s="67" t="s">
        <v>1036</v>
      </c>
      <c r="H60" s="32" t="s">
        <v>129</v>
      </c>
      <c r="I60" s="31" t="s">
        <v>129</v>
      </c>
      <c r="J60" s="31" t="s">
        <v>130</v>
      </c>
      <c r="K60" s="32" t="s">
        <v>131</v>
      </c>
      <c r="L60" s="33" t="s">
        <v>130</v>
      </c>
      <c r="M60" s="68" t="s">
        <v>446</v>
      </c>
      <c r="N60" s="34">
        <v>45418</v>
      </c>
      <c r="O60" s="34">
        <v>45420</v>
      </c>
      <c r="P60" s="65"/>
      <c r="Q60" s="65"/>
      <c r="R60" s="65">
        <v>0</v>
      </c>
      <c r="S60" s="65">
        <v>0</v>
      </c>
      <c r="T60" s="65">
        <f t="shared" si="4"/>
        <v>0</v>
      </c>
      <c r="U60" s="32">
        <v>0</v>
      </c>
      <c r="V60" s="65">
        <v>0</v>
      </c>
      <c r="W60" s="32">
        <v>3</v>
      </c>
      <c r="X60" s="65">
        <v>57</v>
      </c>
      <c r="Y60" s="32">
        <f t="shared" si="1"/>
        <v>3</v>
      </c>
      <c r="Z60" s="65">
        <f t="shared" si="2"/>
        <v>171</v>
      </c>
      <c r="AA60" s="65">
        <f t="shared" si="3"/>
        <v>171</v>
      </c>
      <c r="AB60" s="32"/>
      <c r="AC60" s="38"/>
      <c r="AD60" s="38"/>
      <c r="AE60" s="38"/>
      <c r="AF60" s="38"/>
      <c r="AG60" s="38"/>
      <c r="AH60" s="38"/>
      <c r="AI60" s="38"/>
      <c r="AJ60" s="38"/>
      <c r="AK60" s="38"/>
      <c r="AL60" s="38"/>
      <c r="AM60" s="38"/>
      <c r="AN60" s="38"/>
      <c r="AO60" s="38"/>
      <c r="AP60" s="38"/>
      <c r="AQ60" s="38"/>
      <c r="AR60" s="38"/>
      <c r="AS60" s="38"/>
      <c r="AT60" s="38"/>
      <c r="AU60" s="38"/>
      <c r="AV60" s="38"/>
    </row>
    <row r="61" spans="1:48" ht="14.25" customHeight="1">
      <c r="A61" s="32"/>
      <c r="B61" s="31" t="s">
        <v>123</v>
      </c>
      <c r="C61" s="68" t="s">
        <v>448</v>
      </c>
      <c r="D61" s="68" t="s">
        <v>449</v>
      </c>
      <c r="E61" s="32" t="s">
        <v>126</v>
      </c>
      <c r="F61" s="32" t="s">
        <v>146</v>
      </c>
      <c r="G61" s="78" t="s">
        <v>1038</v>
      </c>
      <c r="H61" s="32" t="s">
        <v>129</v>
      </c>
      <c r="I61" s="31" t="s">
        <v>129</v>
      </c>
      <c r="J61" s="31" t="s">
        <v>130</v>
      </c>
      <c r="K61" s="32" t="s">
        <v>131</v>
      </c>
      <c r="L61" s="33" t="s">
        <v>130</v>
      </c>
      <c r="M61" s="68" t="s">
        <v>138</v>
      </c>
      <c r="N61" s="34">
        <v>45425</v>
      </c>
      <c r="O61" s="34">
        <v>45366</v>
      </c>
      <c r="P61" s="65"/>
      <c r="Q61" s="65"/>
      <c r="R61" s="65">
        <v>0</v>
      </c>
      <c r="S61" s="65">
        <v>0</v>
      </c>
      <c r="T61" s="65">
        <v>0</v>
      </c>
      <c r="U61" s="32">
        <v>0</v>
      </c>
      <c r="V61" s="65">
        <v>0</v>
      </c>
      <c r="W61" s="32">
        <v>3</v>
      </c>
      <c r="X61" s="65">
        <v>57</v>
      </c>
      <c r="Y61" s="32">
        <f t="shared" si="1"/>
        <v>3</v>
      </c>
      <c r="Z61" s="65">
        <f t="shared" si="2"/>
        <v>171</v>
      </c>
      <c r="AA61" s="65">
        <f t="shared" si="3"/>
        <v>171</v>
      </c>
      <c r="AB61" s="32"/>
      <c r="AC61" s="38"/>
      <c r="AD61" s="38"/>
      <c r="AE61" s="38"/>
      <c r="AF61" s="38"/>
      <c r="AG61" s="38"/>
      <c r="AH61" s="38"/>
      <c r="AI61" s="38"/>
      <c r="AJ61" s="38"/>
      <c r="AK61" s="38"/>
      <c r="AL61" s="38"/>
      <c r="AM61" s="38"/>
      <c r="AN61" s="38"/>
      <c r="AO61" s="38"/>
      <c r="AP61" s="38"/>
      <c r="AQ61" s="38"/>
      <c r="AR61" s="38"/>
      <c r="AS61" s="38"/>
      <c r="AT61" s="38"/>
      <c r="AU61" s="38"/>
      <c r="AV61" s="38"/>
    </row>
    <row r="62" spans="1:48" ht="14.25" customHeight="1">
      <c r="A62" s="32"/>
      <c r="B62" s="31" t="s">
        <v>123</v>
      </c>
      <c r="C62" s="68" t="s">
        <v>434</v>
      </c>
      <c r="D62" s="81" t="s">
        <v>1039</v>
      </c>
      <c r="E62" s="32" t="s">
        <v>126</v>
      </c>
      <c r="F62" s="32" t="s">
        <v>146</v>
      </c>
      <c r="G62" s="78" t="s">
        <v>1040</v>
      </c>
      <c r="H62" s="32" t="s">
        <v>129</v>
      </c>
      <c r="I62" s="31" t="s">
        <v>129</v>
      </c>
      <c r="J62" s="31" t="s">
        <v>130</v>
      </c>
      <c r="K62" s="32" t="s">
        <v>131</v>
      </c>
      <c r="L62" s="33" t="s">
        <v>130</v>
      </c>
      <c r="M62" s="68" t="s">
        <v>138</v>
      </c>
      <c r="N62" s="34" t="s">
        <v>977</v>
      </c>
      <c r="O62" s="34">
        <v>45427</v>
      </c>
      <c r="P62" s="65"/>
      <c r="Q62" s="65"/>
      <c r="R62" s="65">
        <v>0</v>
      </c>
      <c r="S62" s="65">
        <v>0</v>
      </c>
      <c r="T62" s="65">
        <v>0</v>
      </c>
      <c r="U62" s="32">
        <v>0</v>
      </c>
      <c r="V62" s="65">
        <v>0</v>
      </c>
      <c r="W62" s="32">
        <v>3</v>
      </c>
      <c r="X62" s="65">
        <v>57</v>
      </c>
      <c r="Y62" s="32">
        <f t="shared" si="1"/>
        <v>3</v>
      </c>
      <c r="Z62" s="65">
        <f t="shared" si="2"/>
        <v>171</v>
      </c>
      <c r="AA62" s="65">
        <f t="shared" si="3"/>
        <v>171</v>
      </c>
      <c r="AB62" s="32"/>
      <c r="AC62" s="38"/>
      <c r="AD62" s="38"/>
      <c r="AE62" s="38"/>
      <c r="AF62" s="38"/>
      <c r="AG62" s="38"/>
      <c r="AH62" s="38"/>
      <c r="AI62" s="38"/>
      <c r="AJ62" s="38"/>
      <c r="AK62" s="38"/>
      <c r="AL62" s="38"/>
      <c r="AM62" s="38"/>
      <c r="AN62" s="38"/>
      <c r="AO62" s="38"/>
      <c r="AP62" s="38"/>
      <c r="AQ62" s="38"/>
      <c r="AR62" s="38"/>
      <c r="AS62" s="38"/>
      <c r="AT62" s="38"/>
      <c r="AU62" s="38"/>
      <c r="AV62" s="38"/>
    </row>
    <row r="63" spans="1:48" ht="14.25" customHeight="1">
      <c r="A63" s="32"/>
      <c r="B63" s="31" t="s">
        <v>123</v>
      </c>
      <c r="C63" s="68" t="s">
        <v>439</v>
      </c>
      <c r="D63" s="68" t="s">
        <v>1041</v>
      </c>
      <c r="E63" s="32" t="s">
        <v>126</v>
      </c>
      <c r="F63" s="32" t="s">
        <v>146</v>
      </c>
      <c r="G63" s="78" t="s">
        <v>1042</v>
      </c>
      <c r="H63" s="32" t="s">
        <v>129</v>
      </c>
      <c r="I63" s="31" t="s">
        <v>129</v>
      </c>
      <c r="J63" s="31" t="s">
        <v>130</v>
      </c>
      <c r="K63" s="32" t="s">
        <v>131</v>
      </c>
      <c r="L63" s="33" t="s">
        <v>130</v>
      </c>
      <c r="M63" s="68" t="s">
        <v>138</v>
      </c>
      <c r="N63" s="34">
        <v>45425</v>
      </c>
      <c r="O63" s="34">
        <v>45427</v>
      </c>
      <c r="P63" s="65"/>
      <c r="Q63" s="65"/>
      <c r="R63" s="65">
        <v>0</v>
      </c>
      <c r="S63" s="65">
        <v>0</v>
      </c>
      <c r="T63" s="65">
        <v>0</v>
      </c>
      <c r="U63" s="32">
        <v>0</v>
      </c>
      <c r="V63" s="65">
        <v>0</v>
      </c>
      <c r="W63" s="32">
        <v>3</v>
      </c>
      <c r="X63" s="65">
        <v>57</v>
      </c>
      <c r="Y63" s="32">
        <f t="shared" si="1"/>
        <v>3</v>
      </c>
      <c r="Z63" s="65">
        <f t="shared" si="2"/>
        <v>171</v>
      </c>
      <c r="AA63" s="65">
        <f t="shared" si="3"/>
        <v>171</v>
      </c>
      <c r="AB63" s="32"/>
      <c r="AC63" s="38"/>
      <c r="AD63" s="38"/>
      <c r="AE63" s="38"/>
      <c r="AF63" s="38"/>
      <c r="AG63" s="38"/>
      <c r="AH63" s="38"/>
      <c r="AI63" s="38"/>
      <c r="AJ63" s="38"/>
      <c r="AK63" s="38"/>
      <c r="AL63" s="38"/>
      <c r="AM63" s="38"/>
      <c r="AN63" s="38"/>
      <c r="AO63" s="38"/>
      <c r="AP63" s="38"/>
      <c r="AQ63" s="38"/>
      <c r="AR63" s="38"/>
      <c r="AS63" s="38"/>
      <c r="AT63" s="38"/>
      <c r="AU63" s="38"/>
      <c r="AV63" s="38"/>
    </row>
    <row r="64" spans="1:48" ht="14.25" customHeight="1">
      <c r="A64" s="32"/>
      <c r="B64" s="31" t="s">
        <v>123</v>
      </c>
      <c r="C64" s="68" t="s">
        <v>149</v>
      </c>
      <c r="D64" s="81" t="s">
        <v>1043</v>
      </c>
      <c r="E64" s="32" t="s">
        <v>126</v>
      </c>
      <c r="F64" s="32" t="s">
        <v>146</v>
      </c>
      <c r="G64" s="76" t="s">
        <v>1044</v>
      </c>
      <c r="H64" s="32" t="s">
        <v>129</v>
      </c>
      <c r="I64" s="31" t="s">
        <v>129</v>
      </c>
      <c r="J64" s="31" t="s">
        <v>130</v>
      </c>
      <c r="K64" s="32" t="s">
        <v>131</v>
      </c>
      <c r="L64" s="33" t="s">
        <v>130</v>
      </c>
      <c r="M64" s="34" t="s">
        <v>1045</v>
      </c>
      <c r="N64" s="34">
        <v>45439</v>
      </c>
      <c r="O64" s="34">
        <v>45440</v>
      </c>
      <c r="P64" s="65"/>
      <c r="Q64" s="65"/>
      <c r="R64" s="65">
        <v>0</v>
      </c>
      <c r="S64" s="65">
        <v>0</v>
      </c>
      <c r="T64" s="65">
        <v>0</v>
      </c>
      <c r="U64" s="32">
        <v>0</v>
      </c>
      <c r="V64" s="65">
        <v>0</v>
      </c>
      <c r="W64" s="32">
        <v>2</v>
      </c>
      <c r="X64" s="65">
        <v>57</v>
      </c>
      <c r="Y64" s="32">
        <f t="shared" si="1"/>
        <v>2</v>
      </c>
      <c r="Z64" s="65">
        <f t="shared" si="2"/>
        <v>114</v>
      </c>
      <c r="AA64" s="65">
        <f t="shared" si="3"/>
        <v>114</v>
      </c>
      <c r="AB64" s="32"/>
      <c r="AC64" s="38"/>
      <c r="AD64" s="38"/>
      <c r="AE64" s="38"/>
      <c r="AF64" s="38"/>
      <c r="AG64" s="38"/>
      <c r="AH64" s="38"/>
      <c r="AI64" s="38"/>
      <c r="AJ64" s="38"/>
      <c r="AK64" s="38"/>
      <c r="AL64" s="38"/>
      <c r="AM64" s="38"/>
      <c r="AN64" s="38"/>
      <c r="AO64" s="38"/>
      <c r="AP64" s="38"/>
      <c r="AQ64" s="38"/>
      <c r="AR64" s="38"/>
      <c r="AS64" s="38"/>
      <c r="AT64" s="38"/>
      <c r="AU64" s="38"/>
      <c r="AV64" s="38"/>
    </row>
    <row r="65" spans="1:48" ht="14.25" customHeight="1">
      <c r="A65" s="32"/>
      <c r="B65" s="31" t="s">
        <v>123</v>
      </c>
      <c r="C65" s="68" t="s">
        <v>448</v>
      </c>
      <c r="D65" s="68" t="s">
        <v>449</v>
      </c>
      <c r="E65" s="32" t="s">
        <v>126</v>
      </c>
      <c r="F65" s="32" t="s">
        <v>146</v>
      </c>
      <c r="G65" s="76" t="s">
        <v>1046</v>
      </c>
      <c r="H65" s="32" t="s">
        <v>129</v>
      </c>
      <c r="I65" s="31" t="s">
        <v>129</v>
      </c>
      <c r="J65" s="31" t="s">
        <v>130</v>
      </c>
      <c r="K65" s="32" t="s">
        <v>131</v>
      </c>
      <c r="L65" s="33" t="s">
        <v>130</v>
      </c>
      <c r="M65" s="34" t="s">
        <v>1045</v>
      </c>
      <c r="N65" s="34">
        <v>45439</v>
      </c>
      <c r="O65" s="34">
        <v>45440</v>
      </c>
      <c r="P65" s="65"/>
      <c r="Q65" s="65"/>
      <c r="R65" s="65">
        <v>0</v>
      </c>
      <c r="S65" s="65">
        <v>0</v>
      </c>
      <c r="T65" s="65">
        <v>0</v>
      </c>
      <c r="U65" s="32">
        <v>0</v>
      </c>
      <c r="V65" s="65">
        <v>0</v>
      </c>
      <c r="W65" s="32">
        <v>2</v>
      </c>
      <c r="X65" s="65">
        <v>57</v>
      </c>
      <c r="Y65" s="32">
        <f t="shared" si="1"/>
        <v>2</v>
      </c>
      <c r="Z65" s="65">
        <f t="shared" si="2"/>
        <v>114</v>
      </c>
      <c r="AA65" s="65">
        <f t="shared" si="3"/>
        <v>114</v>
      </c>
      <c r="AB65" s="32"/>
      <c r="AC65" s="38"/>
      <c r="AD65" s="38"/>
      <c r="AE65" s="38"/>
      <c r="AF65" s="38"/>
      <c r="AG65" s="38"/>
      <c r="AH65" s="38"/>
      <c r="AI65" s="38"/>
      <c r="AJ65" s="38"/>
      <c r="AK65" s="38"/>
      <c r="AL65" s="38"/>
      <c r="AM65" s="38"/>
      <c r="AN65" s="38"/>
      <c r="AO65" s="38"/>
      <c r="AP65" s="38"/>
      <c r="AQ65" s="38"/>
      <c r="AR65" s="38"/>
      <c r="AS65" s="38"/>
      <c r="AT65" s="38"/>
      <c r="AU65" s="38"/>
      <c r="AV65" s="38"/>
    </row>
    <row r="66" spans="1:48" ht="14.25" customHeight="1">
      <c r="A66" s="32"/>
      <c r="B66" s="31" t="s">
        <v>123</v>
      </c>
      <c r="C66" s="68" t="s">
        <v>434</v>
      </c>
      <c r="D66" s="81" t="s">
        <v>1047</v>
      </c>
      <c r="E66" s="32" t="s">
        <v>126</v>
      </c>
      <c r="F66" s="32" t="s">
        <v>146</v>
      </c>
      <c r="G66" s="76" t="s">
        <v>1048</v>
      </c>
      <c r="H66" s="32" t="s">
        <v>129</v>
      </c>
      <c r="I66" s="31" t="s">
        <v>129</v>
      </c>
      <c r="J66" s="31" t="s">
        <v>130</v>
      </c>
      <c r="K66" s="32" t="s">
        <v>131</v>
      </c>
      <c r="L66" s="33" t="s">
        <v>130</v>
      </c>
      <c r="M66" s="34" t="s">
        <v>1045</v>
      </c>
      <c r="N66" s="34">
        <v>45439</v>
      </c>
      <c r="O66" s="34">
        <v>45440</v>
      </c>
      <c r="P66" s="65"/>
      <c r="Q66" s="65"/>
      <c r="R66" s="65">
        <v>0</v>
      </c>
      <c r="S66" s="65">
        <v>0</v>
      </c>
      <c r="T66" s="65">
        <v>0</v>
      </c>
      <c r="U66" s="32">
        <v>0</v>
      </c>
      <c r="V66" s="65">
        <v>0</v>
      </c>
      <c r="W66" s="32">
        <v>2</v>
      </c>
      <c r="X66" s="65">
        <v>57</v>
      </c>
      <c r="Y66" s="32">
        <f t="shared" si="1"/>
        <v>2</v>
      </c>
      <c r="Z66" s="65">
        <f t="shared" si="2"/>
        <v>114</v>
      </c>
      <c r="AA66" s="65">
        <f t="shared" si="3"/>
        <v>114</v>
      </c>
      <c r="AB66" s="32"/>
      <c r="AC66" s="38"/>
      <c r="AD66" s="38"/>
      <c r="AE66" s="38"/>
      <c r="AF66" s="38"/>
      <c r="AG66" s="38"/>
      <c r="AH66" s="38"/>
      <c r="AI66" s="38"/>
      <c r="AJ66" s="38"/>
      <c r="AK66" s="38"/>
      <c r="AL66" s="38"/>
      <c r="AM66" s="38"/>
      <c r="AN66" s="38"/>
      <c r="AO66" s="38"/>
      <c r="AP66" s="38"/>
      <c r="AQ66" s="38"/>
      <c r="AR66" s="38"/>
      <c r="AS66" s="38"/>
      <c r="AT66" s="38"/>
      <c r="AU66" s="38"/>
      <c r="AV66" s="38"/>
    </row>
    <row r="67" spans="1:48" ht="14.25" customHeight="1">
      <c r="A67" s="32"/>
      <c r="B67" s="31" t="s">
        <v>123</v>
      </c>
      <c r="C67" s="31" t="s">
        <v>448</v>
      </c>
      <c r="D67" s="68" t="s">
        <v>449</v>
      </c>
      <c r="E67" s="32" t="s">
        <v>126</v>
      </c>
      <c r="F67" s="32" t="s">
        <v>146</v>
      </c>
      <c r="G67" s="73" t="s">
        <v>1049</v>
      </c>
      <c r="H67" s="32" t="s">
        <v>129</v>
      </c>
      <c r="I67" s="31" t="s">
        <v>129</v>
      </c>
      <c r="J67" s="31" t="s">
        <v>130</v>
      </c>
      <c r="K67" s="32" t="s">
        <v>131</v>
      </c>
      <c r="L67" s="33" t="s">
        <v>130</v>
      </c>
      <c r="M67" s="34" t="s">
        <v>646</v>
      </c>
      <c r="N67" s="34">
        <v>45441</v>
      </c>
      <c r="O67" s="34">
        <v>45441</v>
      </c>
      <c r="P67" s="65"/>
      <c r="Q67" s="65"/>
      <c r="R67" s="65">
        <v>0</v>
      </c>
      <c r="S67" s="65">
        <v>0</v>
      </c>
      <c r="T67" s="65">
        <v>0</v>
      </c>
      <c r="U67" s="32">
        <v>0</v>
      </c>
      <c r="V67" s="65">
        <v>0</v>
      </c>
      <c r="W67" s="32">
        <v>1</v>
      </c>
      <c r="X67" s="65">
        <v>57</v>
      </c>
      <c r="Y67" s="32">
        <f t="shared" si="1"/>
        <v>1</v>
      </c>
      <c r="Z67" s="65">
        <f t="shared" si="2"/>
        <v>57</v>
      </c>
      <c r="AA67" s="65">
        <f t="shared" si="3"/>
        <v>57</v>
      </c>
      <c r="AB67" s="32"/>
      <c r="AC67" s="38"/>
      <c r="AD67" s="38"/>
      <c r="AE67" s="38"/>
      <c r="AF67" s="38"/>
      <c r="AG67" s="38"/>
      <c r="AH67" s="38"/>
      <c r="AI67" s="38"/>
      <c r="AJ67" s="38"/>
      <c r="AK67" s="38"/>
      <c r="AL67" s="38"/>
      <c r="AM67" s="38"/>
      <c r="AN67" s="38"/>
      <c r="AO67" s="38"/>
      <c r="AP67" s="38"/>
      <c r="AQ67" s="38"/>
      <c r="AR67" s="38"/>
      <c r="AS67" s="38"/>
      <c r="AT67" s="38"/>
      <c r="AU67" s="38"/>
      <c r="AV67" s="38"/>
    </row>
    <row r="68" spans="1:48" ht="14.25" customHeight="1">
      <c r="A68" s="32"/>
      <c r="B68" s="31" t="s">
        <v>123</v>
      </c>
      <c r="C68" s="31" t="s">
        <v>439</v>
      </c>
      <c r="D68" s="68" t="s">
        <v>1050</v>
      </c>
      <c r="E68" s="32" t="s">
        <v>126</v>
      </c>
      <c r="F68" s="32" t="s">
        <v>146</v>
      </c>
      <c r="G68" s="73" t="s">
        <v>1049</v>
      </c>
      <c r="H68" s="32" t="s">
        <v>129</v>
      </c>
      <c r="I68" s="31" t="s">
        <v>129</v>
      </c>
      <c r="J68" s="31" t="s">
        <v>130</v>
      </c>
      <c r="K68" s="32" t="s">
        <v>131</v>
      </c>
      <c r="L68" s="33" t="s">
        <v>130</v>
      </c>
      <c r="M68" s="34" t="s">
        <v>646</v>
      </c>
      <c r="N68" s="34">
        <v>45441</v>
      </c>
      <c r="O68" s="34">
        <v>45441</v>
      </c>
      <c r="P68" s="65"/>
      <c r="Q68" s="65"/>
      <c r="R68" s="65">
        <v>0</v>
      </c>
      <c r="S68" s="65">
        <v>0</v>
      </c>
      <c r="T68" s="65">
        <v>0</v>
      </c>
      <c r="U68" s="32">
        <v>0</v>
      </c>
      <c r="V68" s="65">
        <v>0</v>
      </c>
      <c r="W68" s="32">
        <v>1</v>
      </c>
      <c r="X68" s="65">
        <v>57</v>
      </c>
      <c r="Y68" s="32">
        <f t="shared" si="1"/>
        <v>1</v>
      </c>
      <c r="Z68" s="65">
        <f t="shared" si="2"/>
        <v>57</v>
      </c>
      <c r="AA68" s="65">
        <f t="shared" si="3"/>
        <v>57</v>
      </c>
      <c r="AB68" s="32"/>
      <c r="AC68" s="38"/>
      <c r="AD68" s="38"/>
      <c r="AE68" s="38"/>
      <c r="AF68" s="38"/>
      <c r="AG68" s="38"/>
      <c r="AH68" s="38"/>
      <c r="AI68" s="38"/>
      <c r="AJ68" s="38"/>
      <c r="AK68" s="38"/>
      <c r="AL68" s="38"/>
      <c r="AM68" s="38"/>
      <c r="AN68" s="38"/>
      <c r="AO68" s="38"/>
      <c r="AP68" s="38"/>
      <c r="AQ68" s="38"/>
      <c r="AR68" s="38"/>
      <c r="AS68" s="38"/>
      <c r="AT68" s="38"/>
      <c r="AU68" s="38"/>
      <c r="AV68" s="38"/>
    </row>
    <row r="69" spans="1:48" ht="14.25" customHeight="1">
      <c r="A69" s="32"/>
      <c r="B69" s="31" t="s">
        <v>123</v>
      </c>
      <c r="C69" s="31" t="s">
        <v>437</v>
      </c>
      <c r="D69" s="68" t="s">
        <v>156</v>
      </c>
      <c r="E69" s="32" t="s">
        <v>126</v>
      </c>
      <c r="F69" s="32" t="s">
        <v>146</v>
      </c>
      <c r="G69" s="67" t="s">
        <v>1051</v>
      </c>
      <c r="H69" s="32" t="s">
        <v>129</v>
      </c>
      <c r="I69" s="31" t="s">
        <v>129</v>
      </c>
      <c r="J69" s="31" t="s">
        <v>130</v>
      </c>
      <c r="K69" s="32" t="s">
        <v>131</v>
      </c>
      <c r="L69" s="33" t="s">
        <v>130</v>
      </c>
      <c r="M69" s="68" t="s">
        <v>667</v>
      </c>
      <c r="N69" s="34">
        <v>45419</v>
      </c>
      <c r="O69" s="34">
        <v>45419</v>
      </c>
      <c r="P69" s="65"/>
      <c r="Q69" s="65"/>
      <c r="R69" s="65">
        <v>0</v>
      </c>
      <c r="S69" s="65">
        <v>0</v>
      </c>
      <c r="T69" s="65">
        <v>0</v>
      </c>
      <c r="U69" s="32">
        <v>0</v>
      </c>
      <c r="V69" s="65">
        <v>0</v>
      </c>
      <c r="W69" s="32">
        <v>1</v>
      </c>
      <c r="X69" s="65">
        <v>57</v>
      </c>
      <c r="Y69" s="32">
        <f t="shared" si="1"/>
        <v>1</v>
      </c>
      <c r="Z69" s="65">
        <f t="shared" si="2"/>
        <v>57</v>
      </c>
      <c r="AA69" s="65">
        <f t="shared" si="3"/>
        <v>57</v>
      </c>
      <c r="AB69" s="32"/>
      <c r="AC69" s="38"/>
      <c r="AD69" s="38"/>
      <c r="AE69" s="38"/>
      <c r="AF69" s="38"/>
      <c r="AG69" s="38"/>
      <c r="AH69" s="38"/>
      <c r="AI69" s="38"/>
      <c r="AJ69" s="38"/>
      <c r="AK69" s="38"/>
      <c r="AL69" s="38"/>
      <c r="AM69" s="38"/>
      <c r="AN69" s="38"/>
      <c r="AO69" s="38"/>
      <c r="AP69" s="38"/>
      <c r="AQ69" s="38"/>
      <c r="AR69" s="38"/>
      <c r="AS69" s="38"/>
      <c r="AT69" s="38"/>
      <c r="AU69" s="38"/>
      <c r="AV69" s="38"/>
    </row>
    <row r="70" spans="1:48" ht="14.25" customHeight="1">
      <c r="A70" s="32"/>
      <c r="B70" s="31" t="s">
        <v>123</v>
      </c>
      <c r="C70" s="31" t="s">
        <v>439</v>
      </c>
      <c r="D70" s="68" t="s">
        <v>1052</v>
      </c>
      <c r="E70" s="32" t="s">
        <v>126</v>
      </c>
      <c r="F70" s="32" t="s">
        <v>146</v>
      </c>
      <c r="G70" s="67" t="s">
        <v>1053</v>
      </c>
      <c r="H70" s="32" t="s">
        <v>129</v>
      </c>
      <c r="I70" s="31" t="s">
        <v>129</v>
      </c>
      <c r="J70" s="31" t="s">
        <v>130</v>
      </c>
      <c r="K70" s="32" t="s">
        <v>131</v>
      </c>
      <c r="L70" s="33" t="s">
        <v>130</v>
      </c>
      <c r="M70" s="68" t="s">
        <v>132</v>
      </c>
      <c r="N70" s="34">
        <v>45436</v>
      </c>
      <c r="O70" s="34">
        <v>45436</v>
      </c>
      <c r="P70" s="65"/>
      <c r="Q70" s="65"/>
      <c r="R70" s="65">
        <v>0</v>
      </c>
      <c r="S70" s="65">
        <v>0</v>
      </c>
      <c r="T70" s="65">
        <v>0</v>
      </c>
      <c r="U70" s="32">
        <v>0</v>
      </c>
      <c r="V70" s="65">
        <v>0</v>
      </c>
      <c r="W70" s="32">
        <v>1</v>
      </c>
      <c r="X70" s="65">
        <v>57</v>
      </c>
      <c r="Y70" s="32">
        <f t="shared" si="1"/>
        <v>1</v>
      </c>
      <c r="Z70" s="65">
        <f t="shared" si="2"/>
        <v>57</v>
      </c>
      <c r="AA70" s="65">
        <f t="shared" si="3"/>
        <v>57</v>
      </c>
      <c r="AB70" s="32"/>
      <c r="AC70" s="38"/>
      <c r="AD70" s="38"/>
      <c r="AE70" s="38"/>
      <c r="AF70" s="38"/>
      <c r="AG70" s="38"/>
      <c r="AH70" s="38"/>
      <c r="AI70" s="38"/>
      <c r="AJ70" s="38"/>
      <c r="AK70" s="38"/>
      <c r="AL70" s="38"/>
      <c r="AM70" s="38"/>
      <c r="AN70" s="38"/>
      <c r="AO70" s="38"/>
      <c r="AP70" s="38"/>
      <c r="AQ70" s="38"/>
      <c r="AR70" s="38"/>
      <c r="AS70" s="38"/>
      <c r="AT70" s="38"/>
      <c r="AU70" s="38"/>
      <c r="AV70" s="38"/>
    </row>
    <row r="71" spans="1:48" ht="14.25" customHeight="1">
      <c r="A71" s="32"/>
      <c r="B71" s="31" t="s">
        <v>123</v>
      </c>
      <c r="C71" s="31" t="s">
        <v>448</v>
      </c>
      <c r="D71" s="68" t="s">
        <v>449</v>
      </c>
      <c r="E71" s="32" t="s">
        <v>126</v>
      </c>
      <c r="F71" s="32" t="s">
        <v>146</v>
      </c>
      <c r="G71" s="67" t="s">
        <v>1053</v>
      </c>
      <c r="H71" s="32" t="s">
        <v>129</v>
      </c>
      <c r="I71" s="31" t="s">
        <v>129</v>
      </c>
      <c r="J71" s="31" t="s">
        <v>130</v>
      </c>
      <c r="K71" s="32" t="s">
        <v>131</v>
      </c>
      <c r="L71" s="33" t="s">
        <v>130</v>
      </c>
      <c r="M71" s="34" t="s">
        <v>132</v>
      </c>
      <c r="N71" s="34">
        <v>45436</v>
      </c>
      <c r="O71" s="34">
        <v>45436</v>
      </c>
      <c r="P71" s="65"/>
      <c r="Q71" s="65"/>
      <c r="R71" s="65">
        <v>0</v>
      </c>
      <c r="S71" s="65">
        <v>0</v>
      </c>
      <c r="T71" s="65">
        <v>0</v>
      </c>
      <c r="U71" s="32">
        <v>0</v>
      </c>
      <c r="V71" s="65">
        <v>0</v>
      </c>
      <c r="W71" s="32">
        <v>1</v>
      </c>
      <c r="X71" s="65">
        <v>57</v>
      </c>
      <c r="Y71" s="32">
        <f t="shared" si="1"/>
        <v>1</v>
      </c>
      <c r="Z71" s="65">
        <f t="shared" si="2"/>
        <v>57</v>
      </c>
      <c r="AA71" s="65">
        <f t="shared" si="3"/>
        <v>57</v>
      </c>
      <c r="AB71" s="32"/>
      <c r="AC71" s="38"/>
      <c r="AD71" s="38"/>
      <c r="AE71" s="38"/>
      <c r="AF71" s="38"/>
      <c r="AG71" s="38"/>
      <c r="AH71" s="38"/>
      <c r="AI71" s="38"/>
      <c r="AJ71" s="38"/>
      <c r="AK71" s="38"/>
      <c r="AL71" s="38"/>
      <c r="AM71" s="38"/>
      <c r="AN71" s="38"/>
      <c r="AO71" s="38"/>
      <c r="AP71" s="38"/>
      <c r="AQ71" s="38"/>
      <c r="AR71" s="38"/>
      <c r="AS71" s="38"/>
      <c r="AT71" s="38"/>
      <c r="AU71" s="38"/>
      <c r="AV71" s="38"/>
    </row>
    <row r="72" spans="1:48" ht="14.25" customHeight="1">
      <c r="A72" s="32"/>
      <c r="B72" s="31" t="s">
        <v>123</v>
      </c>
      <c r="C72" s="31" t="s">
        <v>434</v>
      </c>
      <c r="D72" s="81" t="s">
        <v>1054</v>
      </c>
      <c r="E72" s="32" t="s">
        <v>126</v>
      </c>
      <c r="F72" s="32" t="s">
        <v>146</v>
      </c>
      <c r="G72" s="67" t="s">
        <v>1055</v>
      </c>
      <c r="H72" s="32" t="s">
        <v>129</v>
      </c>
      <c r="I72" s="31" t="s">
        <v>129</v>
      </c>
      <c r="J72" s="31" t="s">
        <v>130</v>
      </c>
      <c r="K72" s="32" t="s">
        <v>131</v>
      </c>
      <c r="L72" s="33" t="s">
        <v>130</v>
      </c>
      <c r="M72" s="68" t="s">
        <v>400</v>
      </c>
      <c r="N72" s="34">
        <v>45433</v>
      </c>
      <c r="O72" s="34">
        <v>45435</v>
      </c>
      <c r="P72" s="65"/>
      <c r="Q72" s="65"/>
      <c r="R72" s="65">
        <v>0</v>
      </c>
      <c r="S72" s="65">
        <v>0</v>
      </c>
      <c r="T72" s="65">
        <v>0</v>
      </c>
      <c r="U72" s="32">
        <v>2</v>
      </c>
      <c r="V72" s="65">
        <v>170.12</v>
      </c>
      <c r="W72" s="32">
        <v>1</v>
      </c>
      <c r="X72" s="65">
        <v>57</v>
      </c>
      <c r="Y72" s="32">
        <f t="shared" si="1"/>
        <v>3</v>
      </c>
      <c r="Z72" s="65">
        <f t="shared" si="2"/>
        <v>397.24</v>
      </c>
      <c r="AA72" s="65">
        <f t="shared" si="3"/>
        <v>397.24</v>
      </c>
      <c r="AB72" s="32"/>
      <c r="AC72" s="38"/>
      <c r="AD72" s="38"/>
      <c r="AE72" s="38"/>
      <c r="AF72" s="38"/>
      <c r="AG72" s="38"/>
      <c r="AH72" s="38"/>
      <c r="AI72" s="38"/>
      <c r="AJ72" s="38"/>
      <c r="AK72" s="38"/>
      <c r="AL72" s="38"/>
      <c r="AM72" s="38"/>
      <c r="AN72" s="38"/>
      <c r="AO72" s="38"/>
      <c r="AP72" s="38"/>
      <c r="AQ72" s="38"/>
      <c r="AR72" s="38"/>
      <c r="AS72" s="38"/>
      <c r="AT72" s="38"/>
      <c r="AU72" s="38"/>
      <c r="AV72" s="38"/>
    </row>
    <row r="73" spans="1:48" ht="14.25" customHeight="1">
      <c r="A73" s="32"/>
      <c r="B73" s="31" t="s">
        <v>123</v>
      </c>
      <c r="C73" s="31" t="s">
        <v>149</v>
      </c>
      <c r="D73" s="81" t="s">
        <v>1056</v>
      </c>
      <c r="E73" s="32" t="s">
        <v>126</v>
      </c>
      <c r="F73" s="32" t="s">
        <v>146</v>
      </c>
      <c r="G73" s="67" t="s">
        <v>1055</v>
      </c>
      <c r="H73" s="32" t="s">
        <v>129</v>
      </c>
      <c r="I73" s="31" t="s">
        <v>129</v>
      </c>
      <c r="J73" s="31" t="s">
        <v>130</v>
      </c>
      <c r="K73" s="32" t="s">
        <v>131</v>
      </c>
      <c r="L73" s="33" t="s">
        <v>130</v>
      </c>
      <c r="M73" s="68" t="s">
        <v>400</v>
      </c>
      <c r="N73" s="34">
        <v>45433</v>
      </c>
      <c r="O73" s="34">
        <v>45435</v>
      </c>
      <c r="P73" s="65"/>
      <c r="Q73" s="65"/>
      <c r="R73" s="65">
        <v>0</v>
      </c>
      <c r="S73" s="65">
        <v>0</v>
      </c>
      <c r="T73" s="65">
        <v>0</v>
      </c>
      <c r="U73" s="32">
        <v>2</v>
      </c>
      <c r="V73" s="65">
        <v>170.12</v>
      </c>
      <c r="W73" s="32">
        <v>1</v>
      </c>
      <c r="X73" s="65">
        <v>57</v>
      </c>
      <c r="Y73" s="32">
        <f t="shared" si="1"/>
        <v>3</v>
      </c>
      <c r="Z73" s="65">
        <f t="shared" si="2"/>
        <v>397.24</v>
      </c>
      <c r="AA73" s="65">
        <f t="shared" si="3"/>
        <v>397.24</v>
      </c>
      <c r="AB73" s="32"/>
      <c r="AC73" s="38"/>
      <c r="AD73" s="38"/>
      <c r="AE73" s="38"/>
      <c r="AF73" s="38"/>
      <c r="AG73" s="38"/>
      <c r="AH73" s="38"/>
      <c r="AI73" s="38"/>
      <c r="AJ73" s="38"/>
      <c r="AK73" s="38"/>
      <c r="AL73" s="38"/>
      <c r="AM73" s="38"/>
      <c r="AN73" s="38"/>
      <c r="AO73" s="38"/>
      <c r="AP73" s="38"/>
      <c r="AQ73" s="38"/>
      <c r="AR73" s="38"/>
      <c r="AS73" s="38"/>
      <c r="AT73" s="38"/>
      <c r="AU73" s="38"/>
      <c r="AV73" s="38"/>
    </row>
    <row r="74" spans="1:48" ht="14.25" customHeight="1">
      <c r="A74" s="32"/>
      <c r="B74" s="31" t="s">
        <v>123</v>
      </c>
      <c r="C74" s="31" t="s">
        <v>144</v>
      </c>
      <c r="D74" s="68" t="s">
        <v>443</v>
      </c>
      <c r="E74" s="32" t="s">
        <v>126</v>
      </c>
      <c r="F74" s="32" t="s">
        <v>146</v>
      </c>
      <c r="G74" s="67" t="s">
        <v>1057</v>
      </c>
      <c r="H74" s="32" t="s">
        <v>7</v>
      </c>
      <c r="I74" s="31" t="s">
        <v>129</v>
      </c>
      <c r="J74" s="31" t="s">
        <v>130</v>
      </c>
      <c r="K74" s="32" t="s">
        <v>131</v>
      </c>
      <c r="L74" s="33" t="s">
        <v>130</v>
      </c>
      <c r="M74" s="68" t="s">
        <v>610</v>
      </c>
      <c r="N74" s="34">
        <v>45437</v>
      </c>
      <c r="O74" s="34">
        <v>45437</v>
      </c>
      <c r="P74" s="65"/>
      <c r="Q74" s="65"/>
      <c r="R74" s="65">
        <v>0</v>
      </c>
      <c r="S74" s="65">
        <v>0</v>
      </c>
      <c r="T74" s="65">
        <v>0</v>
      </c>
      <c r="U74" s="32">
        <v>0</v>
      </c>
      <c r="V74" s="65">
        <v>0</v>
      </c>
      <c r="W74" s="32">
        <v>1</v>
      </c>
      <c r="X74" s="65">
        <v>57</v>
      </c>
      <c r="Y74" s="32">
        <f t="shared" si="1"/>
        <v>1</v>
      </c>
      <c r="Z74" s="65">
        <f t="shared" si="2"/>
        <v>57</v>
      </c>
      <c r="AA74" s="65">
        <f t="shared" si="3"/>
        <v>57</v>
      </c>
      <c r="AB74" s="32"/>
      <c r="AC74" s="38"/>
      <c r="AD74" s="38"/>
      <c r="AE74" s="38"/>
      <c r="AF74" s="38"/>
      <c r="AG74" s="38"/>
      <c r="AH74" s="38"/>
      <c r="AI74" s="38"/>
      <c r="AJ74" s="38"/>
      <c r="AK74" s="38"/>
      <c r="AL74" s="38"/>
      <c r="AM74" s="38"/>
      <c r="AN74" s="38"/>
      <c r="AO74" s="38"/>
      <c r="AP74" s="38"/>
      <c r="AQ74" s="38"/>
      <c r="AR74" s="38"/>
      <c r="AS74" s="38"/>
      <c r="AT74" s="38"/>
      <c r="AU74" s="38"/>
      <c r="AV74" s="38"/>
    </row>
    <row r="75" spans="1:48" ht="14.25" customHeight="1">
      <c r="A75" s="32"/>
      <c r="B75" s="31" t="s">
        <v>123</v>
      </c>
      <c r="C75" s="32" t="s">
        <v>463</v>
      </c>
      <c r="D75" s="32" t="s">
        <v>464</v>
      </c>
      <c r="E75" s="32" t="s">
        <v>126</v>
      </c>
      <c r="F75" s="32" t="s">
        <v>453</v>
      </c>
      <c r="G75" s="67" t="s">
        <v>1058</v>
      </c>
      <c r="H75" s="32" t="s">
        <v>129</v>
      </c>
      <c r="I75" s="31" t="s">
        <v>129</v>
      </c>
      <c r="J75" s="31" t="s">
        <v>130</v>
      </c>
      <c r="K75" s="32" t="s">
        <v>131</v>
      </c>
      <c r="L75" s="33" t="s">
        <v>130</v>
      </c>
      <c r="M75" s="34" t="s">
        <v>262</v>
      </c>
      <c r="N75" s="34">
        <v>45425</v>
      </c>
      <c r="O75" s="34">
        <v>45427</v>
      </c>
      <c r="P75" s="65"/>
      <c r="Q75" s="65"/>
      <c r="R75" s="65">
        <v>0</v>
      </c>
      <c r="S75" s="65">
        <v>0</v>
      </c>
      <c r="T75" s="65">
        <v>0</v>
      </c>
      <c r="U75" s="32">
        <v>2</v>
      </c>
      <c r="V75" s="65">
        <v>170.12</v>
      </c>
      <c r="W75" s="32">
        <v>1</v>
      </c>
      <c r="X75" s="65">
        <v>57</v>
      </c>
      <c r="Y75" s="32">
        <f t="shared" si="1"/>
        <v>3</v>
      </c>
      <c r="Z75" s="65">
        <f t="shared" si="2"/>
        <v>397.24</v>
      </c>
      <c r="AA75" s="65">
        <f t="shared" si="3"/>
        <v>397.24</v>
      </c>
      <c r="AB75" s="32"/>
      <c r="AC75" s="38"/>
      <c r="AD75" s="38"/>
      <c r="AE75" s="38"/>
      <c r="AF75" s="38"/>
      <c r="AG75" s="38"/>
      <c r="AH75" s="38"/>
      <c r="AI75" s="38"/>
      <c r="AJ75" s="38"/>
      <c r="AK75" s="38"/>
      <c r="AL75" s="38"/>
      <c r="AM75" s="38"/>
      <c r="AN75" s="38"/>
      <c r="AO75" s="38"/>
      <c r="AP75" s="38"/>
      <c r="AQ75" s="38"/>
      <c r="AR75" s="38"/>
      <c r="AS75" s="38"/>
      <c r="AT75" s="38"/>
      <c r="AU75" s="38"/>
      <c r="AV75" s="38"/>
    </row>
    <row r="76" spans="1:48" ht="14.25" customHeight="1">
      <c r="A76" s="32"/>
      <c r="B76" s="31" t="s">
        <v>123</v>
      </c>
      <c r="C76" s="32" t="s">
        <v>461</v>
      </c>
      <c r="D76" s="32" t="s">
        <v>462</v>
      </c>
      <c r="E76" s="32" t="s">
        <v>126</v>
      </c>
      <c r="F76" s="32" t="s">
        <v>453</v>
      </c>
      <c r="G76" s="67" t="s">
        <v>1058</v>
      </c>
      <c r="H76" s="32" t="s">
        <v>129</v>
      </c>
      <c r="I76" s="31" t="s">
        <v>129</v>
      </c>
      <c r="J76" s="31" t="s">
        <v>130</v>
      </c>
      <c r="K76" s="32" t="s">
        <v>131</v>
      </c>
      <c r="L76" s="33" t="s">
        <v>130</v>
      </c>
      <c r="M76" s="68" t="s">
        <v>262</v>
      </c>
      <c r="N76" s="34">
        <v>45425</v>
      </c>
      <c r="O76" s="34">
        <v>45427</v>
      </c>
      <c r="P76" s="65"/>
      <c r="Q76" s="65"/>
      <c r="R76" s="65">
        <v>0</v>
      </c>
      <c r="S76" s="65">
        <v>0</v>
      </c>
      <c r="T76" s="65">
        <v>0</v>
      </c>
      <c r="U76" s="32">
        <v>2</v>
      </c>
      <c r="V76" s="65">
        <v>170.12</v>
      </c>
      <c r="W76" s="32">
        <v>1</v>
      </c>
      <c r="X76" s="65">
        <v>57</v>
      </c>
      <c r="Y76" s="32">
        <f t="shared" si="1"/>
        <v>3</v>
      </c>
      <c r="Z76" s="65">
        <f t="shared" si="2"/>
        <v>397.24</v>
      </c>
      <c r="AA76" s="65">
        <f t="shared" si="3"/>
        <v>397.24</v>
      </c>
      <c r="AB76" s="32"/>
      <c r="AC76" s="38"/>
      <c r="AD76" s="38"/>
      <c r="AE76" s="38"/>
      <c r="AF76" s="38"/>
      <c r="AG76" s="38"/>
      <c r="AH76" s="38"/>
      <c r="AI76" s="38"/>
      <c r="AJ76" s="38"/>
      <c r="AK76" s="38"/>
      <c r="AL76" s="38"/>
      <c r="AM76" s="38"/>
      <c r="AN76" s="38"/>
      <c r="AO76" s="38"/>
      <c r="AP76" s="38"/>
      <c r="AQ76" s="38"/>
      <c r="AR76" s="38"/>
      <c r="AS76" s="38"/>
      <c r="AT76" s="38"/>
      <c r="AU76" s="38"/>
      <c r="AV76" s="38"/>
    </row>
    <row r="77" spans="1:48" ht="14.25" customHeight="1">
      <c r="A77" s="32"/>
      <c r="B77" s="31" t="s">
        <v>123</v>
      </c>
      <c r="C77" s="32" t="s">
        <v>451</v>
      </c>
      <c r="D77" s="32" t="s">
        <v>452</v>
      </c>
      <c r="E77" s="32" t="s">
        <v>126</v>
      </c>
      <c r="F77" s="32" t="s">
        <v>453</v>
      </c>
      <c r="G77" s="67" t="s">
        <v>1058</v>
      </c>
      <c r="H77" s="32" t="s">
        <v>129</v>
      </c>
      <c r="I77" s="31" t="s">
        <v>129</v>
      </c>
      <c r="J77" s="31" t="s">
        <v>130</v>
      </c>
      <c r="K77" s="32" t="s">
        <v>131</v>
      </c>
      <c r="L77" s="33" t="s">
        <v>130</v>
      </c>
      <c r="M77" s="68" t="s">
        <v>262</v>
      </c>
      <c r="N77" s="34">
        <v>45425</v>
      </c>
      <c r="O77" s="34">
        <v>45427</v>
      </c>
      <c r="P77" s="65"/>
      <c r="Q77" s="65"/>
      <c r="R77" s="65">
        <v>0</v>
      </c>
      <c r="S77" s="65">
        <v>0</v>
      </c>
      <c r="T77" s="65">
        <v>0</v>
      </c>
      <c r="U77" s="32">
        <v>2</v>
      </c>
      <c r="V77" s="65">
        <v>170.12</v>
      </c>
      <c r="W77" s="32">
        <v>1</v>
      </c>
      <c r="X77" s="65">
        <v>57</v>
      </c>
      <c r="Y77" s="32">
        <f t="shared" si="1"/>
        <v>3</v>
      </c>
      <c r="Z77" s="65">
        <f t="shared" si="2"/>
        <v>397.24</v>
      </c>
      <c r="AA77" s="65">
        <f t="shared" si="3"/>
        <v>397.24</v>
      </c>
      <c r="AB77" s="32"/>
      <c r="AC77" s="38"/>
      <c r="AD77" s="38"/>
      <c r="AE77" s="38"/>
      <c r="AF77" s="38"/>
      <c r="AG77" s="38"/>
      <c r="AH77" s="38"/>
      <c r="AI77" s="38"/>
      <c r="AJ77" s="38"/>
      <c r="AK77" s="38"/>
      <c r="AL77" s="38"/>
      <c r="AM77" s="38"/>
      <c r="AN77" s="38"/>
      <c r="AO77" s="38"/>
      <c r="AP77" s="38"/>
      <c r="AQ77" s="38"/>
      <c r="AR77" s="38"/>
      <c r="AS77" s="38"/>
      <c r="AT77" s="38"/>
      <c r="AU77" s="38"/>
      <c r="AV77" s="38"/>
    </row>
    <row r="78" spans="1:48" ht="14.25" customHeight="1">
      <c r="A78" s="32"/>
      <c r="B78" s="31" t="s">
        <v>123</v>
      </c>
      <c r="C78" s="32" t="s">
        <v>457</v>
      </c>
      <c r="D78" s="39">
        <v>226049</v>
      </c>
      <c r="E78" s="32" t="s">
        <v>126</v>
      </c>
      <c r="F78" s="32" t="s">
        <v>453</v>
      </c>
      <c r="G78" s="67" t="s">
        <v>1059</v>
      </c>
      <c r="H78" s="32" t="s">
        <v>7</v>
      </c>
      <c r="I78" s="31" t="s">
        <v>129</v>
      </c>
      <c r="J78" s="31" t="s">
        <v>130</v>
      </c>
      <c r="K78" s="32" t="s">
        <v>131</v>
      </c>
      <c r="L78" s="33" t="s">
        <v>130</v>
      </c>
      <c r="M78" s="68" t="s">
        <v>610</v>
      </c>
      <c r="N78" s="34">
        <v>45434</v>
      </c>
      <c r="O78" s="34">
        <v>45434</v>
      </c>
      <c r="P78" s="65"/>
      <c r="Q78" s="65"/>
      <c r="R78" s="65">
        <v>0</v>
      </c>
      <c r="S78" s="65">
        <v>0</v>
      </c>
      <c r="T78" s="65">
        <v>0</v>
      </c>
      <c r="U78" s="32">
        <v>0</v>
      </c>
      <c r="V78" s="65">
        <v>0</v>
      </c>
      <c r="W78" s="32">
        <v>1</v>
      </c>
      <c r="X78" s="65">
        <v>57</v>
      </c>
      <c r="Y78" s="32">
        <f t="shared" si="1"/>
        <v>1</v>
      </c>
      <c r="Z78" s="65">
        <f t="shared" si="2"/>
        <v>57</v>
      </c>
      <c r="AA78" s="65">
        <f t="shared" si="3"/>
        <v>57</v>
      </c>
      <c r="AB78" s="32"/>
      <c r="AC78" s="38"/>
      <c r="AD78" s="38"/>
      <c r="AE78" s="38"/>
      <c r="AF78" s="38"/>
      <c r="AG78" s="38"/>
      <c r="AH78" s="38"/>
      <c r="AI78" s="38"/>
      <c r="AJ78" s="38"/>
      <c r="AK78" s="38"/>
      <c r="AL78" s="38"/>
      <c r="AM78" s="38"/>
      <c r="AN78" s="38"/>
      <c r="AO78" s="38"/>
      <c r="AP78" s="38"/>
      <c r="AQ78" s="38"/>
      <c r="AR78" s="38"/>
      <c r="AS78" s="38"/>
      <c r="AT78" s="38"/>
      <c r="AU78" s="38"/>
      <c r="AV78" s="38"/>
    </row>
    <row r="79" spans="1:48" ht="14.25" customHeight="1">
      <c r="A79" s="30"/>
      <c r="B79" s="102" t="s">
        <v>123</v>
      </c>
      <c r="C79" s="41" t="s">
        <v>474</v>
      </c>
      <c r="D79" s="41" t="s">
        <v>475</v>
      </c>
      <c r="E79" s="41" t="s">
        <v>126</v>
      </c>
      <c r="F79" s="41" t="s">
        <v>199</v>
      </c>
      <c r="G79" s="140" t="s">
        <v>1060</v>
      </c>
      <c r="H79" s="141" t="s">
        <v>673</v>
      </c>
      <c r="I79" s="142" t="s">
        <v>129</v>
      </c>
      <c r="J79" s="142" t="s">
        <v>130</v>
      </c>
      <c r="K79" s="32" t="s">
        <v>131</v>
      </c>
      <c r="L79" s="33" t="s">
        <v>130</v>
      </c>
      <c r="M79" s="143" t="s">
        <v>148</v>
      </c>
      <c r="N79" s="144">
        <v>45421</v>
      </c>
      <c r="O79" s="144">
        <v>45422</v>
      </c>
      <c r="P79" s="145"/>
      <c r="Q79" s="145"/>
      <c r="R79" s="145">
        <v>0</v>
      </c>
      <c r="S79" s="145">
        <v>0</v>
      </c>
      <c r="T79" s="145">
        <v>0</v>
      </c>
      <c r="U79" s="32">
        <v>1</v>
      </c>
      <c r="V79" s="145">
        <v>170.12</v>
      </c>
      <c r="W79" s="32">
        <v>1</v>
      </c>
      <c r="X79" s="145">
        <v>57</v>
      </c>
      <c r="Y79" s="32">
        <f t="shared" si="1"/>
        <v>2</v>
      </c>
      <c r="Z79" s="145">
        <f t="shared" si="2"/>
        <v>227.12</v>
      </c>
      <c r="AA79" s="145">
        <f t="shared" si="3"/>
        <v>227.12</v>
      </c>
      <c r="AB79" s="32"/>
      <c r="AC79" s="38"/>
      <c r="AD79" s="38"/>
      <c r="AE79" s="38"/>
      <c r="AF79" s="38"/>
      <c r="AG79" s="38"/>
      <c r="AH79" s="38"/>
      <c r="AI79" s="38"/>
      <c r="AJ79" s="38"/>
      <c r="AK79" s="38"/>
      <c r="AL79" s="38"/>
      <c r="AM79" s="38"/>
      <c r="AN79" s="38"/>
      <c r="AO79" s="38"/>
      <c r="AP79" s="38"/>
      <c r="AQ79" s="38"/>
      <c r="AR79" s="38"/>
      <c r="AS79" s="38"/>
      <c r="AT79" s="38"/>
      <c r="AU79" s="38"/>
      <c r="AV79" s="38"/>
    </row>
    <row r="80" spans="1:48" ht="14.25" customHeight="1">
      <c r="A80" s="32"/>
      <c r="B80" s="31" t="s">
        <v>123</v>
      </c>
      <c r="C80" s="31" t="s">
        <v>1061</v>
      </c>
      <c r="D80" s="68" t="s">
        <v>664</v>
      </c>
      <c r="E80" s="32" t="s">
        <v>126</v>
      </c>
      <c r="F80" s="32" t="s">
        <v>179</v>
      </c>
      <c r="G80" s="67" t="s">
        <v>1062</v>
      </c>
      <c r="H80" s="32" t="s">
        <v>7</v>
      </c>
      <c r="I80" s="31" t="s">
        <v>129</v>
      </c>
      <c r="J80" s="31" t="s">
        <v>130</v>
      </c>
      <c r="K80" s="32" t="s">
        <v>131</v>
      </c>
      <c r="L80" s="33" t="s">
        <v>130</v>
      </c>
      <c r="M80" s="34" t="s">
        <v>243</v>
      </c>
      <c r="N80" s="34">
        <v>45428</v>
      </c>
      <c r="O80" s="34">
        <v>45428</v>
      </c>
      <c r="P80" s="65"/>
      <c r="Q80" s="65"/>
      <c r="R80" s="65">
        <v>0</v>
      </c>
      <c r="S80" s="65">
        <v>0</v>
      </c>
      <c r="T80" s="65">
        <v>0</v>
      </c>
      <c r="U80" s="32">
        <v>0</v>
      </c>
      <c r="V80" s="65">
        <v>0</v>
      </c>
      <c r="W80" s="32">
        <v>1</v>
      </c>
      <c r="X80" s="65">
        <v>57</v>
      </c>
      <c r="Y80" s="32">
        <f t="shared" si="1"/>
        <v>1</v>
      </c>
      <c r="Z80" s="65">
        <f t="shared" si="2"/>
        <v>57</v>
      </c>
      <c r="AA80" s="65">
        <f t="shared" si="3"/>
        <v>57</v>
      </c>
      <c r="AB80" s="32"/>
      <c r="AC80" s="38"/>
      <c r="AD80" s="38"/>
      <c r="AE80" s="38"/>
      <c r="AF80" s="38"/>
      <c r="AG80" s="38"/>
      <c r="AH80" s="38"/>
      <c r="AI80" s="38"/>
      <c r="AJ80" s="38"/>
      <c r="AK80" s="38"/>
      <c r="AL80" s="38"/>
      <c r="AM80" s="38"/>
      <c r="AN80" s="38"/>
      <c r="AO80" s="38"/>
      <c r="AP80" s="38"/>
      <c r="AQ80" s="38"/>
      <c r="AR80" s="38"/>
      <c r="AS80" s="38"/>
      <c r="AT80" s="38"/>
      <c r="AU80" s="38"/>
      <c r="AV80" s="38"/>
    </row>
    <row r="81" spans="1:48" ht="14.25" customHeight="1">
      <c r="A81" s="32"/>
      <c r="B81" s="31" t="s">
        <v>123</v>
      </c>
      <c r="C81" s="31" t="s">
        <v>1063</v>
      </c>
      <c r="D81" s="68" t="s">
        <v>1064</v>
      </c>
      <c r="E81" s="71" t="s">
        <v>1065</v>
      </c>
      <c r="F81" s="32" t="s">
        <v>179</v>
      </c>
      <c r="G81" s="67" t="s">
        <v>1062</v>
      </c>
      <c r="H81" s="32" t="s">
        <v>7</v>
      </c>
      <c r="I81" s="31" t="s">
        <v>129</v>
      </c>
      <c r="J81" s="31" t="s">
        <v>130</v>
      </c>
      <c r="K81" s="32" t="s">
        <v>131</v>
      </c>
      <c r="L81" s="33" t="s">
        <v>130</v>
      </c>
      <c r="M81" s="34" t="s">
        <v>243</v>
      </c>
      <c r="N81" s="34">
        <v>45428</v>
      </c>
      <c r="O81" s="34">
        <v>45428</v>
      </c>
      <c r="P81" s="65"/>
      <c r="Q81" s="65"/>
      <c r="R81" s="65">
        <v>0</v>
      </c>
      <c r="S81" s="65">
        <v>0</v>
      </c>
      <c r="T81" s="65">
        <v>0</v>
      </c>
      <c r="U81" s="32">
        <v>0</v>
      </c>
      <c r="V81" s="65">
        <v>0</v>
      </c>
      <c r="W81" s="32">
        <v>1</v>
      </c>
      <c r="X81" s="65">
        <v>57</v>
      </c>
      <c r="Y81" s="32">
        <f t="shared" si="1"/>
        <v>1</v>
      </c>
      <c r="Z81" s="65">
        <f t="shared" si="2"/>
        <v>57</v>
      </c>
      <c r="AA81" s="65">
        <f t="shared" si="3"/>
        <v>57</v>
      </c>
      <c r="AB81" s="32"/>
      <c r="AC81" s="38"/>
      <c r="AD81" s="38"/>
      <c r="AE81" s="38"/>
      <c r="AF81" s="38"/>
      <c r="AG81" s="38"/>
      <c r="AH81" s="38"/>
      <c r="AI81" s="38"/>
      <c r="AJ81" s="38"/>
      <c r="AK81" s="38"/>
      <c r="AL81" s="38"/>
      <c r="AM81" s="38"/>
      <c r="AN81" s="38"/>
      <c r="AO81" s="38"/>
      <c r="AP81" s="38"/>
      <c r="AQ81" s="38"/>
      <c r="AR81" s="38"/>
      <c r="AS81" s="38"/>
      <c r="AT81" s="38"/>
      <c r="AU81" s="38"/>
      <c r="AV81" s="38"/>
    </row>
    <row r="82" spans="1:48" ht="14.25" customHeight="1">
      <c r="A82" s="32"/>
      <c r="B82" s="31" t="s">
        <v>123</v>
      </c>
      <c r="C82" s="31" t="s">
        <v>1061</v>
      </c>
      <c r="D82" s="68" t="s">
        <v>664</v>
      </c>
      <c r="E82" s="32" t="s">
        <v>126</v>
      </c>
      <c r="F82" s="32" t="s">
        <v>179</v>
      </c>
      <c r="G82" s="73" t="s">
        <v>1066</v>
      </c>
      <c r="H82" s="32" t="s">
        <v>7</v>
      </c>
      <c r="I82" s="31" t="s">
        <v>129</v>
      </c>
      <c r="J82" s="31" t="s">
        <v>130</v>
      </c>
      <c r="K82" s="32" t="s">
        <v>131</v>
      </c>
      <c r="L82" s="33" t="s">
        <v>130</v>
      </c>
      <c r="M82" s="34" t="s">
        <v>610</v>
      </c>
      <c r="N82" s="34">
        <v>45437</v>
      </c>
      <c r="O82" s="34">
        <v>45437</v>
      </c>
      <c r="P82" s="65"/>
      <c r="Q82" s="65"/>
      <c r="R82" s="65">
        <v>0</v>
      </c>
      <c r="S82" s="65">
        <v>0</v>
      </c>
      <c r="T82" s="65">
        <v>0</v>
      </c>
      <c r="U82" s="32">
        <v>0</v>
      </c>
      <c r="V82" s="65">
        <v>0</v>
      </c>
      <c r="W82" s="32">
        <v>1</v>
      </c>
      <c r="X82" s="65">
        <v>57</v>
      </c>
      <c r="Y82" s="32">
        <f t="shared" si="1"/>
        <v>1</v>
      </c>
      <c r="Z82" s="65">
        <f t="shared" si="2"/>
        <v>57</v>
      </c>
      <c r="AA82" s="65">
        <f t="shared" si="3"/>
        <v>57</v>
      </c>
      <c r="AB82" s="32"/>
      <c r="AC82" s="38"/>
      <c r="AD82" s="38"/>
      <c r="AE82" s="38"/>
      <c r="AF82" s="38"/>
      <c r="AG82" s="38"/>
      <c r="AH82" s="38"/>
      <c r="AI82" s="38"/>
      <c r="AJ82" s="38"/>
      <c r="AK82" s="38"/>
      <c r="AL82" s="38"/>
      <c r="AM82" s="38"/>
      <c r="AN82" s="38"/>
      <c r="AO82" s="38"/>
      <c r="AP82" s="38"/>
      <c r="AQ82" s="38"/>
      <c r="AR82" s="38"/>
      <c r="AS82" s="38"/>
      <c r="AT82" s="38"/>
      <c r="AU82" s="38"/>
      <c r="AV82" s="38"/>
    </row>
    <row r="83" spans="1:48" ht="14.25" customHeight="1">
      <c r="A83" s="32"/>
      <c r="B83" s="31" t="s">
        <v>123</v>
      </c>
      <c r="C83" s="32" t="s">
        <v>185</v>
      </c>
      <c r="D83" s="32" t="s">
        <v>1067</v>
      </c>
      <c r="E83" s="32" t="s">
        <v>178</v>
      </c>
      <c r="F83" s="32" t="s">
        <v>179</v>
      </c>
      <c r="G83" s="67" t="s">
        <v>1068</v>
      </c>
      <c r="H83" s="32" t="s">
        <v>673</v>
      </c>
      <c r="I83" s="31" t="s">
        <v>129</v>
      </c>
      <c r="J83" s="31" t="s">
        <v>130</v>
      </c>
      <c r="K83" s="32" t="s">
        <v>131</v>
      </c>
      <c r="L83" s="33" t="s">
        <v>130</v>
      </c>
      <c r="M83" s="34" t="s">
        <v>168</v>
      </c>
      <c r="N83" s="34">
        <v>45439</v>
      </c>
      <c r="O83" s="34">
        <v>45439</v>
      </c>
      <c r="P83" s="65"/>
      <c r="Q83" s="65"/>
      <c r="R83" s="65">
        <v>0</v>
      </c>
      <c r="S83" s="65">
        <v>0</v>
      </c>
      <c r="T83" s="65">
        <f t="shared" ref="T83:T87" si="5">R83+S83</f>
        <v>0</v>
      </c>
      <c r="U83" s="32">
        <v>0</v>
      </c>
      <c r="V83" s="65">
        <v>0</v>
      </c>
      <c r="W83" s="32">
        <v>1</v>
      </c>
      <c r="X83" s="65">
        <v>57</v>
      </c>
      <c r="Y83" s="32">
        <f t="shared" si="1"/>
        <v>1</v>
      </c>
      <c r="Z83" s="65">
        <f t="shared" si="2"/>
        <v>57</v>
      </c>
      <c r="AA83" s="65">
        <f t="shared" si="3"/>
        <v>57</v>
      </c>
      <c r="AB83" s="11"/>
      <c r="AC83" s="38"/>
      <c r="AD83" s="38"/>
      <c r="AE83" s="38"/>
      <c r="AF83" s="38"/>
      <c r="AG83" s="38"/>
      <c r="AH83" s="38"/>
      <c r="AI83" s="38"/>
      <c r="AJ83" s="38"/>
      <c r="AK83" s="38"/>
      <c r="AL83" s="38"/>
      <c r="AM83" s="38"/>
      <c r="AN83" s="38"/>
      <c r="AO83" s="38"/>
      <c r="AP83" s="38"/>
      <c r="AQ83" s="38"/>
      <c r="AR83" s="38"/>
      <c r="AS83" s="38"/>
      <c r="AT83" s="38"/>
      <c r="AU83" s="38"/>
      <c r="AV83" s="38"/>
    </row>
    <row r="84" spans="1:48" ht="14.25" customHeight="1">
      <c r="A84" s="32"/>
      <c r="B84" s="82" t="s">
        <v>123</v>
      </c>
      <c r="C84" s="37" t="s">
        <v>185</v>
      </c>
      <c r="D84" s="37" t="s">
        <v>1067</v>
      </c>
      <c r="E84" s="37" t="s">
        <v>178</v>
      </c>
      <c r="F84" s="37" t="s">
        <v>179</v>
      </c>
      <c r="G84" s="120" t="s">
        <v>1069</v>
      </c>
      <c r="H84" s="146" t="s">
        <v>673</v>
      </c>
      <c r="I84" s="147" t="s">
        <v>129</v>
      </c>
      <c r="J84" s="147" t="s">
        <v>130</v>
      </c>
      <c r="K84" s="32" t="s">
        <v>131</v>
      </c>
      <c r="L84" s="33" t="s">
        <v>130</v>
      </c>
      <c r="M84" s="148" t="s">
        <v>358</v>
      </c>
      <c r="N84" s="34">
        <v>45420</v>
      </c>
      <c r="O84" s="34">
        <v>45422</v>
      </c>
      <c r="P84" s="65"/>
      <c r="Q84" s="65"/>
      <c r="R84" s="65">
        <v>0</v>
      </c>
      <c r="S84" s="65">
        <v>0</v>
      </c>
      <c r="T84" s="65">
        <f t="shared" si="5"/>
        <v>0</v>
      </c>
      <c r="U84" s="32">
        <v>2</v>
      </c>
      <c r="V84" s="65">
        <v>170.12</v>
      </c>
      <c r="W84" s="32">
        <v>1</v>
      </c>
      <c r="X84" s="65">
        <v>57</v>
      </c>
      <c r="Y84" s="32">
        <f t="shared" si="1"/>
        <v>3</v>
      </c>
      <c r="Z84" s="65">
        <f t="shared" si="2"/>
        <v>397.24</v>
      </c>
      <c r="AA84" s="65">
        <f t="shared" si="3"/>
        <v>397.24</v>
      </c>
      <c r="AB84" s="11"/>
      <c r="AC84" s="38"/>
      <c r="AD84" s="38"/>
      <c r="AE84" s="38"/>
      <c r="AF84" s="38"/>
      <c r="AG84" s="38"/>
      <c r="AH84" s="38"/>
      <c r="AI84" s="38"/>
      <c r="AJ84" s="38"/>
      <c r="AK84" s="38"/>
      <c r="AL84" s="38"/>
      <c r="AM84" s="38"/>
      <c r="AN84" s="38"/>
      <c r="AO84" s="38"/>
      <c r="AP84" s="38"/>
      <c r="AQ84" s="38"/>
      <c r="AR84" s="38"/>
      <c r="AS84" s="38"/>
      <c r="AT84" s="38"/>
      <c r="AU84" s="38"/>
      <c r="AV84" s="38"/>
    </row>
    <row r="85" spans="1:48" ht="30" customHeight="1">
      <c r="A85" s="32"/>
      <c r="B85" s="31" t="s">
        <v>123</v>
      </c>
      <c r="C85" s="32" t="s">
        <v>472</v>
      </c>
      <c r="D85" s="32" t="s">
        <v>193</v>
      </c>
      <c r="E85" s="32" t="s">
        <v>194</v>
      </c>
      <c r="F85" s="32" t="s">
        <v>195</v>
      </c>
      <c r="G85" s="67" t="s">
        <v>1070</v>
      </c>
      <c r="H85" s="32" t="s">
        <v>673</v>
      </c>
      <c r="I85" s="31" t="s">
        <v>129</v>
      </c>
      <c r="J85" s="31" t="s">
        <v>130</v>
      </c>
      <c r="K85" s="32" t="s">
        <v>131</v>
      </c>
      <c r="L85" s="33" t="s">
        <v>130</v>
      </c>
      <c r="M85" s="31" t="s">
        <v>1071</v>
      </c>
      <c r="N85" s="66">
        <v>45421</v>
      </c>
      <c r="O85" s="34">
        <v>45422</v>
      </c>
      <c r="P85" s="65"/>
      <c r="Q85" s="65"/>
      <c r="R85" s="65">
        <v>0</v>
      </c>
      <c r="S85" s="65">
        <v>0</v>
      </c>
      <c r="T85" s="65">
        <f t="shared" si="5"/>
        <v>0</v>
      </c>
      <c r="U85" s="32">
        <v>1</v>
      </c>
      <c r="V85" s="65">
        <v>170.12</v>
      </c>
      <c r="W85" s="32">
        <v>1</v>
      </c>
      <c r="X85" s="65">
        <v>57</v>
      </c>
      <c r="Y85" s="32">
        <v>1</v>
      </c>
      <c r="Z85" s="65">
        <f t="shared" si="2"/>
        <v>227.12</v>
      </c>
      <c r="AA85" s="65">
        <f t="shared" si="3"/>
        <v>227.12</v>
      </c>
      <c r="AB85" s="149"/>
      <c r="AC85" s="38"/>
      <c r="AD85" s="38"/>
      <c r="AE85" s="38"/>
      <c r="AF85" s="38"/>
      <c r="AG85" s="38"/>
      <c r="AH85" s="38"/>
      <c r="AI85" s="38"/>
      <c r="AJ85" s="38"/>
      <c r="AK85" s="38"/>
      <c r="AL85" s="38"/>
      <c r="AM85" s="38"/>
      <c r="AN85" s="38"/>
      <c r="AO85" s="38"/>
      <c r="AP85" s="38"/>
      <c r="AQ85" s="38"/>
      <c r="AR85" s="38"/>
      <c r="AS85" s="38"/>
      <c r="AT85" s="38"/>
      <c r="AU85" s="38"/>
      <c r="AV85" s="38"/>
    </row>
    <row r="86" spans="1:48" ht="30" customHeight="1">
      <c r="A86" s="32"/>
      <c r="B86" s="31" t="s">
        <v>123</v>
      </c>
      <c r="C86" s="32" t="s">
        <v>472</v>
      </c>
      <c r="D86" s="32" t="s">
        <v>193</v>
      </c>
      <c r="E86" s="32" t="s">
        <v>194</v>
      </c>
      <c r="F86" s="32" t="s">
        <v>195</v>
      </c>
      <c r="G86" s="67" t="s">
        <v>1072</v>
      </c>
      <c r="H86" s="32" t="s">
        <v>673</v>
      </c>
      <c r="I86" s="31" t="s">
        <v>129</v>
      </c>
      <c r="J86" s="31" t="s">
        <v>130</v>
      </c>
      <c r="K86" s="32" t="s">
        <v>131</v>
      </c>
      <c r="L86" s="33" t="s">
        <v>130</v>
      </c>
      <c r="M86" s="68" t="s">
        <v>262</v>
      </c>
      <c r="N86" s="66">
        <v>45435</v>
      </c>
      <c r="O86" s="34">
        <v>45436</v>
      </c>
      <c r="P86" s="65"/>
      <c r="Q86" s="65"/>
      <c r="R86" s="65">
        <v>0</v>
      </c>
      <c r="S86" s="65">
        <v>0</v>
      </c>
      <c r="T86" s="65">
        <f t="shared" si="5"/>
        <v>0</v>
      </c>
      <c r="U86" s="32">
        <v>1</v>
      </c>
      <c r="V86" s="65">
        <v>170.12</v>
      </c>
      <c r="W86" s="32">
        <v>1</v>
      </c>
      <c r="X86" s="65">
        <v>57</v>
      </c>
      <c r="Y86" s="32">
        <v>1</v>
      </c>
      <c r="Z86" s="65">
        <f t="shared" si="2"/>
        <v>227.12</v>
      </c>
      <c r="AA86" s="65">
        <f t="shared" si="3"/>
        <v>227.12</v>
      </c>
      <c r="AB86" s="149"/>
      <c r="AC86" s="38"/>
      <c r="AD86" s="38"/>
      <c r="AE86" s="38"/>
      <c r="AF86" s="38"/>
      <c r="AG86" s="38"/>
      <c r="AH86" s="38"/>
      <c r="AI86" s="38"/>
      <c r="AJ86" s="38"/>
      <c r="AK86" s="38"/>
      <c r="AL86" s="38"/>
      <c r="AM86" s="38"/>
      <c r="AN86" s="38"/>
      <c r="AO86" s="38"/>
      <c r="AP86" s="38"/>
      <c r="AQ86" s="38"/>
      <c r="AR86" s="38"/>
      <c r="AS86" s="38"/>
      <c r="AT86" s="38"/>
      <c r="AU86" s="38"/>
      <c r="AV86" s="38"/>
    </row>
    <row r="87" spans="1:48" ht="30" customHeight="1">
      <c r="A87" s="32"/>
      <c r="B87" s="31" t="s">
        <v>123</v>
      </c>
      <c r="C87" s="32" t="s">
        <v>472</v>
      </c>
      <c r="D87" s="32" t="s">
        <v>193</v>
      </c>
      <c r="E87" s="32" t="s">
        <v>194</v>
      </c>
      <c r="F87" s="32" t="s">
        <v>195</v>
      </c>
      <c r="G87" s="150" t="s">
        <v>1073</v>
      </c>
      <c r="H87" s="32" t="s">
        <v>673</v>
      </c>
      <c r="I87" s="31" t="s">
        <v>129</v>
      </c>
      <c r="J87" s="31" t="s">
        <v>130</v>
      </c>
      <c r="K87" s="32" t="s">
        <v>131</v>
      </c>
      <c r="L87" s="33" t="s">
        <v>130</v>
      </c>
      <c r="M87" s="151" t="s">
        <v>1074</v>
      </c>
      <c r="N87" s="66">
        <v>45439</v>
      </c>
      <c r="O87" s="34">
        <v>45441</v>
      </c>
      <c r="P87" s="65"/>
      <c r="Q87" s="65"/>
      <c r="R87" s="65">
        <v>0</v>
      </c>
      <c r="S87" s="65">
        <v>0</v>
      </c>
      <c r="T87" s="65">
        <f t="shared" si="5"/>
        <v>0</v>
      </c>
      <c r="U87" s="32">
        <v>0</v>
      </c>
      <c r="V87" s="65">
        <v>0</v>
      </c>
      <c r="W87" s="32">
        <v>2</v>
      </c>
      <c r="X87" s="65">
        <v>57</v>
      </c>
      <c r="Y87" s="32">
        <v>2</v>
      </c>
      <c r="Z87" s="65">
        <f t="shared" si="2"/>
        <v>114</v>
      </c>
      <c r="AA87" s="65">
        <f t="shared" si="3"/>
        <v>114</v>
      </c>
      <c r="AB87" s="149"/>
      <c r="AC87" s="38"/>
      <c r="AD87" s="38"/>
      <c r="AE87" s="38"/>
      <c r="AF87" s="38"/>
      <c r="AG87" s="38"/>
      <c r="AH87" s="38"/>
      <c r="AI87" s="38"/>
      <c r="AJ87" s="38"/>
      <c r="AK87" s="38"/>
      <c r="AL87" s="38"/>
      <c r="AM87" s="38"/>
      <c r="AN87" s="38"/>
      <c r="AO87" s="38"/>
      <c r="AP87" s="38"/>
      <c r="AQ87" s="38"/>
      <c r="AR87" s="38"/>
      <c r="AS87" s="38"/>
      <c r="AT87" s="38"/>
      <c r="AU87" s="38"/>
      <c r="AV87" s="38"/>
    </row>
    <row r="88" spans="1:48" ht="14.25" customHeight="1">
      <c r="A88" s="32"/>
      <c r="B88" s="31" t="s">
        <v>123</v>
      </c>
      <c r="C88" s="31" t="s">
        <v>1075</v>
      </c>
      <c r="D88" s="31" t="s">
        <v>1076</v>
      </c>
      <c r="E88" s="32" t="s">
        <v>1077</v>
      </c>
      <c r="F88" s="32" t="s">
        <v>1078</v>
      </c>
      <c r="G88" s="152" t="s">
        <v>1079</v>
      </c>
      <c r="H88" s="32" t="s">
        <v>129</v>
      </c>
      <c r="I88" s="31" t="s">
        <v>129</v>
      </c>
      <c r="J88" s="31" t="s">
        <v>130</v>
      </c>
      <c r="K88" s="32" t="s">
        <v>131</v>
      </c>
      <c r="L88" s="33" t="s">
        <v>130</v>
      </c>
      <c r="M88" s="32" t="s">
        <v>1080</v>
      </c>
      <c r="N88" s="66" t="s">
        <v>1081</v>
      </c>
      <c r="O88" s="66" t="s">
        <v>1082</v>
      </c>
      <c r="P88" s="65"/>
      <c r="Q88" s="65"/>
      <c r="R88" s="65">
        <v>0</v>
      </c>
      <c r="S88" s="65">
        <v>0</v>
      </c>
      <c r="T88" s="65">
        <v>0</v>
      </c>
      <c r="U88" s="32">
        <v>1</v>
      </c>
      <c r="V88" s="65">
        <v>170.12</v>
      </c>
      <c r="W88" s="32">
        <v>1</v>
      </c>
      <c r="X88" s="65">
        <v>57</v>
      </c>
      <c r="Y88" s="32">
        <f t="shared" ref="Y88:Y128" si="6">SUM(U88+W88)</f>
        <v>2</v>
      </c>
      <c r="Z88" s="65">
        <f t="shared" si="2"/>
        <v>227.12</v>
      </c>
      <c r="AA88" s="65">
        <f t="shared" si="3"/>
        <v>227.12</v>
      </c>
      <c r="AB88" s="11"/>
      <c r="AC88" s="38"/>
      <c r="AD88" s="38"/>
      <c r="AE88" s="38"/>
      <c r="AF88" s="38"/>
      <c r="AG88" s="38"/>
      <c r="AH88" s="38"/>
      <c r="AI88" s="38"/>
      <c r="AJ88" s="38"/>
      <c r="AK88" s="38"/>
      <c r="AL88" s="38"/>
      <c r="AM88" s="38"/>
      <c r="AN88" s="38"/>
      <c r="AO88" s="38"/>
      <c r="AP88" s="38"/>
      <c r="AQ88" s="38"/>
      <c r="AR88" s="38"/>
      <c r="AS88" s="38"/>
      <c r="AT88" s="38"/>
      <c r="AU88" s="38"/>
      <c r="AV88" s="38"/>
    </row>
    <row r="89" spans="1:48" ht="14.25" customHeight="1">
      <c r="A89" s="32"/>
      <c r="B89" s="31" t="s">
        <v>123</v>
      </c>
      <c r="C89" s="31" t="s">
        <v>1083</v>
      </c>
      <c r="D89" s="32" t="s">
        <v>1084</v>
      </c>
      <c r="E89" s="32" t="s">
        <v>1077</v>
      </c>
      <c r="F89" s="32" t="s">
        <v>1078</v>
      </c>
      <c r="G89" s="49" t="s">
        <v>1085</v>
      </c>
      <c r="H89" s="32" t="s">
        <v>967</v>
      </c>
      <c r="I89" s="31" t="s">
        <v>129</v>
      </c>
      <c r="J89" s="31" t="s">
        <v>130</v>
      </c>
      <c r="K89" s="32" t="s">
        <v>131</v>
      </c>
      <c r="L89" s="33" t="s">
        <v>130</v>
      </c>
      <c r="M89" s="32" t="s">
        <v>1086</v>
      </c>
      <c r="N89" s="34" t="s">
        <v>1087</v>
      </c>
      <c r="O89" s="34" t="s">
        <v>1087</v>
      </c>
      <c r="P89" s="65"/>
      <c r="Q89" s="65"/>
      <c r="R89" s="65">
        <v>0</v>
      </c>
      <c r="S89" s="65">
        <v>0</v>
      </c>
      <c r="T89" s="65">
        <v>0</v>
      </c>
      <c r="U89" s="32">
        <v>0</v>
      </c>
      <c r="V89" s="65">
        <v>0</v>
      </c>
      <c r="W89" s="32">
        <v>3</v>
      </c>
      <c r="X89" s="65">
        <v>57</v>
      </c>
      <c r="Y89" s="32">
        <f t="shared" si="6"/>
        <v>3</v>
      </c>
      <c r="Z89" s="65">
        <f t="shared" si="2"/>
        <v>171</v>
      </c>
      <c r="AA89" s="65">
        <f t="shared" si="3"/>
        <v>171</v>
      </c>
      <c r="AB89" s="11"/>
      <c r="AC89" s="38"/>
      <c r="AD89" s="38"/>
      <c r="AE89" s="38"/>
      <c r="AF89" s="38"/>
      <c r="AG89" s="38"/>
      <c r="AH89" s="38"/>
      <c r="AI89" s="38"/>
      <c r="AJ89" s="38"/>
      <c r="AK89" s="38"/>
      <c r="AL89" s="38"/>
      <c r="AM89" s="38"/>
      <c r="AN89" s="38"/>
      <c r="AO89" s="38"/>
      <c r="AP89" s="38"/>
      <c r="AQ89" s="38"/>
      <c r="AR89" s="38"/>
      <c r="AS89" s="38"/>
      <c r="AT89" s="38"/>
      <c r="AU89" s="38"/>
      <c r="AV89" s="38"/>
    </row>
    <row r="90" spans="1:48" ht="14.25" customHeight="1">
      <c r="A90" s="32"/>
      <c r="B90" s="31" t="s">
        <v>123</v>
      </c>
      <c r="C90" s="31" t="s">
        <v>1083</v>
      </c>
      <c r="D90" s="32" t="s">
        <v>1088</v>
      </c>
      <c r="E90" s="32" t="s">
        <v>1077</v>
      </c>
      <c r="F90" s="32" t="s">
        <v>1078</v>
      </c>
      <c r="G90" s="153" t="s">
        <v>1089</v>
      </c>
      <c r="H90" s="32" t="s">
        <v>673</v>
      </c>
      <c r="I90" s="31" t="s">
        <v>129</v>
      </c>
      <c r="J90" s="31" t="s">
        <v>130</v>
      </c>
      <c r="K90" s="32" t="s">
        <v>131</v>
      </c>
      <c r="L90" s="33" t="s">
        <v>130</v>
      </c>
      <c r="M90" s="31" t="s">
        <v>243</v>
      </c>
      <c r="N90" s="34">
        <v>45432</v>
      </c>
      <c r="O90" s="34">
        <v>45432</v>
      </c>
      <c r="P90" s="65"/>
      <c r="Q90" s="65"/>
      <c r="R90" s="65">
        <v>0</v>
      </c>
      <c r="S90" s="65">
        <v>0</v>
      </c>
      <c r="T90" s="65">
        <v>0</v>
      </c>
      <c r="U90" s="32">
        <v>0</v>
      </c>
      <c r="V90" s="65">
        <v>0</v>
      </c>
      <c r="W90" s="32">
        <v>1</v>
      </c>
      <c r="X90" s="65">
        <v>57</v>
      </c>
      <c r="Y90" s="32">
        <f t="shared" si="6"/>
        <v>1</v>
      </c>
      <c r="Z90" s="65">
        <f t="shared" si="2"/>
        <v>57</v>
      </c>
      <c r="AA90" s="65">
        <f t="shared" si="3"/>
        <v>57</v>
      </c>
      <c r="AB90" s="11"/>
      <c r="AC90" s="38"/>
      <c r="AD90" s="38"/>
      <c r="AE90" s="38"/>
      <c r="AF90" s="38"/>
      <c r="AG90" s="38"/>
      <c r="AH90" s="38"/>
      <c r="AI90" s="38"/>
      <c r="AJ90" s="38"/>
      <c r="AK90" s="38"/>
      <c r="AL90" s="38"/>
      <c r="AM90" s="38"/>
      <c r="AN90" s="38"/>
      <c r="AO90" s="38"/>
      <c r="AP90" s="38"/>
      <c r="AQ90" s="38"/>
      <c r="AR90" s="38"/>
      <c r="AS90" s="38"/>
      <c r="AT90" s="38"/>
      <c r="AU90" s="38"/>
      <c r="AV90" s="38"/>
    </row>
    <row r="91" spans="1:48" ht="14.25" customHeight="1">
      <c r="A91" s="32"/>
      <c r="B91" s="31" t="s">
        <v>123</v>
      </c>
      <c r="C91" s="31" t="s">
        <v>1090</v>
      </c>
      <c r="D91" s="31" t="s">
        <v>1091</v>
      </c>
      <c r="E91" s="32" t="s">
        <v>1077</v>
      </c>
      <c r="F91" s="32" t="s">
        <v>1078</v>
      </c>
      <c r="G91" s="154" t="s">
        <v>1092</v>
      </c>
      <c r="H91" s="32" t="s">
        <v>129</v>
      </c>
      <c r="I91" s="31" t="s">
        <v>129</v>
      </c>
      <c r="J91" s="31" t="s">
        <v>130</v>
      </c>
      <c r="K91" s="32" t="s">
        <v>131</v>
      </c>
      <c r="L91" s="33" t="s">
        <v>130</v>
      </c>
      <c r="M91" s="32" t="s">
        <v>1093</v>
      </c>
      <c r="N91" s="34" t="s">
        <v>1094</v>
      </c>
      <c r="O91" s="34" t="s">
        <v>1094</v>
      </c>
      <c r="P91" s="65"/>
      <c r="Q91" s="65"/>
      <c r="R91" s="65">
        <v>0</v>
      </c>
      <c r="S91" s="65">
        <v>0</v>
      </c>
      <c r="T91" s="65">
        <v>0</v>
      </c>
      <c r="U91" s="32">
        <v>0</v>
      </c>
      <c r="V91" s="65">
        <v>0</v>
      </c>
      <c r="W91" s="32">
        <v>3</v>
      </c>
      <c r="X91" s="65">
        <v>57</v>
      </c>
      <c r="Y91" s="32">
        <f t="shared" si="6"/>
        <v>3</v>
      </c>
      <c r="Z91" s="65">
        <f t="shared" si="2"/>
        <v>171</v>
      </c>
      <c r="AA91" s="65">
        <f t="shared" si="3"/>
        <v>171</v>
      </c>
      <c r="AB91" s="11"/>
      <c r="AC91" s="38"/>
      <c r="AD91" s="38"/>
      <c r="AE91" s="38"/>
      <c r="AF91" s="38"/>
      <c r="AG91" s="38"/>
      <c r="AH91" s="38"/>
      <c r="AI91" s="38"/>
      <c r="AJ91" s="38"/>
      <c r="AK91" s="38"/>
      <c r="AL91" s="38"/>
      <c r="AM91" s="38"/>
      <c r="AN91" s="38"/>
      <c r="AO91" s="38"/>
      <c r="AP91" s="38"/>
      <c r="AQ91" s="38"/>
      <c r="AR91" s="38"/>
      <c r="AS91" s="38"/>
      <c r="AT91" s="38"/>
      <c r="AU91" s="38"/>
      <c r="AV91" s="38"/>
    </row>
    <row r="92" spans="1:48" ht="14.25" customHeight="1">
      <c r="A92" s="41"/>
      <c r="B92" s="31" t="s">
        <v>123</v>
      </c>
      <c r="C92" s="31" t="s">
        <v>1090</v>
      </c>
      <c r="D92" s="31" t="s">
        <v>1095</v>
      </c>
      <c r="E92" s="32" t="s">
        <v>1077</v>
      </c>
      <c r="F92" s="32" t="s">
        <v>1078</v>
      </c>
      <c r="G92" s="49" t="s">
        <v>1096</v>
      </c>
      <c r="H92" s="32" t="s">
        <v>967</v>
      </c>
      <c r="I92" s="31" t="s">
        <v>129</v>
      </c>
      <c r="J92" s="31" t="s">
        <v>130</v>
      </c>
      <c r="K92" s="32" t="s">
        <v>131</v>
      </c>
      <c r="L92" s="33" t="s">
        <v>130</v>
      </c>
      <c r="M92" s="32" t="s">
        <v>421</v>
      </c>
      <c r="N92" s="34">
        <v>45435</v>
      </c>
      <c r="O92" s="34">
        <v>45435</v>
      </c>
      <c r="P92" s="65"/>
      <c r="Q92" s="65"/>
      <c r="R92" s="65">
        <v>0</v>
      </c>
      <c r="S92" s="65">
        <v>0</v>
      </c>
      <c r="T92" s="65">
        <v>0</v>
      </c>
      <c r="U92" s="32">
        <v>0</v>
      </c>
      <c r="V92" s="65">
        <v>0</v>
      </c>
      <c r="W92" s="32">
        <v>1</v>
      </c>
      <c r="X92" s="65">
        <v>57</v>
      </c>
      <c r="Y92" s="32">
        <f t="shared" si="6"/>
        <v>1</v>
      </c>
      <c r="Z92" s="65">
        <f t="shared" si="2"/>
        <v>57</v>
      </c>
      <c r="AA92" s="65">
        <f t="shared" si="3"/>
        <v>57</v>
      </c>
      <c r="AB92" s="11"/>
      <c r="AC92" s="38"/>
      <c r="AD92" s="38"/>
      <c r="AE92" s="38"/>
      <c r="AF92" s="38"/>
      <c r="AG92" s="38"/>
      <c r="AH92" s="38"/>
      <c r="AI92" s="38"/>
      <c r="AJ92" s="38"/>
      <c r="AK92" s="38"/>
      <c r="AL92" s="38"/>
      <c r="AM92" s="38"/>
      <c r="AN92" s="38"/>
      <c r="AO92" s="38"/>
      <c r="AP92" s="38"/>
      <c r="AQ92" s="38"/>
      <c r="AR92" s="38"/>
      <c r="AS92" s="38"/>
      <c r="AT92" s="38"/>
      <c r="AU92" s="38"/>
      <c r="AV92" s="38"/>
    </row>
    <row r="93" spans="1:48" ht="14.25" customHeight="1">
      <c r="A93" s="41"/>
      <c r="B93" s="31" t="s">
        <v>123</v>
      </c>
      <c r="C93" s="31" t="s">
        <v>1097</v>
      </c>
      <c r="D93" s="101" t="s">
        <v>1098</v>
      </c>
      <c r="E93" s="32" t="s">
        <v>1077</v>
      </c>
      <c r="F93" s="32" t="s">
        <v>1078</v>
      </c>
      <c r="G93" s="32" t="s">
        <v>1096</v>
      </c>
      <c r="H93" s="32" t="s">
        <v>967</v>
      </c>
      <c r="I93" s="31" t="s">
        <v>129</v>
      </c>
      <c r="J93" s="31" t="s">
        <v>130</v>
      </c>
      <c r="K93" s="32" t="s">
        <v>131</v>
      </c>
      <c r="L93" s="33" t="s">
        <v>130</v>
      </c>
      <c r="M93" s="32" t="s">
        <v>168</v>
      </c>
      <c r="N93" s="34">
        <v>45433</v>
      </c>
      <c r="O93" s="34">
        <v>45433</v>
      </c>
      <c r="P93" s="65"/>
      <c r="Q93" s="65"/>
      <c r="R93" s="65">
        <v>0</v>
      </c>
      <c r="S93" s="65">
        <v>0</v>
      </c>
      <c r="T93" s="65">
        <v>0</v>
      </c>
      <c r="U93" s="32">
        <v>0</v>
      </c>
      <c r="V93" s="65">
        <v>0</v>
      </c>
      <c r="W93" s="32">
        <v>1</v>
      </c>
      <c r="X93" s="65">
        <v>57</v>
      </c>
      <c r="Y93" s="32">
        <f t="shared" si="6"/>
        <v>1</v>
      </c>
      <c r="Z93" s="65">
        <f t="shared" si="2"/>
        <v>57</v>
      </c>
      <c r="AA93" s="65">
        <f t="shared" si="3"/>
        <v>57</v>
      </c>
      <c r="AB93" s="11"/>
      <c r="AC93" s="38"/>
      <c r="AD93" s="38"/>
      <c r="AE93" s="38"/>
      <c r="AF93" s="38"/>
      <c r="AG93" s="38"/>
      <c r="AH93" s="38"/>
      <c r="AI93" s="38"/>
      <c r="AJ93" s="38"/>
      <c r="AK93" s="38"/>
      <c r="AL93" s="38"/>
      <c r="AM93" s="38"/>
      <c r="AN93" s="38"/>
      <c r="AO93" s="38"/>
      <c r="AP93" s="38"/>
      <c r="AQ93" s="38"/>
      <c r="AR93" s="38"/>
      <c r="AS93" s="38"/>
      <c r="AT93" s="38"/>
      <c r="AU93" s="38"/>
      <c r="AV93" s="38"/>
    </row>
    <row r="94" spans="1:48" ht="14.25" customHeight="1">
      <c r="A94" s="41"/>
      <c r="B94" s="31" t="s">
        <v>123</v>
      </c>
      <c r="C94" s="31" t="s">
        <v>1097</v>
      </c>
      <c r="D94" s="101" t="s">
        <v>1099</v>
      </c>
      <c r="E94" s="32" t="s">
        <v>1077</v>
      </c>
      <c r="F94" s="32" t="s">
        <v>1078</v>
      </c>
      <c r="G94" s="32" t="s">
        <v>1096</v>
      </c>
      <c r="H94" s="32" t="s">
        <v>967</v>
      </c>
      <c r="I94" s="31" t="s">
        <v>129</v>
      </c>
      <c r="J94" s="31" t="s">
        <v>130</v>
      </c>
      <c r="K94" s="32" t="s">
        <v>131</v>
      </c>
      <c r="L94" s="33" t="s">
        <v>130</v>
      </c>
      <c r="M94" s="32" t="s">
        <v>421</v>
      </c>
      <c r="N94" s="34">
        <v>45435</v>
      </c>
      <c r="O94" s="34">
        <v>45435</v>
      </c>
      <c r="P94" s="65"/>
      <c r="Q94" s="65"/>
      <c r="R94" s="65">
        <v>0</v>
      </c>
      <c r="S94" s="65">
        <v>0</v>
      </c>
      <c r="T94" s="65">
        <v>0</v>
      </c>
      <c r="U94" s="32">
        <v>0</v>
      </c>
      <c r="V94" s="65">
        <v>0</v>
      </c>
      <c r="W94" s="32">
        <v>1</v>
      </c>
      <c r="X94" s="65">
        <v>57</v>
      </c>
      <c r="Y94" s="32">
        <f t="shared" si="6"/>
        <v>1</v>
      </c>
      <c r="Z94" s="65">
        <f t="shared" si="2"/>
        <v>57</v>
      </c>
      <c r="AA94" s="65">
        <f t="shared" si="3"/>
        <v>57</v>
      </c>
      <c r="AB94" s="11"/>
      <c r="AC94" s="38"/>
      <c r="AD94" s="38"/>
      <c r="AE94" s="38"/>
      <c r="AF94" s="38"/>
      <c r="AG94" s="38"/>
      <c r="AH94" s="38"/>
      <c r="AI94" s="38"/>
      <c r="AJ94" s="38"/>
      <c r="AK94" s="38"/>
      <c r="AL94" s="38"/>
      <c r="AM94" s="38"/>
      <c r="AN94" s="38"/>
      <c r="AO94" s="38"/>
      <c r="AP94" s="38"/>
      <c r="AQ94" s="38"/>
      <c r="AR94" s="38"/>
      <c r="AS94" s="38"/>
      <c r="AT94" s="38"/>
      <c r="AU94" s="38"/>
      <c r="AV94" s="38"/>
    </row>
    <row r="95" spans="1:48" ht="67.5" customHeight="1">
      <c r="A95" s="32"/>
      <c r="B95" s="31" t="s">
        <v>123</v>
      </c>
      <c r="C95" s="31" t="s">
        <v>1097</v>
      </c>
      <c r="D95" s="101" t="s">
        <v>1100</v>
      </c>
      <c r="E95" s="32" t="s">
        <v>1077</v>
      </c>
      <c r="F95" s="32" t="s">
        <v>1078</v>
      </c>
      <c r="G95" s="69" t="s">
        <v>1101</v>
      </c>
      <c r="H95" s="32" t="s">
        <v>967</v>
      </c>
      <c r="I95" s="31" t="s">
        <v>129</v>
      </c>
      <c r="J95" s="31" t="s">
        <v>130</v>
      </c>
      <c r="K95" s="32" t="s">
        <v>131</v>
      </c>
      <c r="L95" s="33" t="s">
        <v>130</v>
      </c>
      <c r="M95" s="32" t="s">
        <v>421</v>
      </c>
      <c r="N95" s="34">
        <v>45441</v>
      </c>
      <c r="O95" s="34">
        <v>45441</v>
      </c>
      <c r="P95" s="65"/>
      <c r="Q95" s="65"/>
      <c r="R95" s="65">
        <v>0</v>
      </c>
      <c r="S95" s="65">
        <v>0</v>
      </c>
      <c r="T95" s="65">
        <v>0</v>
      </c>
      <c r="U95" s="32">
        <v>0</v>
      </c>
      <c r="V95" s="65">
        <v>0</v>
      </c>
      <c r="W95" s="32">
        <v>1</v>
      </c>
      <c r="X95" s="65">
        <v>57</v>
      </c>
      <c r="Y95" s="32">
        <f t="shared" si="6"/>
        <v>1</v>
      </c>
      <c r="Z95" s="65">
        <f t="shared" si="2"/>
        <v>57</v>
      </c>
      <c r="AA95" s="65">
        <f t="shared" si="3"/>
        <v>57</v>
      </c>
      <c r="AB95" s="11"/>
      <c r="AC95" s="38"/>
      <c r="AD95" s="38"/>
      <c r="AE95" s="38"/>
      <c r="AF95" s="38"/>
      <c r="AG95" s="38"/>
      <c r="AH95" s="38"/>
      <c r="AI95" s="38"/>
      <c r="AJ95" s="38"/>
      <c r="AK95" s="38"/>
      <c r="AL95" s="38"/>
      <c r="AM95" s="38"/>
      <c r="AN95" s="38"/>
      <c r="AO95" s="38"/>
      <c r="AP95" s="38"/>
      <c r="AQ95" s="38"/>
      <c r="AR95" s="38"/>
      <c r="AS95" s="38"/>
      <c r="AT95" s="38"/>
      <c r="AU95" s="38"/>
      <c r="AV95" s="38"/>
    </row>
    <row r="96" spans="1:48" ht="67.5" customHeight="1">
      <c r="A96" s="32"/>
      <c r="B96" s="31" t="s">
        <v>123</v>
      </c>
      <c r="C96" s="91" t="s">
        <v>1102</v>
      </c>
      <c r="D96" s="31" t="s">
        <v>1103</v>
      </c>
      <c r="E96" s="32" t="s">
        <v>1077</v>
      </c>
      <c r="F96" s="32" t="s">
        <v>1078</v>
      </c>
      <c r="G96" s="155" t="s">
        <v>1104</v>
      </c>
      <c r="H96" s="32" t="s">
        <v>967</v>
      </c>
      <c r="I96" s="31" t="s">
        <v>129</v>
      </c>
      <c r="J96" s="31" t="s">
        <v>130</v>
      </c>
      <c r="K96" s="32" t="s">
        <v>131</v>
      </c>
      <c r="L96" s="33" t="s">
        <v>130</v>
      </c>
      <c r="M96" s="32" t="s">
        <v>1105</v>
      </c>
      <c r="N96" s="34" t="s">
        <v>1094</v>
      </c>
      <c r="O96" s="34" t="s">
        <v>1094</v>
      </c>
      <c r="P96" s="65"/>
      <c r="Q96" s="65"/>
      <c r="R96" s="65">
        <v>0</v>
      </c>
      <c r="S96" s="65">
        <v>0</v>
      </c>
      <c r="T96" s="65">
        <v>0</v>
      </c>
      <c r="U96" s="32">
        <v>0</v>
      </c>
      <c r="V96" s="65">
        <v>0</v>
      </c>
      <c r="W96" s="32">
        <v>3</v>
      </c>
      <c r="X96" s="65">
        <v>57</v>
      </c>
      <c r="Y96" s="32">
        <f t="shared" si="6"/>
        <v>3</v>
      </c>
      <c r="Z96" s="65">
        <f t="shared" si="2"/>
        <v>171</v>
      </c>
      <c r="AA96" s="65">
        <f t="shared" si="3"/>
        <v>171</v>
      </c>
      <c r="AB96" s="11"/>
      <c r="AC96" s="38"/>
      <c r="AD96" s="38"/>
      <c r="AE96" s="38"/>
      <c r="AF96" s="38"/>
      <c r="AG96" s="38"/>
      <c r="AH96" s="38"/>
      <c r="AI96" s="38"/>
      <c r="AJ96" s="38"/>
      <c r="AK96" s="38"/>
      <c r="AL96" s="38"/>
      <c r="AM96" s="38"/>
      <c r="AN96" s="38"/>
      <c r="AO96" s="38"/>
      <c r="AP96" s="38"/>
      <c r="AQ96" s="38"/>
      <c r="AR96" s="38"/>
      <c r="AS96" s="38"/>
      <c r="AT96" s="38"/>
      <c r="AU96" s="38"/>
      <c r="AV96" s="38"/>
    </row>
    <row r="97" spans="1:48" ht="67.5" customHeight="1">
      <c r="A97" s="32"/>
      <c r="B97" s="31" t="s">
        <v>123</v>
      </c>
      <c r="C97" s="31" t="s">
        <v>1102</v>
      </c>
      <c r="D97" s="31" t="s">
        <v>1106</v>
      </c>
      <c r="E97" s="32" t="s">
        <v>1077</v>
      </c>
      <c r="F97" s="32" t="s">
        <v>1078</v>
      </c>
      <c r="G97" s="71" t="s">
        <v>1107</v>
      </c>
      <c r="H97" s="32" t="s">
        <v>967</v>
      </c>
      <c r="I97" s="31" t="s">
        <v>129</v>
      </c>
      <c r="J97" s="31" t="s">
        <v>130</v>
      </c>
      <c r="K97" s="32" t="s">
        <v>131</v>
      </c>
      <c r="L97" s="33" t="s">
        <v>130</v>
      </c>
      <c r="M97" s="32" t="s">
        <v>421</v>
      </c>
      <c r="N97" s="34">
        <v>45435</v>
      </c>
      <c r="O97" s="34">
        <v>45435</v>
      </c>
      <c r="P97" s="65"/>
      <c r="Q97" s="65"/>
      <c r="R97" s="65">
        <v>0</v>
      </c>
      <c r="S97" s="65">
        <v>0</v>
      </c>
      <c r="T97" s="65">
        <v>0</v>
      </c>
      <c r="U97" s="32">
        <v>0</v>
      </c>
      <c r="V97" s="65">
        <v>0</v>
      </c>
      <c r="W97" s="32">
        <v>1</v>
      </c>
      <c r="X97" s="65">
        <v>57</v>
      </c>
      <c r="Y97" s="32">
        <f t="shared" si="6"/>
        <v>1</v>
      </c>
      <c r="Z97" s="65">
        <f t="shared" si="2"/>
        <v>57</v>
      </c>
      <c r="AA97" s="65">
        <f t="shared" si="3"/>
        <v>57</v>
      </c>
      <c r="AB97" s="11"/>
      <c r="AC97" s="38"/>
      <c r="AD97" s="38"/>
      <c r="AE97" s="38"/>
      <c r="AF97" s="38"/>
      <c r="AG97" s="38"/>
      <c r="AH97" s="38"/>
      <c r="AI97" s="38"/>
      <c r="AJ97" s="38"/>
      <c r="AK97" s="38"/>
      <c r="AL97" s="38"/>
      <c r="AM97" s="38"/>
      <c r="AN97" s="38"/>
      <c r="AO97" s="38"/>
      <c r="AP97" s="38"/>
      <c r="AQ97" s="38"/>
      <c r="AR97" s="38"/>
      <c r="AS97" s="38"/>
      <c r="AT97" s="38"/>
      <c r="AU97" s="38"/>
      <c r="AV97" s="38"/>
    </row>
    <row r="98" spans="1:48" ht="67.5" customHeight="1">
      <c r="A98" s="32"/>
      <c r="B98" s="31" t="s">
        <v>123</v>
      </c>
      <c r="C98" s="31" t="s">
        <v>1108</v>
      </c>
      <c r="D98" s="31" t="s">
        <v>1109</v>
      </c>
      <c r="E98" s="46" t="s">
        <v>1077</v>
      </c>
      <c r="F98" s="32" t="s">
        <v>1078</v>
      </c>
      <c r="G98" s="155" t="s">
        <v>1104</v>
      </c>
      <c r="H98" s="32" t="s">
        <v>967</v>
      </c>
      <c r="I98" s="31" t="s">
        <v>129</v>
      </c>
      <c r="J98" s="31" t="s">
        <v>130</v>
      </c>
      <c r="K98" s="32" t="s">
        <v>131</v>
      </c>
      <c r="L98" s="33" t="s">
        <v>130</v>
      </c>
      <c r="M98" s="32" t="s">
        <v>622</v>
      </c>
      <c r="N98" s="34">
        <v>45442</v>
      </c>
      <c r="O98" s="34">
        <v>45442</v>
      </c>
      <c r="P98" s="65"/>
      <c r="Q98" s="65"/>
      <c r="R98" s="65">
        <v>0</v>
      </c>
      <c r="S98" s="65">
        <v>0</v>
      </c>
      <c r="T98" s="65">
        <v>0</v>
      </c>
      <c r="U98" s="32">
        <v>0</v>
      </c>
      <c r="V98" s="65">
        <v>0</v>
      </c>
      <c r="W98" s="32">
        <v>1</v>
      </c>
      <c r="X98" s="65">
        <v>57</v>
      </c>
      <c r="Y98" s="32">
        <f t="shared" si="6"/>
        <v>1</v>
      </c>
      <c r="Z98" s="65">
        <f t="shared" si="2"/>
        <v>57</v>
      </c>
      <c r="AA98" s="65">
        <f t="shared" si="3"/>
        <v>57</v>
      </c>
      <c r="AB98" s="11"/>
      <c r="AC98" s="38"/>
      <c r="AD98" s="38"/>
      <c r="AE98" s="38"/>
      <c r="AF98" s="38"/>
      <c r="AG98" s="38"/>
      <c r="AH98" s="38"/>
      <c r="AI98" s="38"/>
      <c r="AJ98" s="38"/>
      <c r="AK98" s="38"/>
      <c r="AL98" s="38"/>
      <c r="AM98" s="38"/>
      <c r="AN98" s="38"/>
      <c r="AO98" s="38"/>
      <c r="AP98" s="38"/>
      <c r="AQ98" s="38"/>
      <c r="AR98" s="38"/>
      <c r="AS98" s="38"/>
      <c r="AT98" s="38"/>
      <c r="AU98" s="38"/>
      <c r="AV98" s="38"/>
    </row>
    <row r="99" spans="1:48" ht="67.5" customHeight="1">
      <c r="A99" s="32"/>
      <c r="B99" s="31" t="s">
        <v>123</v>
      </c>
      <c r="C99" s="31" t="s">
        <v>1110</v>
      </c>
      <c r="D99" s="31" t="s">
        <v>1111</v>
      </c>
      <c r="E99" s="32" t="s">
        <v>1112</v>
      </c>
      <c r="F99" s="32" t="s">
        <v>1078</v>
      </c>
      <c r="G99" s="32" t="s">
        <v>1113</v>
      </c>
      <c r="H99" s="32" t="s">
        <v>967</v>
      </c>
      <c r="I99" s="31" t="s">
        <v>129</v>
      </c>
      <c r="J99" s="31" t="s">
        <v>130</v>
      </c>
      <c r="K99" s="32" t="s">
        <v>131</v>
      </c>
      <c r="L99" s="33" t="s">
        <v>130</v>
      </c>
      <c r="M99" s="32" t="s">
        <v>421</v>
      </c>
      <c r="N99" s="34">
        <v>45435</v>
      </c>
      <c r="O99" s="34">
        <v>45435</v>
      </c>
      <c r="P99" s="65"/>
      <c r="Q99" s="65"/>
      <c r="R99" s="65">
        <v>0</v>
      </c>
      <c r="S99" s="65">
        <v>0</v>
      </c>
      <c r="T99" s="65">
        <v>0</v>
      </c>
      <c r="U99" s="32">
        <v>0</v>
      </c>
      <c r="V99" s="65">
        <v>0</v>
      </c>
      <c r="W99" s="32">
        <v>1</v>
      </c>
      <c r="X99" s="65">
        <v>57</v>
      </c>
      <c r="Y99" s="32">
        <f t="shared" si="6"/>
        <v>1</v>
      </c>
      <c r="Z99" s="65">
        <f t="shared" si="2"/>
        <v>57</v>
      </c>
      <c r="AA99" s="65">
        <f t="shared" si="3"/>
        <v>57</v>
      </c>
      <c r="AB99" s="11"/>
      <c r="AC99" s="38"/>
      <c r="AD99" s="38"/>
      <c r="AE99" s="38"/>
      <c r="AF99" s="38"/>
      <c r="AG99" s="38"/>
      <c r="AH99" s="38"/>
      <c r="AI99" s="38"/>
      <c r="AJ99" s="38"/>
      <c r="AK99" s="38"/>
      <c r="AL99" s="38"/>
      <c r="AM99" s="38"/>
      <c r="AN99" s="38"/>
      <c r="AO99" s="38"/>
      <c r="AP99" s="38"/>
      <c r="AQ99" s="38"/>
      <c r="AR99" s="38"/>
      <c r="AS99" s="38"/>
      <c r="AT99" s="38"/>
      <c r="AU99" s="38"/>
      <c r="AV99" s="38"/>
    </row>
    <row r="100" spans="1:48" ht="67.5" customHeight="1">
      <c r="A100" s="32"/>
      <c r="B100" s="102" t="s">
        <v>123</v>
      </c>
      <c r="C100" s="91" t="s">
        <v>1114</v>
      </c>
      <c r="D100" s="156" t="s">
        <v>1115</v>
      </c>
      <c r="E100" s="91" t="s">
        <v>1116</v>
      </c>
      <c r="F100" s="41" t="s">
        <v>1078</v>
      </c>
      <c r="G100" s="41" t="s">
        <v>1117</v>
      </c>
      <c r="H100" s="32" t="s">
        <v>967</v>
      </c>
      <c r="I100" s="31" t="s">
        <v>129</v>
      </c>
      <c r="J100" s="31" t="s">
        <v>130</v>
      </c>
      <c r="K100" s="32" t="s">
        <v>131</v>
      </c>
      <c r="L100" s="33" t="s">
        <v>130</v>
      </c>
      <c r="M100" s="32" t="s">
        <v>243</v>
      </c>
      <c r="N100" s="34">
        <v>45441</v>
      </c>
      <c r="O100" s="34">
        <v>45441</v>
      </c>
      <c r="P100" s="65"/>
      <c r="Q100" s="65"/>
      <c r="R100" s="65">
        <v>0</v>
      </c>
      <c r="S100" s="65">
        <v>0</v>
      </c>
      <c r="T100" s="65">
        <v>0</v>
      </c>
      <c r="U100" s="32">
        <v>0</v>
      </c>
      <c r="V100" s="65">
        <v>0</v>
      </c>
      <c r="W100" s="32">
        <v>1</v>
      </c>
      <c r="X100" s="65">
        <v>57</v>
      </c>
      <c r="Y100" s="32">
        <f t="shared" si="6"/>
        <v>1</v>
      </c>
      <c r="Z100" s="65">
        <f t="shared" si="2"/>
        <v>57</v>
      </c>
      <c r="AA100" s="65">
        <f t="shared" si="3"/>
        <v>57</v>
      </c>
      <c r="AB100" s="11"/>
      <c r="AC100" s="38"/>
      <c r="AD100" s="38"/>
      <c r="AE100" s="38"/>
      <c r="AF100" s="38"/>
      <c r="AG100" s="38"/>
      <c r="AH100" s="38"/>
      <c r="AI100" s="38"/>
      <c r="AJ100" s="38"/>
      <c r="AK100" s="38"/>
      <c r="AL100" s="38"/>
      <c r="AM100" s="38"/>
      <c r="AN100" s="38"/>
      <c r="AO100" s="38"/>
      <c r="AP100" s="38"/>
      <c r="AQ100" s="38"/>
      <c r="AR100" s="38"/>
      <c r="AS100" s="38"/>
      <c r="AT100" s="38"/>
      <c r="AU100" s="38"/>
      <c r="AV100" s="38"/>
    </row>
    <row r="101" spans="1:48" ht="67.5" customHeight="1">
      <c r="A101" s="32"/>
      <c r="B101" s="31" t="s">
        <v>123</v>
      </c>
      <c r="C101" s="31" t="s">
        <v>1108</v>
      </c>
      <c r="D101" s="31" t="s">
        <v>1109</v>
      </c>
      <c r="E101" s="46" t="s">
        <v>1077</v>
      </c>
      <c r="F101" s="32" t="s">
        <v>1078</v>
      </c>
      <c r="G101" s="31" t="s">
        <v>1118</v>
      </c>
      <c r="H101" s="32" t="s">
        <v>129</v>
      </c>
      <c r="I101" s="31" t="s">
        <v>129</v>
      </c>
      <c r="J101" s="31" t="s">
        <v>130</v>
      </c>
      <c r="K101" s="32" t="s">
        <v>131</v>
      </c>
      <c r="L101" s="33" t="s">
        <v>130</v>
      </c>
      <c r="M101" s="32" t="s">
        <v>1119</v>
      </c>
      <c r="N101" s="34" t="s">
        <v>1120</v>
      </c>
      <c r="O101" s="34" t="s">
        <v>1120</v>
      </c>
      <c r="P101" s="65"/>
      <c r="Q101" s="65"/>
      <c r="R101" s="65">
        <v>0</v>
      </c>
      <c r="S101" s="65">
        <v>0</v>
      </c>
      <c r="T101" s="65">
        <v>0</v>
      </c>
      <c r="U101" s="32">
        <v>0</v>
      </c>
      <c r="V101" s="65">
        <v>0</v>
      </c>
      <c r="W101" s="32">
        <v>2</v>
      </c>
      <c r="X101" s="65">
        <v>57</v>
      </c>
      <c r="Y101" s="32">
        <f t="shared" si="6"/>
        <v>2</v>
      </c>
      <c r="Z101" s="65">
        <f t="shared" si="2"/>
        <v>114</v>
      </c>
      <c r="AA101" s="65">
        <f t="shared" si="3"/>
        <v>114</v>
      </c>
      <c r="AB101" s="11"/>
      <c r="AC101" s="38"/>
      <c r="AD101" s="38"/>
      <c r="AE101" s="38"/>
      <c r="AF101" s="38"/>
      <c r="AG101" s="38"/>
      <c r="AH101" s="38"/>
      <c r="AI101" s="38"/>
      <c r="AJ101" s="38"/>
      <c r="AK101" s="38"/>
      <c r="AL101" s="38"/>
      <c r="AM101" s="38"/>
      <c r="AN101" s="38"/>
      <c r="AO101" s="38"/>
      <c r="AP101" s="38"/>
      <c r="AQ101" s="38"/>
      <c r="AR101" s="38"/>
      <c r="AS101" s="38"/>
      <c r="AT101" s="38"/>
      <c r="AU101" s="38"/>
      <c r="AV101" s="38"/>
    </row>
    <row r="102" spans="1:48" ht="67.5" customHeight="1">
      <c r="A102" s="32"/>
      <c r="B102" s="31" t="s">
        <v>123</v>
      </c>
      <c r="C102" s="31" t="s">
        <v>686</v>
      </c>
      <c r="D102" s="31" t="s">
        <v>687</v>
      </c>
      <c r="E102" s="32" t="s">
        <v>229</v>
      </c>
      <c r="F102" s="32" t="s">
        <v>682</v>
      </c>
      <c r="G102" s="56" t="s">
        <v>1121</v>
      </c>
      <c r="H102" s="32" t="s">
        <v>129</v>
      </c>
      <c r="I102" s="31" t="s">
        <v>129</v>
      </c>
      <c r="J102" s="31" t="s">
        <v>130</v>
      </c>
      <c r="K102" s="32" t="s">
        <v>131</v>
      </c>
      <c r="L102" s="33" t="s">
        <v>130</v>
      </c>
      <c r="M102" s="73" t="s">
        <v>1122</v>
      </c>
      <c r="N102" s="34" t="s">
        <v>1123</v>
      </c>
      <c r="O102" s="34" t="s">
        <v>1123</v>
      </c>
      <c r="P102" s="65"/>
      <c r="Q102" s="65"/>
      <c r="R102" s="65">
        <v>0</v>
      </c>
      <c r="S102" s="65">
        <v>0</v>
      </c>
      <c r="T102" s="65">
        <v>0</v>
      </c>
      <c r="U102" s="32">
        <v>0</v>
      </c>
      <c r="V102" s="65">
        <v>0</v>
      </c>
      <c r="W102" s="32">
        <v>6</v>
      </c>
      <c r="X102" s="65">
        <v>55</v>
      </c>
      <c r="Y102" s="32">
        <f t="shared" si="6"/>
        <v>6</v>
      </c>
      <c r="Z102" s="65">
        <f t="shared" si="2"/>
        <v>330</v>
      </c>
      <c r="AA102" s="65">
        <f t="shared" si="3"/>
        <v>330</v>
      </c>
      <c r="AB102" s="32"/>
      <c r="AC102" s="38"/>
      <c r="AD102" s="38"/>
      <c r="AE102" s="38"/>
      <c r="AF102" s="38"/>
      <c r="AG102" s="38"/>
      <c r="AH102" s="38"/>
      <c r="AI102" s="38"/>
      <c r="AJ102" s="38"/>
      <c r="AK102" s="38"/>
      <c r="AL102" s="38"/>
      <c r="AM102" s="38"/>
      <c r="AN102" s="38"/>
      <c r="AO102" s="38"/>
      <c r="AP102" s="38"/>
      <c r="AQ102" s="38"/>
      <c r="AR102" s="38"/>
      <c r="AS102" s="38"/>
      <c r="AT102" s="38"/>
      <c r="AU102" s="38"/>
      <c r="AV102" s="38"/>
    </row>
    <row r="103" spans="1:48" ht="14.25" customHeight="1">
      <c r="A103" s="32"/>
      <c r="B103" s="31" t="s">
        <v>123</v>
      </c>
      <c r="C103" s="31" t="s">
        <v>1124</v>
      </c>
      <c r="D103" s="91" t="s">
        <v>1125</v>
      </c>
      <c r="E103" s="32" t="s">
        <v>126</v>
      </c>
      <c r="F103" s="32" t="s">
        <v>207</v>
      </c>
      <c r="G103" s="56" t="s">
        <v>1126</v>
      </c>
      <c r="H103" s="32" t="s">
        <v>129</v>
      </c>
      <c r="I103" s="31" t="s">
        <v>129</v>
      </c>
      <c r="J103" s="31" t="s">
        <v>130</v>
      </c>
      <c r="K103" s="32" t="s">
        <v>131</v>
      </c>
      <c r="L103" s="33" t="s">
        <v>130</v>
      </c>
      <c r="M103" s="73" t="s">
        <v>1127</v>
      </c>
      <c r="N103" s="34" t="s">
        <v>1128</v>
      </c>
      <c r="O103" s="34" t="s">
        <v>1128</v>
      </c>
      <c r="P103" s="65"/>
      <c r="Q103" s="65"/>
      <c r="R103" s="65">
        <v>0</v>
      </c>
      <c r="S103" s="65">
        <v>0</v>
      </c>
      <c r="T103" s="65">
        <v>0</v>
      </c>
      <c r="U103" s="32">
        <v>0</v>
      </c>
      <c r="V103" s="65">
        <v>0</v>
      </c>
      <c r="W103" s="32">
        <v>5</v>
      </c>
      <c r="X103" s="65">
        <v>57</v>
      </c>
      <c r="Y103" s="32">
        <f t="shared" si="6"/>
        <v>5</v>
      </c>
      <c r="Z103" s="65">
        <f t="shared" si="2"/>
        <v>285</v>
      </c>
      <c r="AA103" s="65">
        <f t="shared" si="3"/>
        <v>285</v>
      </c>
      <c r="AB103" s="32"/>
      <c r="AC103" s="38"/>
      <c r="AD103" s="38"/>
      <c r="AE103" s="38"/>
      <c r="AF103" s="38"/>
      <c r="AG103" s="38"/>
      <c r="AH103" s="38"/>
      <c r="AI103" s="38"/>
      <c r="AJ103" s="38"/>
      <c r="AK103" s="38"/>
      <c r="AL103" s="38"/>
      <c r="AM103" s="38"/>
      <c r="AN103" s="38"/>
      <c r="AO103" s="38"/>
      <c r="AP103" s="38"/>
      <c r="AQ103" s="38"/>
      <c r="AR103" s="38"/>
      <c r="AS103" s="38"/>
      <c r="AT103" s="38"/>
      <c r="AU103" s="38"/>
      <c r="AV103" s="38"/>
    </row>
    <row r="104" spans="1:48" ht="14.25" customHeight="1">
      <c r="A104" s="32"/>
      <c r="B104" s="31" t="s">
        <v>123</v>
      </c>
      <c r="C104" s="105" t="s">
        <v>222</v>
      </c>
      <c r="D104" s="81" t="s">
        <v>1129</v>
      </c>
      <c r="E104" s="47" t="s">
        <v>694</v>
      </c>
      <c r="F104" s="71" t="s">
        <v>682</v>
      </c>
      <c r="G104" s="56" t="s">
        <v>1130</v>
      </c>
      <c r="H104" s="32" t="s">
        <v>129</v>
      </c>
      <c r="I104" s="31" t="s">
        <v>129</v>
      </c>
      <c r="J104" s="31" t="s">
        <v>130</v>
      </c>
      <c r="K104" s="32" t="s">
        <v>131</v>
      </c>
      <c r="L104" s="33" t="s">
        <v>130</v>
      </c>
      <c r="M104" s="73" t="s">
        <v>1131</v>
      </c>
      <c r="N104" s="34" t="s">
        <v>1132</v>
      </c>
      <c r="O104" s="34" t="s">
        <v>1132</v>
      </c>
      <c r="P104" s="65"/>
      <c r="Q104" s="65"/>
      <c r="R104" s="65">
        <v>0</v>
      </c>
      <c r="S104" s="65">
        <v>0</v>
      </c>
      <c r="T104" s="65">
        <v>0</v>
      </c>
      <c r="U104" s="32">
        <v>0</v>
      </c>
      <c r="V104" s="65">
        <v>0</v>
      </c>
      <c r="W104" s="32">
        <v>2</v>
      </c>
      <c r="X104" s="65">
        <v>57</v>
      </c>
      <c r="Y104" s="32">
        <f t="shared" si="6"/>
        <v>2</v>
      </c>
      <c r="Z104" s="65">
        <f t="shared" si="2"/>
        <v>114</v>
      </c>
      <c r="AA104" s="65">
        <f t="shared" si="3"/>
        <v>114</v>
      </c>
      <c r="AB104" s="32"/>
      <c r="AC104" s="38"/>
      <c r="AD104" s="38"/>
      <c r="AE104" s="38"/>
      <c r="AF104" s="38"/>
      <c r="AG104" s="38"/>
      <c r="AH104" s="38"/>
      <c r="AI104" s="38"/>
      <c r="AJ104" s="38"/>
      <c r="AK104" s="38"/>
      <c r="AL104" s="38"/>
      <c r="AM104" s="38"/>
      <c r="AN104" s="38"/>
      <c r="AO104" s="38"/>
      <c r="AP104" s="38"/>
      <c r="AQ104" s="38"/>
      <c r="AR104" s="38"/>
      <c r="AS104" s="38"/>
      <c r="AT104" s="38"/>
      <c r="AU104" s="38"/>
      <c r="AV104" s="38"/>
    </row>
    <row r="105" spans="1:48" ht="14.25" customHeight="1">
      <c r="A105" s="32"/>
      <c r="B105" s="31" t="s">
        <v>123</v>
      </c>
      <c r="C105" s="31" t="s">
        <v>698</v>
      </c>
      <c r="D105" s="31" t="s">
        <v>234</v>
      </c>
      <c r="E105" s="31" t="s">
        <v>699</v>
      </c>
      <c r="F105" s="32" t="s">
        <v>682</v>
      </c>
      <c r="G105" s="73" t="s">
        <v>851</v>
      </c>
      <c r="H105" s="32" t="s">
        <v>129</v>
      </c>
      <c r="I105" s="31" t="s">
        <v>129</v>
      </c>
      <c r="J105" s="31" t="s">
        <v>130</v>
      </c>
      <c r="K105" s="32" t="s">
        <v>131</v>
      </c>
      <c r="L105" s="33" t="s">
        <v>130</v>
      </c>
      <c r="M105" s="56" t="s">
        <v>1133</v>
      </c>
      <c r="N105" s="34" t="s">
        <v>1134</v>
      </c>
      <c r="O105" s="34" t="s">
        <v>1134</v>
      </c>
      <c r="P105" s="65"/>
      <c r="Q105" s="65"/>
      <c r="R105" s="65">
        <v>0</v>
      </c>
      <c r="S105" s="65">
        <v>0</v>
      </c>
      <c r="T105" s="65">
        <v>0</v>
      </c>
      <c r="U105" s="32">
        <v>0</v>
      </c>
      <c r="V105" s="65">
        <v>0</v>
      </c>
      <c r="W105" s="32">
        <v>6</v>
      </c>
      <c r="X105" s="65">
        <v>55</v>
      </c>
      <c r="Y105" s="32">
        <f t="shared" si="6"/>
        <v>6</v>
      </c>
      <c r="Z105" s="65">
        <f t="shared" si="2"/>
        <v>330</v>
      </c>
      <c r="AA105" s="65">
        <f t="shared" si="3"/>
        <v>330</v>
      </c>
      <c r="AB105" s="32"/>
      <c r="AC105" s="38"/>
      <c r="AD105" s="38"/>
      <c r="AE105" s="38"/>
      <c r="AF105" s="38"/>
      <c r="AG105" s="38"/>
      <c r="AH105" s="38"/>
      <c r="AI105" s="38"/>
      <c r="AJ105" s="38"/>
      <c r="AK105" s="38"/>
      <c r="AL105" s="38"/>
      <c r="AM105" s="38"/>
      <c r="AN105" s="38"/>
      <c r="AO105" s="38"/>
      <c r="AP105" s="38"/>
      <c r="AQ105" s="38"/>
      <c r="AR105" s="38"/>
      <c r="AS105" s="38"/>
      <c r="AT105" s="38"/>
      <c r="AU105" s="38"/>
      <c r="AV105" s="38"/>
    </row>
    <row r="106" spans="1:48" ht="14.25" customHeight="1">
      <c r="A106" s="32"/>
      <c r="B106" s="31" t="s">
        <v>123</v>
      </c>
      <c r="C106" s="31" t="s">
        <v>227</v>
      </c>
      <c r="D106" s="31" t="s">
        <v>228</v>
      </c>
      <c r="E106" s="32" t="s">
        <v>229</v>
      </c>
      <c r="F106" s="32" t="s">
        <v>682</v>
      </c>
      <c r="G106" s="73" t="s">
        <v>1135</v>
      </c>
      <c r="H106" s="32" t="s">
        <v>129</v>
      </c>
      <c r="I106" s="31" t="s">
        <v>129</v>
      </c>
      <c r="J106" s="31" t="s">
        <v>130</v>
      </c>
      <c r="K106" s="32" t="s">
        <v>131</v>
      </c>
      <c r="L106" s="33" t="s">
        <v>130</v>
      </c>
      <c r="M106" s="73" t="s">
        <v>132</v>
      </c>
      <c r="N106" s="34">
        <v>45432</v>
      </c>
      <c r="O106" s="34">
        <v>45432</v>
      </c>
      <c r="P106" s="65"/>
      <c r="Q106" s="65"/>
      <c r="R106" s="65">
        <v>0</v>
      </c>
      <c r="S106" s="65">
        <v>0</v>
      </c>
      <c r="T106" s="65">
        <v>0</v>
      </c>
      <c r="U106" s="32">
        <v>0</v>
      </c>
      <c r="V106" s="65">
        <v>0</v>
      </c>
      <c r="W106" s="32">
        <v>1</v>
      </c>
      <c r="X106" s="65">
        <v>55</v>
      </c>
      <c r="Y106" s="32">
        <f t="shared" si="6"/>
        <v>1</v>
      </c>
      <c r="Z106" s="65">
        <f t="shared" si="2"/>
        <v>55</v>
      </c>
      <c r="AA106" s="65">
        <f t="shared" si="3"/>
        <v>55</v>
      </c>
      <c r="AB106" s="32"/>
      <c r="AC106" s="38"/>
      <c r="AD106" s="38"/>
      <c r="AE106" s="38"/>
      <c r="AF106" s="38"/>
      <c r="AG106" s="38"/>
      <c r="AH106" s="38"/>
      <c r="AI106" s="38"/>
      <c r="AJ106" s="38"/>
      <c r="AK106" s="38"/>
      <c r="AL106" s="38"/>
      <c r="AM106" s="38"/>
      <c r="AN106" s="38"/>
      <c r="AO106" s="38"/>
      <c r="AP106" s="38"/>
      <c r="AQ106" s="38"/>
      <c r="AR106" s="38"/>
      <c r="AS106" s="38"/>
      <c r="AT106" s="38"/>
      <c r="AU106" s="38"/>
      <c r="AV106" s="38"/>
    </row>
    <row r="107" spans="1:48" ht="14.25" customHeight="1">
      <c r="A107" s="32"/>
      <c r="B107" s="31" t="s">
        <v>123</v>
      </c>
      <c r="C107" s="68" t="s">
        <v>868</v>
      </c>
      <c r="D107" s="68" t="s">
        <v>869</v>
      </c>
      <c r="E107" s="68" t="s">
        <v>214</v>
      </c>
      <c r="F107" s="32" t="s">
        <v>682</v>
      </c>
      <c r="G107" s="67" t="s">
        <v>1136</v>
      </c>
      <c r="H107" s="32" t="s">
        <v>129</v>
      </c>
      <c r="I107" s="31" t="s">
        <v>129</v>
      </c>
      <c r="J107" s="31" t="s">
        <v>130</v>
      </c>
      <c r="K107" s="32" t="s">
        <v>131</v>
      </c>
      <c r="L107" s="33" t="s">
        <v>130</v>
      </c>
      <c r="M107" s="157" t="s">
        <v>1137</v>
      </c>
      <c r="N107" s="34" t="s">
        <v>1138</v>
      </c>
      <c r="O107" s="34" t="s">
        <v>1138</v>
      </c>
      <c r="P107" s="65"/>
      <c r="Q107" s="65"/>
      <c r="R107" s="65">
        <v>0</v>
      </c>
      <c r="S107" s="65">
        <v>0</v>
      </c>
      <c r="T107" s="65">
        <v>0</v>
      </c>
      <c r="U107" s="32">
        <v>0</v>
      </c>
      <c r="V107" s="65">
        <v>0</v>
      </c>
      <c r="W107" s="32">
        <v>3</v>
      </c>
      <c r="X107" s="65">
        <v>57</v>
      </c>
      <c r="Y107" s="32">
        <f t="shared" si="6"/>
        <v>3</v>
      </c>
      <c r="Z107" s="65">
        <f t="shared" si="2"/>
        <v>171</v>
      </c>
      <c r="AA107" s="65">
        <f t="shared" si="3"/>
        <v>171</v>
      </c>
      <c r="AB107" s="32"/>
      <c r="AC107" s="38"/>
      <c r="AD107" s="38"/>
      <c r="AE107" s="38"/>
      <c r="AF107" s="38"/>
      <c r="AG107" s="38"/>
      <c r="AH107" s="38"/>
      <c r="AI107" s="38"/>
      <c r="AJ107" s="38"/>
      <c r="AK107" s="38"/>
      <c r="AL107" s="38"/>
      <c r="AM107" s="38"/>
      <c r="AN107" s="38"/>
      <c r="AO107" s="38"/>
      <c r="AP107" s="38"/>
      <c r="AQ107" s="38"/>
      <c r="AR107" s="38"/>
      <c r="AS107" s="38"/>
      <c r="AT107" s="38"/>
      <c r="AU107" s="38"/>
      <c r="AV107" s="38"/>
    </row>
    <row r="108" spans="1:48" ht="14.25" customHeight="1">
      <c r="A108" s="73"/>
      <c r="B108" s="31" t="s">
        <v>123</v>
      </c>
      <c r="C108" s="32" t="s">
        <v>251</v>
      </c>
      <c r="D108" s="32" t="s">
        <v>252</v>
      </c>
      <c r="E108" s="32" t="s">
        <v>490</v>
      </c>
      <c r="F108" s="32" t="s">
        <v>241</v>
      </c>
      <c r="G108" s="120" t="s">
        <v>1139</v>
      </c>
      <c r="H108" s="32" t="s">
        <v>129</v>
      </c>
      <c r="I108" s="31" t="s">
        <v>129</v>
      </c>
      <c r="J108" s="31" t="s">
        <v>130</v>
      </c>
      <c r="K108" s="32" t="s">
        <v>243</v>
      </c>
      <c r="L108" s="33" t="s">
        <v>130</v>
      </c>
      <c r="M108" s="158" t="s">
        <v>1140</v>
      </c>
      <c r="N108" s="34" t="s">
        <v>1141</v>
      </c>
      <c r="O108" s="34" t="s">
        <v>1141</v>
      </c>
      <c r="P108" s="159"/>
      <c r="Q108" s="65"/>
      <c r="R108" s="65">
        <v>0</v>
      </c>
      <c r="S108" s="65">
        <v>0</v>
      </c>
      <c r="T108" s="65">
        <v>0</v>
      </c>
      <c r="U108" s="32">
        <v>0</v>
      </c>
      <c r="V108" s="65">
        <v>0</v>
      </c>
      <c r="W108" s="32">
        <v>7</v>
      </c>
      <c r="X108" s="65">
        <v>57</v>
      </c>
      <c r="Y108" s="32">
        <f t="shared" si="6"/>
        <v>7</v>
      </c>
      <c r="Z108" s="65">
        <f t="shared" si="2"/>
        <v>399</v>
      </c>
      <c r="AA108" s="65">
        <f t="shared" si="3"/>
        <v>399</v>
      </c>
      <c r="AB108" s="32"/>
      <c r="AC108" s="38"/>
      <c r="AD108" s="38"/>
      <c r="AE108" s="38"/>
      <c r="AF108" s="38"/>
      <c r="AG108" s="38"/>
      <c r="AH108" s="38"/>
      <c r="AI108" s="38"/>
      <c r="AJ108" s="38"/>
      <c r="AK108" s="38"/>
      <c r="AL108" s="38"/>
      <c r="AM108" s="38"/>
      <c r="AN108" s="38"/>
      <c r="AO108" s="38"/>
      <c r="AP108" s="38"/>
      <c r="AQ108" s="38"/>
      <c r="AR108" s="38"/>
      <c r="AS108" s="38"/>
      <c r="AT108" s="38"/>
      <c r="AU108" s="38"/>
      <c r="AV108" s="38"/>
    </row>
    <row r="109" spans="1:48" ht="14.25" customHeight="1">
      <c r="A109" s="32"/>
      <c r="B109" s="31" t="s">
        <v>123</v>
      </c>
      <c r="C109" s="31" t="s">
        <v>484</v>
      </c>
      <c r="D109" s="31" t="s">
        <v>485</v>
      </c>
      <c r="E109" s="32" t="s">
        <v>486</v>
      </c>
      <c r="F109" s="32" t="s">
        <v>241</v>
      </c>
      <c r="G109" s="32" t="s">
        <v>1142</v>
      </c>
      <c r="H109" s="32" t="s">
        <v>129</v>
      </c>
      <c r="I109" s="31" t="s">
        <v>129</v>
      </c>
      <c r="J109" s="31" t="s">
        <v>130</v>
      </c>
      <c r="K109" s="32" t="s">
        <v>243</v>
      </c>
      <c r="L109" s="33" t="s">
        <v>130</v>
      </c>
      <c r="M109" s="160" t="s">
        <v>1143</v>
      </c>
      <c r="N109" s="161" t="s">
        <v>1144</v>
      </c>
      <c r="O109" s="161" t="s">
        <v>1144</v>
      </c>
      <c r="P109" s="65"/>
      <c r="Q109" s="65"/>
      <c r="R109" s="65">
        <v>0</v>
      </c>
      <c r="S109" s="65">
        <v>0</v>
      </c>
      <c r="T109" s="65">
        <v>0</v>
      </c>
      <c r="U109" s="32">
        <v>0</v>
      </c>
      <c r="V109" s="65">
        <v>0</v>
      </c>
      <c r="W109" s="32">
        <v>16</v>
      </c>
      <c r="X109" s="65">
        <v>55</v>
      </c>
      <c r="Y109" s="32">
        <f t="shared" si="6"/>
        <v>16</v>
      </c>
      <c r="Z109" s="65">
        <f t="shared" si="2"/>
        <v>880</v>
      </c>
      <c r="AA109" s="65">
        <f t="shared" si="3"/>
        <v>880</v>
      </c>
      <c r="AB109" s="32"/>
      <c r="AC109" s="38"/>
      <c r="AD109" s="38"/>
      <c r="AE109" s="38"/>
      <c r="AF109" s="38"/>
      <c r="AG109" s="38"/>
      <c r="AH109" s="38"/>
      <c r="AI109" s="38"/>
      <c r="AJ109" s="38"/>
      <c r="AK109" s="38"/>
      <c r="AL109" s="38"/>
      <c r="AM109" s="38"/>
      <c r="AN109" s="38"/>
      <c r="AO109" s="38"/>
      <c r="AP109" s="38"/>
      <c r="AQ109" s="38"/>
      <c r="AR109" s="38"/>
      <c r="AS109" s="38"/>
      <c r="AT109" s="38"/>
      <c r="AU109" s="38"/>
      <c r="AV109" s="38"/>
    </row>
    <row r="110" spans="1:48" ht="14.25" customHeight="1">
      <c r="A110" s="32"/>
      <c r="B110" s="31" t="s">
        <v>123</v>
      </c>
      <c r="C110" s="32" t="s">
        <v>239</v>
      </c>
      <c r="D110" s="32" t="s">
        <v>240</v>
      </c>
      <c r="E110" s="32" t="s">
        <v>126</v>
      </c>
      <c r="F110" s="32" t="s">
        <v>241</v>
      </c>
      <c r="G110" s="73" t="s">
        <v>1145</v>
      </c>
      <c r="H110" s="32" t="s">
        <v>129</v>
      </c>
      <c r="I110" s="31" t="s">
        <v>129</v>
      </c>
      <c r="J110" s="31" t="s">
        <v>130</v>
      </c>
      <c r="K110" s="32" t="s">
        <v>243</v>
      </c>
      <c r="L110" s="33" t="s">
        <v>130</v>
      </c>
      <c r="M110" s="73" t="s">
        <v>1146</v>
      </c>
      <c r="N110" s="34" t="s">
        <v>1147</v>
      </c>
      <c r="O110" s="34" t="s">
        <v>1147</v>
      </c>
      <c r="P110" s="65"/>
      <c r="Q110" s="65"/>
      <c r="R110" s="65">
        <v>0</v>
      </c>
      <c r="S110" s="65">
        <v>0</v>
      </c>
      <c r="T110" s="65">
        <v>0</v>
      </c>
      <c r="U110" s="32">
        <v>0</v>
      </c>
      <c r="V110" s="65">
        <v>0</v>
      </c>
      <c r="W110" s="32">
        <v>7</v>
      </c>
      <c r="X110" s="65">
        <v>57</v>
      </c>
      <c r="Y110" s="32">
        <f t="shared" si="6"/>
        <v>7</v>
      </c>
      <c r="Z110" s="65">
        <f t="shared" si="2"/>
        <v>399</v>
      </c>
      <c r="AA110" s="65">
        <f t="shared" si="3"/>
        <v>399</v>
      </c>
      <c r="AB110" s="32"/>
      <c r="AC110" s="38"/>
      <c r="AD110" s="38"/>
      <c r="AE110" s="38"/>
      <c r="AF110" s="38"/>
      <c r="AG110" s="38"/>
      <c r="AH110" s="38"/>
      <c r="AI110" s="38"/>
      <c r="AJ110" s="38"/>
      <c r="AK110" s="38"/>
      <c r="AL110" s="38"/>
      <c r="AM110" s="38"/>
      <c r="AN110" s="38"/>
      <c r="AO110" s="38"/>
      <c r="AP110" s="38"/>
      <c r="AQ110" s="38"/>
      <c r="AR110" s="38"/>
      <c r="AS110" s="38"/>
      <c r="AT110" s="38"/>
      <c r="AU110" s="38"/>
      <c r="AV110" s="38"/>
    </row>
    <row r="111" spans="1:48" ht="14.25" customHeight="1">
      <c r="A111" s="73"/>
      <c r="B111" s="31" t="s">
        <v>123</v>
      </c>
      <c r="C111" s="31" t="s">
        <v>502</v>
      </c>
      <c r="D111" s="68" t="s">
        <v>503</v>
      </c>
      <c r="E111" s="32" t="s">
        <v>126</v>
      </c>
      <c r="F111" s="32" t="s">
        <v>241</v>
      </c>
      <c r="G111" s="31" t="s">
        <v>1148</v>
      </c>
      <c r="H111" s="32" t="s">
        <v>129</v>
      </c>
      <c r="I111" s="31" t="s">
        <v>129</v>
      </c>
      <c r="J111" s="31" t="s">
        <v>130</v>
      </c>
      <c r="K111" s="32" t="s">
        <v>243</v>
      </c>
      <c r="L111" s="33" t="s">
        <v>130</v>
      </c>
      <c r="M111" s="73" t="s">
        <v>1149</v>
      </c>
      <c r="N111" s="34" t="s">
        <v>1150</v>
      </c>
      <c r="O111" s="34" t="s">
        <v>1150</v>
      </c>
      <c r="P111" s="65"/>
      <c r="Q111" s="65"/>
      <c r="R111" s="65">
        <v>0</v>
      </c>
      <c r="S111" s="65">
        <v>0</v>
      </c>
      <c r="T111" s="65">
        <v>0</v>
      </c>
      <c r="U111" s="32">
        <v>0</v>
      </c>
      <c r="V111" s="65">
        <v>0</v>
      </c>
      <c r="W111" s="32">
        <v>3</v>
      </c>
      <c r="X111" s="65">
        <v>57</v>
      </c>
      <c r="Y111" s="32">
        <f t="shared" si="6"/>
        <v>3</v>
      </c>
      <c r="Z111" s="65">
        <f t="shared" si="2"/>
        <v>171</v>
      </c>
      <c r="AA111" s="65">
        <f t="shared" si="3"/>
        <v>171</v>
      </c>
      <c r="AB111" s="32"/>
      <c r="AC111" s="38"/>
      <c r="AD111" s="38"/>
      <c r="AE111" s="38"/>
      <c r="AF111" s="38"/>
      <c r="AG111" s="38"/>
      <c r="AH111" s="38"/>
      <c r="AI111" s="38"/>
      <c r="AJ111" s="38"/>
      <c r="AK111" s="38"/>
      <c r="AL111" s="38"/>
      <c r="AM111" s="38"/>
      <c r="AN111" s="38"/>
      <c r="AO111" s="38"/>
      <c r="AP111" s="38"/>
      <c r="AQ111" s="38"/>
      <c r="AR111" s="38"/>
      <c r="AS111" s="38"/>
      <c r="AT111" s="38"/>
      <c r="AU111" s="38"/>
      <c r="AV111" s="38"/>
    </row>
    <row r="112" spans="1:48" ht="14.25" customHeight="1">
      <c r="A112" s="73"/>
      <c r="B112" s="31" t="s">
        <v>123</v>
      </c>
      <c r="C112" s="32" t="s">
        <v>246</v>
      </c>
      <c r="D112" s="32" t="s">
        <v>247</v>
      </c>
      <c r="E112" s="32" t="s">
        <v>126</v>
      </c>
      <c r="F112" s="32" t="s">
        <v>241</v>
      </c>
      <c r="G112" s="73" t="s">
        <v>1151</v>
      </c>
      <c r="H112" s="32" t="s">
        <v>129</v>
      </c>
      <c r="I112" s="31" t="s">
        <v>129</v>
      </c>
      <c r="J112" s="31" t="s">
        <v>130</v>
      </c>
      <c r="K112" s="32" t="s">
        <v>243</v>
      </c>
      <c r="L112" s="33" t="s">
        <v>130</v>
      </c>
      <c r="M112" s="73" t="s">
        <v>1152</v>
      </c>
      <c r="N112" s="34" t="s">
        <v>1153</v>
      </c>
      <c r="O112" s="34" t="s">
        <v>1153</v>
      </c>
      <c r="P112" s="65"/>
      <c r="Q112" s="65"/>
      <c r="R112" s="65">
        <v>0</v>
      </c>
      <c r="S112" s="65">
        <v>0</v>
      </c>
      <c r="T112" s="65">
        <v>0</v>
      </c>
      <c r="U112" s="32">
        <v>0</v>
      </c>
      <c r="V112" s="65">
        <v>0</v>
      </c>
      <c r="W112" s="32">
        <v>6</v>
      </c>
      <c r="X112" s="65">
        <v>57</v>
      </c>
      <c r="Y112" s="32">
        <f t="shared" si="6"/>
        <v>6</v>
      </c>
      <c r="Z112" s="65">
        <f t="shared" si="2"/>
        <v>342</v>
      </c>
      <c r="AA112" s="65">
        <f t="shared" si="3"/>
        <v>342</v>
      </c>
      <c r="AB112" s="32"/>
      <c r="AC112" s="38"/>
      <c r="AD112" s="38"/>
      <c r="AE112" s="38"/>
      <c r="AF112" s="38"/>
      <c r="AG112" s="38"/>
      <c r="AH112" s="38"/>
      <c r="AI112" s="38"/>
      <c r="AJ112" s="38"/>
      <c r="AK112" s="38"/>
      <c r="AL112" s="38"/>
      <c r="AM112" s="38"/>
      <c r="AN112" s="38"/>
      <c r="AO112" s="38"/>
      <c r="AP112" s="38"/>
      <c r="AQ112" s="38"/>
      <c r="AR112" s="38"/>
      <c r="AS112" s="38"/>
      <c r="AT112" s="38"/>
      <c r="AU112" s="38"/>
      <c r="AV112" s="38"/>
    </row>
    <row r="113" spans="1:48" ht="14.25" customHeight="1">
      <c r="A113" s="32"/>
      <c r="B113" s="31" t="s">
        <v>123</v>
      </c>
      <c r="C113" s="31" t="s">
        <v>476</v>
      </c>
      <c r="D113" s="31" t="s">
        <v>477</v>
      </c>
      <c r="E113" s="32" t="s">
        <v>126</v>
      </c>
      <c r="F113" s="32" t="s">
        <v>241</v>
      </c>
      <c r="G113" s="49" t="s">
        <v>1154</v>
      </c>
      <c r="H113" s="32" t="s">
        <v>129</v>
      </c>
      <c r="I113" s="31" t="s">
        <v>129</v>
      </c>
      <c r="J113" s="31" t="s">
        <v>130</v>
      </c>
      <c r="K113" s="32" t="s">
        <v>243</v>
      </c>
      <c r="L113" s="33" t="s">
        <v>130</v>
      </c>
      <c r="M113" s="73" t="s">
        <v>1155</v>
      </c>
      <c r="N113" s="34" t="s">
        <v>1156</v>
      </c>
      <c r="O113" s="34" t="s">
        <v>1156</v>
      </c>
      <c r="P113" s="65"/>
      <c r="Q113" s="65"/>
      <c r="R113" s="65">
        <v>0</v>
      </c>
      <c r="S113" s="65">
        <v>0</v>
      </c>
      <c r="T113" s="65">
        <v>0</v>
      </c>
      <c r="U113" s="32">
        <v>0</v>
      </c>
      <c r="V113" s="65">
        <v>0</v>
      </c>
      <c r="W113" s="32">
        <v>4</v>
      </c>
      <c r="X113" s="65">
        <v>57</v>
      </c>
      <c r="Y113" s="32">
        <f t="shared" si="6"/>
        <v>4</v>
      </c>
      <c r="Z113" s="65">
        <f t="shared" si="2"/>
        <v>228</v>
      </c>
      <c r="AA113" s="65">
        <f t="shared" si="3"/>
        <v>228</v>
      </c>
      <c r="AB113" s="32"/>
      <c r="AC113" s="38"/>
      <c r="AD113" s="38"/>
      <c r="AE113" s="38"/>
      <c r="AF113" s="38"/>
      <c r="AG113" s="38"/>
      <c r="AH113" s="38"/>
      <c r="AI113" s="38"/>
      <c r="AJ113" s="38"/>
      <c r="AK113" s="38"/>
      <c r="AL113" s="38"/>
      <c r="AM113" s="38"/>
      <c r="AN113" s="38"/>
      <c r="AO113" s="38"/>
      <c r="AP113" s="38"/>
      <c r="AQ113" s="38"/>
      <c r="AR113" s="38"/>
      <c r="AS113" s="38"/>
      <c r="AT113" s="38"/>
      <c r="AU113" s="38"/>
      <c r="AV113" s="38"/>
    </row>
    <row r="114" spans="1:48" ht="14.25" customHeight="1">
      <c r="A114" s="32"/>
      <c r="B114" s="31" t="s">
        <v>123</v>
      </c>
      <c r="C114" s="31" t="s">
        <v>506</v>
      </c>
      <c r="D114" s="31" t="s">
        <v>507</v>
      </c>
      <c r="E114" s="71" t="s">
        <v>499</v>
      </c>
      <c r="F114" s="32" t="s">
        <v>241</v>
      </c>
      <c r="G114" s="67" t="s">
        <v>1157</v>
      </c>
      <c r="H114" s="32" t="s">
        <v>129</v>
      </c>
      <c r="I114" s="31" t="s">
        <v>129</v>
      </c>
      <c r="J114" s="31" t="s">
        <v>130</v>
      </c>
      <c r="K114" s="32" t="s">
        <v>243</v>
      </c>
      <c r="L114" s="33" t="s">
        <v>130</v>
      </c>
      <c r="M114" s="67" t="s">
        <v>1158</v>
      </c>
      <c r="N114" s="34" t="s">
        <v>1159</v>
      </c>
      <c r="O114" s="34" t="s">
        <v>1159</v>
      </c>
      <c r="P114" s="65"/>
      <c r="Q114" s="65"/>
      <c r="R114" s="65">
        <v>0</v>
      </c>
      <c r="S114" s="65">
        <v>0</v>
      </c>
      <c r="T114" s="65">
        <v>0</v>
      </c>
      <c r="U114" s="32">
        <v>0</v>
      </c>
      <c r="V114" s="65">
        <v>0</v>
      </c>
      <c r="W114" s="32">
        <v>2</v>
      </c>
      <c r="X114" s="65">
        <v>55</v>
      </c>
      <c r="Y114" s="32">
        <f t="shared" si="6"/>
        <v>2</v>
      </c>
      <c r="Z114" s="65">
        <f t="shared" si="2"/>
        <v>110</v>
      </c>
      <c r="AA114" s="65">
        <f t="shared" si="3"/>
        <v>110</v>
      </c>
      <c r="AB114" s="32"/>
      <c r="AC114" s="38"/>
      <c r="AD114" s="38"/>
      <c r="AE114" s="38"/>
      <c r="AF114" s="38"/>
      <c r="AG114" s="38"/>
      <c r="AH114" s="38"/>
      <c r="AI114" s="38"/>
      <c r="AJ114" s="38"/>
      <c r="AK114" s="38"/>
      <c r="AL114" s="38"/>
      <c r="AM114" s="38"/>
      <c r="AN114" s="38"/>
      <c r="AO114" s="38"/>
      <c r="AP114" s="38"/>
      <c r="AQ114" s="38"/>
      <c r="AR114" s="38"/>
      <c r="AS114" s="38"/>
      <c r="AT114" s="38"/>
      <c r="AU114" s="38"/>
      <c r="AV114" s="38"/>
    </row>
    <row r="115" spans="1:48" ht="14.25" customHeight="1">
      <c r="A115" s="32"/>
      <c r="B115" s="31" t="s">
        <v>123</v>
      </c>
      <c r="C115" s="105" t="s">
        <v>497</v>
      </c>
      <c r="D115" s="91" t="s">
        <v>498</v>
      </c>
      <c r="E115" s="71" t="s">
        <v>499</v>
      </c>
      <c r="F115" s="32" t="s">
        <v>241</v>
      </c>
      <c r="G115" s="67" t="s">
        <v>1160</v>
      </c>
      <c r="H115" s="32" t="s">
        <v>129</v>
      </c>
      <c r="I115" s="31" t="s">
        <v>129</v>
      </c>
      <c r="J115" s="31" t="s">
        <v>130</v>
      </c>
      <c r="K115" s="32" t="s">
        <v>243</v>
      </c>
      <c r="L115" s="33" t="s">
        <v>130</v>
      </c>
      <c r="M115" s="56" t="s">
        <v>140</v>
      </c>
      <c r="N115" s="34">
        <v>45421</v>
      </c>
      <c r="O115" s="34">
        <v>45421</v>
      </c>
      <c r="P115" s="65"/>
      <c r="Q115" s="65"/>
      <c r="R115" s="65">
        <v>0</v>
      </c>
      <c r="S115" s="65">
        <v>0</v>
      </c>
      <c r="T115" s="65">
        <v>0</v>
      </c>
      <c r="U115" s="32">
        <v>0</v>
      </c>
      <c r="V115" s="65">
        <v>0</v>
      </c>
      <c r="W115" s="32">
        <v>1</v>
      </c>
      <c r="X115" s="65">
        <v>55</v>
      </c>
      <c r="Y115" s="32">
        <f t="shared" si="6"/>
        <v>1</v>
      </c>
      <c r="Z115" s="65">
        <f t="shared" si="2"/>
        <v>55</v>
      </c>
      <c r="AA115" s="65">
        <f t="shared" si="3"/>
        <v>55</v>
      </c>
      <c r="AB115" s="32"/>
      <c r="AC115" s="38"/>
      <c r="AD115" s="38"/>
      <c r="AE115" s="38"/>
      <c r="AF115" s="38"/>
      <c r="AG115" s="38"/>
      <c r="AH115" s="38"/>
      <c r="AI115" s="38"/>
      <c r="AJ115" s="38"/>
      <c r="AK115" s="38"/>
      <c r="AL115" s="38"/>
      <c r="AM115" s="38"/>
      <c r="AN115" s="38"/>
      <c r="AO115" s="38"/>
      <c r="AP115" s="38"/>
      <c r="AQ115" s="38"/>
      <c r="AR115" s="38"/>
      <c r="AS115" s="38"/>
      <c r="AT115" s="38"/>
      <c r="AU115" s="38"/>
      <c r="AV115" s="38"/>
    </row>
    <row r="116" spans="1:48" ht="14.25" customHeight="1">
      <c r="A116" s="73"/>
      <c r="B116" s="31" t="s">
        <v>123</v>
      </c>
      <c r="C116" s="32" t="s">
        <v>251</v>
      </c>
      <c r="D116" s="32" t="s">
        <v>252</v>
      </c>
      <c r="E116" s="32" t="s">
        <v>490</v>
      </c>
      <c r="F116" s="32" t="s">
        <v>241</v>
      </c>
      <c r="G116" s="73" t="s">
        <v>1161</v>
      </c>
      <c r="H116" s="32" t="s">
        <v>129</v>
      </c>
      <c r="I116" s="31" t="s">
        <v>129</v>
      </c>
      <c r="J116" s="31" t="s">
        <v>130</v>
      </c>
      <c r="K116" s="32" t="s">
        <v>243</v>
      </c>
      <c r="L116" s="33" t="s">
        <v>130</v>
      </c>
      <c r="M116" s="162" t="s">
        <v>1162</v>
      </c>
      <c r="N116" s="34" t="s">
        <v>1163</v>
      </c>
      <c r="O116" s="34" t="s">
        <v>1163</v>
      </c>
      <c r="P116" s="65"/>
      <c r="Q116" s="65"/>
      <c r="R116" s="65">
        <v>0</v>
      </c>
      <c r="S116" s="65">
        <v>0</v>
      </c>
      <c r="T116" s="65">
        <v>0</v>
      </c>
      <c r="U116" s="32">
        <v>0</v>
      </c>
      <c r="V116" s="65">
        <v>0</v>
      </c>
      <c r="W116" s="32">
        <v>2</v>
      </c>
      <c r="X116" s="65">
        <v>57</v>
      </c>
      <c r="Y116" s="32">
        <f t="shared" si="6"/>
        <v>2</v>
      </c>
      <c r="Z116" s="65">
        <f t="shared" si="2"/>
        <v>114</v>
      </c>
      <c r="AA116" s="65">
        <f t="shared" si="3"/>
        <v>114</v>
      </c>
      <c r="AB116" s="32"/>
      <c r="AC116" s="38"/>
      <c r="AD116" s="38"/>
      <c r="AE116" s="38"/>
      <c r="AF116" s="38"/>
      <c r="AG116" s="38"/>
      <c r="AH116" s="38"/>
      <c r="AI116" s="38"/>
      <c r="AJ116" s="38"/>
      <c r="AK116" s="38"/>
      <c r="AL116" s="38"/>
      <c r="AM116" s="38"/>
      <c r="AN116" s="38"/>
      <c r="AO116" s="38"/>
      <c r="AP116" s="38"/>
      <c r="AQ116" s="38"/>
      <c r="AR116" s="38"/>
      <c r="AS116" s="38"/>
      <c r="AT116" s="38"/>
      <c r="AU116" s="38"/>
      <c r="AV116" s="38"/>
    </row>
    <row r="117" spans="1:48" ht="14.25" customHeight="1">
      <c r="A117" s="30"/>
      <c r="B117" s="31" t="s">
        <v>123</v>
      </c>
      <c r="C117" s="32" t="s">
        <v>274</v>
      </c>
      <c r="D117" s="32" t="s">
        <v>275</v>
      </c>
      <c r="E117" s="30" t="s">
        <v>276</v>
      </c>
      <c r="F117" s="30" t="s">
        <v>260</v>
      </c>
      <c r="G117" s="163" t="s">
        <v>1164</v>
      </c>
      <c r="H117" s="32" t="s">
        <v>129</v>
      </c>
      <c r="I117" s="31" t="s">
        <v>129</v>
      </c>
      <c r="J117" s="31" t="s">
        <v>130</v>
      </c>
      <c r="K117" s="32" t="s">
        <v>262</v>
      </c>
      <c r="L117" s="33" t="s">
        <v>130</v>
      </c>
      <c r="M117" s="72" t="s">
        <v>1165</v>
      </c>
      <c r="N117" s="34" t="s">
        <v>1166</v>
      </c>
      <c r="O117" s="34" t="s">
        <v>1166</v>
      </c>
      <c r="P117" s="65"/>
      <c r="Q117" s="65"/>
      <c r="R117" s="65">
        <v>0</v>
      </c>
      <c r="S117" s="65">
        <v>0</v>
      </c>
      <c r="T117" s="65">
        <v>0</v>
      </c>
      <c r="U117" s="32">
        <v>0</v>
      </c>
      <c r="V117" s="65">
        <v>0</v>
      </c>
      <c r="W117" s="32">
        <v>2</v>
      </c>
      <c r="X117" s="65">
        <v>57</v>
      </c>
      <c r="Y117" s="32">
        <f t="shared" si="6"/>
        <v>2</v>
      </c>
      <c r="Z117" s="65">
        <f t="shared" si="2"/>
        <v>114</v>
      </c>
      <c r="AA117" s="65">
        <f t="shared" si="3"/>
        <v>114</v>
      </c>
      <c r="AB117" s="32"/>
      <c r="AC117" s="38"/>
      <c r="AD117" s="38"/>
      <c r="AE117" s="38"/>
      <c r="AF117" s="38"/>
      <c r="AG117" s="38"/>
      <c r="AH117" s="38"/>
      <c r="AI117" s="38"/>
      <c r="AJ117" s="38"/>
      <c r="AK117" s="38"/>
      <c r="AL117" s="38"/>
      <c r="AM117" s="38"/>
      <c r="AN117" s="38"/>
      <c r="AO117" s="38"/>
      <c r="AP117" s="38"/>
      <c r="AQ117" s="38"/>
      <c r="AR117" s="38"/>
      <c r="AS117" s="38"/>
      <c r="AT117" s="38"/>
      <c r="AU117" s="38"/>
      <c r="AV117" s="38"/>
    </row>
    <row r="118" spans="1:48" ht="14.25" customHeight="1">
      <c r="A118" s="30"/>
      <c r="B118" s="31" t="s">
        <v>123</v>
      </c>
      <c r="C118" s="32" t="s">
        <v>257</v>
      </c>
      <c r="D118" s="32" t="s">
        <v>258</v>
      </c>
      <c r="E118" s="32" t="s">
        <v>281</v>
      </c>
      <c r="F118" s="30" t="s">
        <v>260</v>
      </c>
      <c r="G118" s="73" t="s">
        <v>1167</v>
      </c>
      <c r="H118" s="32" t="s">
        <v>129</v>
      </c>
      <c r="I118" s="31" t="s">
        <v>129</v>
      </c>
      <c r="J118" s="31" t="s">
        <v>130</v>
      </c>
      <c r="K118" s="32" t="s">
        <v>262</v>
      </c>
      <c r="L118" s="33" t="s">
        <v>130</v>
      </c>
      <c r="M118" s="164" t="s">
        <v>1168</v>
      </c>
      <c r="N118" s="34" t="s">
        <v>1169</v>
      </c>
      <c r="O118" s="34" t="s">
        <v>1169</v>
      </c>
      <c r="P118" s="65"/>
      <c r="Q118" s="65"/>
      <c r="R118" s="65">
        <v>0</v>
      </c>
      <c r="S118" s="65">
        <v>0</v>
      </c>
      <c r="T118" s="65">
        <v>0</v>
      </c>
      <c r="U118" s="32">
        <v>0</v>
      </c>
      <c r="V118" s="65">
        <v>0</v>
      </c>
      <c r="W118" s="32">
        <v>2</v>
      </c>
      <c r="X118" s="65">
        <v>57</v>
      </c>
      <c r="Y118" s="32">
        <f t="shared" si="6"/>
        <v>2</v>
      </c>
      <c r="Z118" s="65">
        <f t="shared" si="2"/>
        <v>114</v>
      </c>
      <c r="AA118" s="65">
        <f t="shared" si="3"/>
        <v>114</v>
      </c>
      <c r="AB118" s="32"/>
      <c r="AC118" s="38"/>
      <c r="AD118" s="38"/>
      <c r="AE118" s="38"/>
      <c r="AF118" s="38"/>
      <c r="AG118" s="38"/>
      <c r="AH118" s="38"/>
      <c r="AI118" s="38"/>
      <c r="AJ118" s="38"/>
      <c r="AK118" s="38"/>
      <c r="AL118" s="38"/>
      <c r="AM118" s="38"/>
      <c r="AN118" s="38"/>
      <c r="AO118" s="38"/>
      <c r="AP118" s="38"/>
      <c r="AQ118" s="38"/>
      <c r="AR118" s="38"/>
      <c r="AS118" s="38"/>
      <c r="AT118" s="38"/>
      <c r="AU118" s="38"/>
      <c r="AV118" s="38"/>
    </row>
    <row r="119" spans="1:48" ht="14.25" customHeight="1">
      <c r="A119" s="30"/>
      <c r="B119" s="31" t="s">
        <v>123</v>
      </c>
      <c r="C119" s="32" t="s">
        <v>267</v>
      </c>
      <c r="D119" s="32" t="s">
        <v>268</v>
      </c>
      <c r="E119" s="30" t="s">
        <v>269</v>
      </c>
      <c r="F119" s="55" t="s">
        <v>260</v>
      </c>
      <c r="G119" s="49" t="s">
        <v>1170</v>
      </c>
      <c r="H119" s="32" t="s">
        <v>129</v>
      </c>
      <c r="I119" s="31" t="s">
        <v>129</v>
      </c>
      <c r="J119" s="31" t="s">
        <v>130</v>
      </c>
      <c r="K119" s="32" t="s">
        <v>262</v>
      </c>
      <c r="L119" s="33" t="s">
        <v>130</v>
      </c>
      <c r="M119" s="32" t="s">
        <v>1171</v>
      </c>
      <c r="N119" s="34" t="s">
        <v>1172</v>
      </c>
      <c r="O119" s="34" t="s">
        <v>1172</v>
      </c>
      <c r="P119" s="65"/>
      <c r="Q119" s="65"/>
      <c r="R119" s="65">
        <v>0</v>
      </c>
      <c r="S119" s="65">
        <v>0</v>
      </c>
      <c r="T119" s="65">
        <v>0</v>
      </c>
      <c r="U119" s="32">
        <v>0</v>
      </c>
      <c r="V119" s="65">
        <v>0</v>
      </c>
      <c r="W119" s="32">
        <v>3</v>
      </c>
      <c r="X119" s="65">
        <v>57</v>
      </c>
      <c r="Y119" s="32">
        <f t="shared" si="6"/>
        <v>3</v>
      </c>
      <c r="Z119" s="65">
        <f t="shared" si="2"/>
        <v>171</v>
      </c>
      <c r="AA119" s="65">
        <f t="shared" si="3"/>
        <v>171</v>
      </c>
      <c r="AB119" s="32"/>
      <c r="AC119" s="38"/>
      <c r="AD119" s="38"/>
      <c r="AE119" s="38"/>
      <c r="AF119" s="38"/>
      <c r="AG119" s="38"/>
      <c r="AH119" s="38"/>
      <c r="AI119" s="38"/>
      <c r="AJ119" s="38"/>
      <c r="AK119" s="38"/>
      <c r="AL119" s="38"/>
      <c r="AM119" s="38"/>
      <c r="AN119" s="38"/>
      <c r="AO119" s="38"/>
      <c r="AP119" s="38"/>
      <c r="AQ119" s="38"/>
      <c r="AR119" s="38"/>
      <c r="AS119" s="38"/>
      <c r="AT119" s="38"/>
      <c r="AU119" s="38"/>
      <c r="AV119" s="38"/>
    </row>
    <row r="120" spans="1:48" ht="14.25" customHeight="1">
      <c r="A120" s="30"/>
      <c r="B120" s="31" t="s">
        <v>123</v>
      </c>
      <c r="C120" s="32" t="s">
        <v>280</v>
      </c>
      <c r="D120" s="32" t="s">
        <v>258</v>
      </c>
      <c r="E120" s="30" t="s">
        <v>281</v>
      </c>
      <c r="F120" s="83" t="s">
        <v>260</v>
      </c>
      <c r="G120" s="49" t="s">
        <v>1173</v>
      </c>
      <c r="H120" s="32" t="s">
        <v>129</v>
      </c>
      <c r="I120" s="31" t="s">
        <v>129</v>
      </c>
      <c r="J120" s="31" t="s">
        <v>130</v>
      </c>
      <c r="K120" s="32" t="s">
        <v>262</v>
      </c>
      <c r="L120" s="33" t="s">
        <v>130</v>
      </c>
      <c r="M120" s="164" t="s">
        <v>1174</v>
      </c>
      <c r="N120" s="34" t="s">
        <v>1175</v>
      </c>
      <c r="O120" s="34" t="s">
        <v>1175</v>
      </c>
      <c r="P120" s="65"/>
      <c r="Q120" s="65"/>
      <c r="R120" s="65">
        <v>0</v>
      </c>
      <c r="S120" s="65">
        <v>0</v>
      </c>
      <c r="T120" s="65">
        <v>0</v>
      </c>
      <c r="U120" s="32">
        <v>0</v>
      </c>
      <c r="V120" s="65">
        <v>0</v>
      </c>
      <c r="W120" s="32">
        <v>2</v>
      </c>
      <c r="X120" s="65">
        <v>57</v>
      </c>
      <c r="Y120" s="32">
        <f t="shared" si="6"/>
        <v>2</v>
      </c>
      <c r="Z120" s="65">
        <f t="shared" si="2"/>
        <v>114</v>
      </c>
      <c r="AA120" s="65">
        <f t="shared" si="3"/>
        <v>114</v>
      </c>
      <c r="AB120" s="32"/>
      <c r="AC120" s="38"/>
      <c r="AD120" s="38"/>
      <c r="AE120" s="38"/>
      <c r="AF120" s="38"/>
      <c r="AG120" s="38"/>
      <c r="AH120" s="38"/>
      <c r="AI120" s="38"/>
      <c r="AJ120" s="38"/>
      <c r="AK120" s="38"/>
      <c r="AL120" s="38"/>
      <c r="AM120" s="38"/>
      <c r="AN120" s="38"/>
      <c r="AO120" s="38"/>
      <c r="AP120" s="38"/>
      <c r="AQ120" s="38"/>
      <c r="AR120" s="38"/>
      <c r="AS120" s="38"/>
      <c r="AT120" s="38"/>
      <c r="AU120" s="38"/>
      <c r="AV120" s="38"/>
    </row>
    <row r="121" spans="1:48" ht="14.25" customHeight="1">
      <c r="A121" s="30"/>
      <c r="B121" s="31" t="s">
        <v>123</v>
      </c>
      <c r="C121" s="32" t="s">
        <v>264</v>
      </c>
      <c r="D121" s="32" t="s">
        <v>286</v>
      </c>
      <c r="E121" s="30" t="s">
        <v>145</v>
      </c>
      <c r="F121" s="32" t="s">
        <v>260</v>
      </c>
      <c r="G121" s="50" t="s">
        <v>1176</v>
      </c>
      <c r="H121" s="32" t="s">
        <v>129</v>
      </c>
      <c r="I121" s="31" t="s">
        <v>129</v>
      </c>
      <c r="J121" s="31" t="s">
        <v>130</v>
      </c>
      <c r="K121" s="32" t="s">
        <v>262</v>
      </c>
      <c r="L121" s="33" t="s">
        <v>130</v>
      </c>
      <c r="M121" s="164" t="s">
        <v>1177</v>
      </c>
      <c r="N121" s="34" t="s">
        <v>1178</v>
      </c>
      <c r="O121" s="34" t="s">
        <v>1178</v>
      </c>
      <c r="P121" s="65"/>
      <c r="Q121" s="65"/>
      <c r="R121" s="65">
        <v>0</v>
      </c>
      <c r="S121" s="65">
        <v>0</v>
      </c>
      <c r="T121" s="65">
        <v>0</v>
      </c>
      <c r="U121" s="32">
        <v>0</v>
      </c>
      <c r="V121" s="65">
        <v>0</v>
      </c>
      <c r="W121" s="32">
        <v>3</v>
      </c>
      <c r="X121" s="65">
        <v>57</v>
      </c>
      <c r="Y121" s="32">
        <f t="shared" si="6"/>
        <v>3</v>
      </c>
      <c r="Z121" s="65">
        <f t="shared" si="2"/>
        <v>171</v>
      </c>
      <c r="AA121" s="65">
        <f t="shared" si="3"/>
        <v>171</v>
      </c>
      <c r="AB121" s="32"/>
      <c r="AC121" s="38"/>
      <c r="AD121" s="38"/>
      <c r="AE121" s="38"/>
      <c r="AF121" s="38"/>
      <c r="AG121" s="38"/>
      <c r="AH121" s="38"/>
      <c r="AI121" s="38"/>
      <c r="AJ121" s="38"/>
      <c r="AK121" s="38"/>
      <c r="AL121" s="38"/>
      <c r="AM121" s="38"/>
      <c r="AN121" s="38"/>
      <c r="AO121" s="38"/>
      <c r="AP121" s="38"/>
      <c r="AQ121" s="38"/>
      <c r="AR121" s="38"/>
      <c r="AS121" s="38"/>
      <c r="AT121" s="38"/>
      <c r="AU121" s="38"/>
      <c r="AV121" s="38"/>
    </row>
    <row r="122" spans="1:48" ht="14.25" customHeight="1">
      <c r="A122" s="30"/>
      <c r="B122" s="31" t="s">
        <v>123</v>
      </c>
      <c r="C122" s="31" t="s">
        <v>514</v>
      </c>
      <c r="D122" s="31" t="s">
        <v>515</v>
      </c>
      <c r="E122" s="32" t="s">
        <v>303</v>
      </c>
      <c r="F122" s="165" t="s">
        <v>292</v>
      </c>
      <c r="G122" s="31" t="s">
        <v>736</v>
      </c>
      <c r="H122" s="166" t="s">
        <v>129</v>
      </c>
      <c r="I122" s="31" t="s">
        <v>129</v>
      </c>
      <c r="J122" s="31" t="s">
        <v>130</v>
      </c>
      <c r="K122" s="31" t="s">
        <v>400</v>
      </c>
      <c r="L122" s="167" t="s">
        <v>130</v>
      </c>
      <c r="M122" s="31" t="s">
        <v>1179</v>
      </c>
      <c r="N122" s="34" t="s">
        <v>1180</v>
      </c>
      <c r="O122" s="34" t="s">
        <v>1180</v>
      </c>
      <c r="P122" s="65"/>
      <c r="Q122" s="65"/>
      <c r="R122" s="65">
        <v>0</v>
      </c>
      <c r="S122" s="65">
        <v>0</v>
      </c>
      <c r="T122" s="65">
        <v>0</v>
      </c>
      <c r="U122" s="32">
        <v>0</v>
      </c>
      <c r="V122" s="65">
        <v>0</v>
      </c>
      <c r="W122" s="32">
        <v>2</v>
      </c>
      <c r="X122" s="65">
        <v>55</v>
      </c>
      <c r="Y122" s="32">
        <f t="shared" si="6"/>
        <v>2</v>
      </c>
      <c r="Z122" s="65">
        <f t="shared" si="2"/>
        <v>110</v>
      </c>
      <c r="AA122" s="65">
        <f t="shared" si="3"/>
        <v>110</v>
      </c>
      <c r="AB122" s="32"/>
      <c r="AC122" s="38"/>
      <c r="AD122" s="38"/>
      <c r="AE122" s="38"/>
      <c r="AF122" s="38"/>
      <c r="AG122" s="38"/>
      <c r="AH122" s="38"/>
      <c r="AI122" s="38"/>
      <c r="AJ122" s="38"/>
      <c r="AK122" s="38"/>
      <c r="AL122" s="38"/>
      <c r="AM122" s="38"/>
      <c r="AN122" s="38"/>
      <c r="AO122" s="38"/>
      <c r="AP122" s="38"/>
      <c r="AQ122" s="38"/>
      <c r="AR122" s="38"/>
      <c r="AS122" s="38"/>
      <c r="AT122" s="38"/>
      <c r="AU122" s="38"/>
      <c r="AV122" s="38"/>
    </row>
    <row r="123" spans="1:48" ht="14.25" customHeight="1">
      <c r="A123" s="30"/>
      <c r="B123" s="31" t="s">
        <v>123</v>
      </c>
      <c r="C123" s="37" t="s">
        <v>297</v>
      </c>
      <c r="D123" s="37" t="s">
        <v>298</v>
      </c>
      <c r="E123" s="83" t="s">
        <v>126</v>
      </c>
      <c r="F123" s="30" t="s">
        <v>292</v>
      </c>
      <c r="G123" s="32" t="s">
        <v>1181</v>
      </c>
      <c r="H123" s="32" t="s">
        <v>129</v>
      </c>
      <c r="I123" s="31" t="s">
        <v>129</v>
      </c>
      <c r="J123" s="31" t="s">
        <v>130</v>
      </c>
      <c r="K123" s="31" t="s">
        <v>400</v>
      </c>
      <c r="L123" s="167" t="s">
        <v>130</v>
      </c>
      <c r="M123" s="32" t="s">
        <v>1182</v>
      </c>
      <c r="N123" s="34" t="s">
        <v>1183</v>
      </c>
      <c r="O123" s="34" t="s">
        <v>1183</v>
      </c>
      <c r="P123" s="65"/>
      <c r="Q123" s="65"/>
      <c r="R123" s="65">
        <v>0</v>
      </c>
      <c r="S123" s="65">
        <v>0</v>
      </c>
      <c r="T123" s="65">
        <v>0</v>
      </c>
      <c r="U123" s="32">
        <v>0</v>
      </c>
      <c r="V123" s="65">
        <v>0</v>
      </c>
      <c r="W123" s="32">
        <v>8</v>
      </c>
      <c r="X123" s="65">
        <v>57</v>
      </c>
      <c r="Y123" s="32">
        <f t="shared" si="6"/>
        <v>8</v>
      </c>
      <c r="Z123" s="65">
        <f t="shared" si="2"/>
        <v>456</v>
      </c>
      <c r="AA123" s="65">
        <f t="shared" si="3"/>
        <v>456</v>
      </c>
      <c r="AB123" s="32"/>
      <c r="AC123" s="38"/>
      <c r="AD123" s="38"/>
      <c r="AE123" s="38"/>
      <c r="AF123" s="38"/>
      <c r="AG123" s="38"/>
      <c r="AH123" s="38"/>
      <c r="AI123" s="38"/>
      <c r="AJ123" s="38"/>
      <c r="AK123" s="38"/>
      <c r="AL123" s="38"/>
      <c r="AM123" s="38"/>
      <c r="AN123" s="38"/>
      <c r="AO123" s="38"/>
      <c r="AP123" s="38"/>
      <c r="AQ123" s="38"/>
      <c r="AR123" s="38"/>
      <c r="AS123" s="38"/>
      <c r="AT123" s="38"/>
      <c r="AU123" s="38"/>
      <c r="AV123" s="38"/>
    </row>
    <row r="124" spans="1:48" ht="14.25" customHeight="1">
      <c r="A124" s="30"/>
      <c r="B124" s="31" t="s">
        <v>123</v>
      </c>
      <c r="C124" s="37" t="s">
        <v>289</v>
      </c>
      <c r="D124" s="37" t="s">
        <v>290</v>
      </c>
      <c r="E124" s="37" t="s">
        <v>291</v>
      </c>
      <c r="F124" s="30" t="s">
        <v>292</v>
      </c>
      <c r="G124" s="32" t="s">
        <v>293</v>
      </c>
      <c r="H124" s="168" t="s">
        <v>129</v>
      </c>
      <c r="I124" s="31" t="s">
        <v>129</v>
      </c>
      <c r="J124" s="31" t="s">
        <v>130</v>
      </c>
      <c r="K124" s="31" t="s">
        <v>400</v>
      </c>
      <c r="L124" s="167" t="s">
        <v>130</v>
      </c>
      <c r="M124" s="32" t="s">
        <v>1184</v>
      </c>
      <c r="N124" s="34" t="s">
        <v>1185</v>
      </c>
      <c r="O124" s="34" t="s">
        <v>1185</v>
      </c>
      <c r="P124" s="65"/>
      <c r="Q124" s="65"/>
      <c r="R124" s="65">
        <v>0</v>
      </c>
      <c r="S124" s="65">
        <v>0</v>
      </c>
      <c r="T124" s="65">
        <v>0</v>
      </c>
      <c r="U124" s="32">
        <v>0</v>
      </c>
      <c r="V124" s="65">
        <v>0</v>
      </c>
      <c r="W124" s="32">
        <v>4</v>
      </c>
      <c r="X124" s="65">
        <v>55</v>
      </c>
      <c r="Y124" s="32">
        <f t="shared" si="6"/>
        <v>4</v>
      </c>
      <c r="Z124" s="65">
        <f t="shared" si="2"/>
        <v>220</v>
      </c>
      <c r="AA124" s="65">
        <f t="shared" si="3"/>
        <v>220</v>
      </c>
      <c r="AB124" s="32"/>
      <c r="AC124" s="38"/>
      <c r="AD124" s="38"/>
      <c r="AE124" s="38"/>
      <c r="AF124" s="38"/>
      <c r="AG124" s="38"/>
      <c r="AH124" s="38"/>
      <c r="AI124" s="38"/>
      <c r="AJ124" s="38"/>
      <c r="AK124" s="38"/>
      <c r="AL124" s="38"/>
      <c r="AM124" s="38"/>
      <c r="AN124" s="38"/>
      <c r="AO124" s="38"/>
      <c r="AP124" s="38"/>
      <c r="AQ124" s="38"/>
      <c r="AR124" s="38"/>
      <c r="AS124" s="38"/>
      <c r="AT124" s="38"/>
      <c r="AU124" s="38"/>
      <c r="AV124" s="38"/>
    </row>
    <row r="125" spans="1:48" ht="14.25" customHeight="1">
      <c r="A125" s="30"/>
      <c r="B125" s="31" t="s">
        <v>123</v>
      </c>
      <c r="C125" s="31" t="s">
        <v>519</v>
      </c>
      <c r="D125" s="31" t="s">
        <v>520</v>
      </c>
      <c r="E125" s="31" t="s">
        <v>521</v>
      </c>
      <c r="F125" s="107" t="s">
        <v>292</v>
      </c>
      <c r="G125" s="32" t="s">
        <v>1186</v>
      </c>
      <c r="H125" s="168" t="s">
        <v>129</v>
      </c>
      <c r="I125" s="31" t="s">
        <v>129</v>
      </c>
      <c r="J125" s="31" t="s">
        <v>130</v>
      </c>
      <c r="K125" s="31" t="s">
        <v>400</v>
      </c>
      <c r="L125" s="167" t="s">
        <v>130</v>
      </c>
      <c r="M125" s="32" t="s">
        <v>1187</v>
      </c>
      <c r="N125" s="34">
        <v>45429</v>
      </c>
      <c r="O125" s="34">
        <v>45429</v>
      </c>
      <c r="P125" s="65"/>
      <c r="Q125" s="65"/>
      <c r="R125" s="65">
        <v>0</v>
      </c>
      <c r="S125" s="65">
        <v>0</v>
      </c>
      <c r="T125" s="65">
        <v>0</v>
      </c>
      <c r="U125" s="32">
        <v>0</v>
      </c>
      <c r="V125" s="65">
        <v>0</v>
      </c>
      <c r="W125" s="32">
        <v>1</v>
      </c>
      <c r="X125" s="65">
        <v>57</v>
      </c>
      <c r="Y125" s="32">
        <f t="shared" si="6"/>
        <v>1</v>
      </c>
      <c r="Z125" s="65">
        <f t="shared" si="2"/>
        <v>57</v>
      </c>
      <c r="AA125" s="65">
        <f t="shared" si="3"/>
        <v>57</v>
      </c>
      <c r="AB125" s="32"/>
      <c r="AC125" s="38"/>
      <c r="AD125" s="38"/>
      <c r="AE125" s="38"/>
      <c r="AF125" s="38"/>
      <c r="AG125" s="38"/>
      <c r="AH125" s="38"/>
      <c r="AI125" s="38"/>
      <c r="AJ125" s="38"/>
      <c r="AK125" s="38"/>
      <c r="AL125" s="38"/>
      <c r="AM125" s="38"/>
      <c r="AN125" s="38"/>
      <c r="AO125" s="38"/>
      <c r="AP125" s="38"/>
      <c r="AQ125" s="38"/>
      <c r="AR125" s="38"/>
      <c r="AS125" s="38"/>
      <c r="AT125" s="38"/>
      <c r="AU125" s="38"/>
      <c r="AV125" s="38"/>
    </row>
    <row r="126" spans="1:48" ht="14.25" customHeight="1">
      <c r="A126" s="30"/>
      <c r="B126" s="31" t="s">
        <v>123</v>
      </c>
      <c r="C126" s="32" t="s">
        <v>306</v>
      </c>
      <c r="D126" s="30" t="s">
        <v>307</v>
      </c>
      <c r="E126" s="32" t="s">
        <v>126</v>
      </c>
      <c r="F126" s="32" t="s">
        <v>308</v>
      </c>
      <c r="G126" s="47" t="s">
        <v>1188</v>
      </c>
      <c r="H126" s="141" t="s">
        <v>129</v>
      </c>
      <c r="I126" s="142" t="s">
        <v>129</v>
      </c>
      <c r="J126" s="142" t="s">
        <v>130</v>
      </c>
      <c r="K126" s="31" t="s">
        <v>310</v>
      </c>
      <c r="L126" s="169" t="s">
        <v>130</v>
      </c>
      <c r="M126" s="32" t="s">
        <v>1189</v>
      </c>
      <c r="N126" s="164" t="s">
        <v>1190</v>
      </c>
      <c r="O126" s="146" t="s">
        <v>1190</v>
      </c>
      <c r="P126" s="65"/>
      <c r="Q126" s="65"/>
      <c r="R126" s="65">
        <v>0</v>
      </c>
      <c r="S126" s="65">
        <v>0</v>
      </c>
      <c r="T126" s="65">
        <v>0</v>
      </c>
      <c r="U126" s="32">
        <v>0</v>
      </c>
      <c r="V126" s="65">
        <v>0</v>
      </c>
      <c r="W126" s="32">
        <v>6</v>
      </c>
      <c r="X126" s="65">
        <v>57</v>
      </c>
      <c r="Y126" s="32">
        <f t="shared" si="6"/>
        <v>6</v>
      </c>
      <c r="Z126" s="65">
        <f t="shared" si="2"/>
        <v>342</v>
      </c>
      <c r="AA126" s="65">
        <f t="shared" si="3"/>
        <v>342</v>
      </c>
      <c r="AB126" s="32"/>
      <c r="AC126" s="38"/>
      <c r="AD126" s="38"/>
      <c r="AE126" s="38"/>
      <c r="AF126" s="38"/>
      <c r="AG126" s="38"/>
      <c r="AH126" s="38"/>
      <c r="AI126" s="38"/>
      <c r="AJ126" s="38"/>
      <c r="AK126" s="38"/>
      <c r="AL126" s="38"/>
      <c r="AM126" s="38"/>
      <c r="AN126" s="38"/>
      <c r="AO126" s="38"/>
      <c r="AP126" s="38"/>
      <c r="AQ126" s="38"/>
      <c r="AR126" s="38"/>
      <c r="AS126" s="38"/>
      <c r="AT126" s="38"/>
      <c r="AU126" s="38"/>
      <c r="AV126" s="38"/>
    </row>
    <row r="127" spans="1:48" ht="14.25" customHeight="1">
      <c r="A127" s="30"/>
      <c r="B127" s="31" t="s">
        <v>123</v>
      </c>
      <c r="C127" s="41" t="s">
        <v>530</v>
      </c>
      <c r="D127" s="41" t="s">
        <v>531</v>
      </c>
      <c r="E127" s="55" t="s">
        <v>126</v>
      </c>
      <c r="F127" s="119" t="s">
        <v>532</v>
      </c>
      <c r="G127" s="31" t="s">
        <v>756</v>
      </c>
      <c r="H127" s="149" t="s">
        <v>129</v>
      </c>
      <c r="I127" s="31" t="s">
        <v>129</v>
      </c>
      <c r="J127" s="31" t="s">
        <v>130</v>
      </c>
      <c r="K127" s="32" t="s">
        <v>148</v>
      </c>
      <c r="L127" s="167" t="s">
        <v>130</v>
      </c>
      <c r="M127" s="32" t="s">
        <v>1191</v>
      </c>
      <c r="N127" s="32" t="s">
        <v>1192</v>
      </c>
      <c r="O127" s="32" t="s">
        <v>1192</v>
      </c>
      <c r="P127" s="170"/>
      <c r="Q127" s="145"/>
      <c r="R127" s="145">
        <v>0</v>
      </c>
      <c r="S127" s="145">
        <v>0</v>
      </c>
      <c r="T127" s="145">
        <f t="shared" ref="T127:T128" si="7">R127+S127</f>
        <v>0</v>
      </c>
      <c r="U127" s="32">
        <v>0</v>
      </c>
      <c r="V127" s="145">
        <v>0</v>
      </c>
      <c r="W127" s="32">
        <v>3</v>
      </c>
      <c r="X127" s="145">
        <v>57</v>
      </c>
      <c r="Y127" s="32">
        <f t="shared" si="6"/>
        <v>3</v>
      </c>
      <c r="Z127" s="145">
        <f t="shared" si="2"/>
        <v>171</v>
      </c>
      <c r="AA127" s="145">
        <f t="shared" si="3"/>
        <v>171</v>
      </c>
      <c r="AB127" s="32"/>
      <c r="AC127" s="38"/>
      <c r="AD127" s="38"/>
      <c r="AE127" s="38"/>
      <c r="AF127" s="38"/>
      <c r="AG127" s="38"/>
      <c r="AH127" s="38"/>
      <c r="AI127" s="38"/>
      <c r="AJ127" s="38"/>
      <c r="AK127" s="38"/>
      <c r="AL127" s="38"/>
      <c r="AM127" s="38"/>
      <c r="AN127" s="38"/>
      <c r="AO127" s="38"/>
      <c r="AP127" s="38"/>
      <c r="AQ127" s="38"/>
      <c r="AR127" s="38"/>
      <c r="AS127" s="38"/>
      <c r="AT127" s="38"/>
      <c r="AU127" s="38"/>
      <c r="AV127" s="38"/>
    </row>
    <row r="128" spans="1:48" ht="14.25" customHeight="1">
      <c r="A128" s="30"/>
      <c r="B128" s="31" t="s">
        <v>123</v>
      </c>
      <c r="C128" s="32" t="s">
        <v>548</v>
      </c>
      <c r="D128" s="32" t="s">
        <v>549</v>
      </c>
      <c r="E128" s="30" t="s">
        <v>550</v>
      </c>
      <c r="F128" s="83" t="s">
        <v>532</v>
      </c>
      <c r="G128" s="37" t="s">
        <v>551</v>
      </c>
      <c r="H128" s="32" t="s">
        <v>129</v>
      </c>
      <c r="I128" s="31" t="s">
        <v>129</v>
      </c>
      <c r="J128" s="31" t="s">
        <v>130</v>
      </c>
      <c r="K128" s="32" t="s">
        <v>148</v>
      </c>
      <c r="L128" s="33" t="s">
        <v>130</v>
      </c>
      <c r="M128" s="32" t="s">
        <v>1191</v>
      </c>
      <c r="N128" s="32" t="s">
        <v>1193</v>
      </c>
      <c r="O128" s="32" t="s">
        <v>1193</v>
      </c>
      <c r="P128" s="145"/>
      <c r="Q128" s="145"/>
      <c r="R128" s="145">
        <v>0</v>
      </c>
      <c r="S128" s="145">
        <v>0</v>
      </c>
      <c r="T128" s="145">
        <f t="shared" si="7"/>
        <v>0</v>
      </c>
      <c r="U128" s="32">
        <v>0</v>
      </c>
      <c r="V128" s="145">
        <v>0</v>
      </c>
      <c r="W128" s="32">
        <v>3</v>
      </c>
      <c r="X128" s="145">
        <v>55</v>
      </c>
      <c r="Y128" s="32">
        <f t="shared" si="6"/>
        <v>3</v>
      </c>
      <c r="Z128" s="145">
        <f t="shared" si="2"/>
        <v>165</v>
      </c>
      <c r="AA128" s="145">
        <f t="shared" si="3"/>
        <v>165</v>
      </c>
      <c r="AB128" s="146"/>
      <c r="AC128" s="38"/>
      <c r="AD128" s="38"/>
      <c r="AE128" s="38"/>
      <c r="AF128" s="38"/>
      <c r="AG128" s="38"/>
      <c r="AH128" s="38"/>
      <c r="AI128" s="38"/>
      <c r="AJ128" s="38"/>
      <c r="AK128" s="38"/>
      <c r="AL128" s="38"/>
      <c r="AM128" s="38"/>
      <c r="AN128" s="38"/>
      <c r="AO128" s="38"/>
      <c r="AP128" s="38"/>
      <c r="AQ128" s="38"/>
      <c r="AR128" s="38"/>
      <c r="AS128" s="38"/>
      <c r="AT128" s="38"/>
      <c r="AU128" s="38"/>
      <c r="AV128" s="38"/>
    </row>
    <row r="129" spans="1:48" ht="24.75" customHeight="1">
      <c r="A129" s="30"/>
      <c r="B129" s="31" t="s">
        <v>123</v>
      </c>
      <c r="C129" s="32" t="s">
        <v>319</v>
      </c>
      <c r="D129" s="32"/>
      <c r="E129" s="30" t="s">
        <v>1194</v>
      </c>
      <c r="F129" s="83" t="s">
        <v>532</v>
      </c>
      <c r="G129" s="32" t="s">
        <v>967</v>
      </c>
      <c r="H129" s="32" t="s">
        <v>129</v>
      </c>
      <c r="I129" s="31" t="s">
        <v>129</v>
      </c>
      <c r="J129" s="31" t="s">
        <v>130</v>
      </c>
      <c r="K129" s="32" t="s">
        <v>152</v>
      </c>
      <c r="L129" s="33" t="s">
        <v>130</v>
      </c>
      <c r="M129" s="32" t="s">
        <v>131</v>
      </c>
      <c r="N129" s="34">
        <v>45453</v>
      </c>
      <c r="O129" s="34">
        <v>45455</v>
      </c>
      <c r="P129" s="145"/>
      <c r="Q129" s="145"/>
      <c r="R129" s="145">
        <v>0</v>
      </c>
      <c r="S129" s="145">
        <v>0</v>
      </c>
      <c r="T129" s="145">
        <v>1531.4</v>
      </c>
      <c r="U129" s="32">
        <v>3</v>
      </c>
      <c r="V129" s="145">
        <v>171</v>
      </c>
      <c r="W129" s="32">
        <v>0</v>
      </c>
      <c r="X129" s="145">
        <v>0</v>
      </c>
      <c r="Y129" s="32">
        <v>0</v>
      </c>
      <c r="Z129" s="145">
        <v>342</v>
      </c>
      <c r="AA129" s="171">
        <v>1873.4</v>
      </c>
      <c r="AB129" s="171"/>
      <c r="AC129" s="38"/>
      <c r="AD129" s="38"/>
      <c r="AE129" s="38"/>
      <c r="AF129" s="38"/>
      <c r="AG129" s="38"/>
      <c r="AH129" s="38"/>
      <c r="AI129" s="38"/>
      <c r="AJ129" s="38"/>
      <c r="AK129" s="38"/>
      <c r="AL129" s="38"/>
      <c r="AM129" s="38"/>
      <c r="AN129" s="38"/>
      <c r="AO129" s="38"/>
      <c r="AP129" s="38"/>
      <c r="AQ129" s="38"/>
      <c r="AR129" s="38"/>
      <c r="AS129" s="38"/>
      <c r="AT129" s="38"/>
      <c r="AU129" s="38"/>
      <c r="AV129" s="38"/>
    </row>
    <row r="130" spans="1:48" ht="214.5" customHeight="1">
      <c r="A130" s="30"/>
      <c r="B130" s="31" t="s">
        <v>123</v>
      </c>
      <c r="C130" s="32" t="s">
        <v>541</v>
      </c>
      <c r="D130" s="32">
        <v>514427</v>
      </c>
      <c r="E130" s="30" t="s">
        <v>486</v>
      </c>
      <c r="F130" s="32" t="s">
        <v>532</v>
      </c>
      <c r="G130" s="32" t="s">
        <v>542</v>
      </c>
      <c r="H130" s="149" t="s">
        <v>129</v>
      </c>
      <c r="I130" s="31" t="s">
        <v>129</v>
      </c>
      <c r="J130" s="31" t="s">
        <v>130</v>
      </c>
      <c r="K130" s="32" t="s">
        <v>148</v>
      </c>
      <c r="L130" s="31" t="s">
        <v>130</v>
      </c>
      <c r="M130" s="32" t="s">
        <v>1191</v>
      </c>
      <c r="N130" s="32" t="s">
        <v>1193</v>
      </c>
      <c r="O130" s="32" t="s">
        <v>1193</v>
      </c>
      <c r="P130" s="145"/>
      <c r="Q130" s="145"/>
      <c r="R130" s="145">
        <v>0</v>
      </c>
      <c r="S130" s="145">
        <v>0</v>
      </c>
      <c r="T130" s="145">
        <f t="shared" ref="T130:T132" si="8">R130+S130</f>
        <v>0</v>
      </c>
      <c r="U130" s="32">
        <v>0</v>
      </c>
      <c r="V130" s="145">
        <v>0</v>
      </c>
      <c r="W130" s="32">
        <v>3</v>
      </c>
      <c r="X130" s="145">
        <v>55</v>
      </c>
      <c r="Y130" s="32">
        <f t="shared" ref="Y130:Y140" si="9">SUM(U130+W130)</f>
        <v>3</v>
      </c>
      <c r="Z130" s="145">
        <f t="shared" ref="Z130:Z146" si="10">(U130*V130)+(W130*X130)</f>
        <v>165</v>
      </c>
      <c r="AA130" s="145">
        <f t="shared" ref="AA130:AA146" si="11">T130+Z130</f>
        <v>165</v>
      </c>
      <c r="AB130" s="146"/>
      <c r="AC130" s="38"/>
      <c r="AD130" s="38"/>
      <c r="AE130" s="38"/>
      <c r="AF130" s="38"/>
      <c r="AG130" s="38"/>
      <c r="AH130" s="38"/>
      <c r="AI130" s="38"/>
      <c r="AJ130" s="38"/>
      <c r="AK130" s="38"/>
      <c r="AL130" s="38"/>
      <c r="AM130" s="38"/>
      <c r="AN130" s="38"/>
      <c r="AO130" s="38"/>
      <c r="AP130" s="38"/>
      <c r="AQ130" s="38"/>
      <c r="AR130" s="38"/>
      <c r="AS130" s="38"/>
      <c r="AT130" s="38"/>
      <c r="AU130" s="38"/>
      <c r="AV130" s="38"/>
    </row>
    <row r="131" spans="1:48" ht="14.25" customHeight="1">
      <c r="A131" s="30"/>
      <c r="B131" s="31" t="s">
        <v>123</v>
      </c>
      <c r="C131" s="31" t="s">
        <v>559</v>
      </c>
      <c r="D131" s="91" t="s">
        <v>560</v>
      </c>
      <c r="E131" s="31" t="s">
        <v>126</v>
      </c>
      <c r="F131" s="124" t="s">
        <v>314</v>
      </c>
      <c r="G131" s="32" t="s">
        <v>1195</v>
      </c>
      <c r="H131" s="32" t="s">
        <v>129</v>
      </c>
      <c r="I131" s="31" t="s">
        <v>129</v>
      </c>
      <c r="J131" s="31" t="s">
        <v>130</v>
      </c>
      <c r="K131" s="32" t="s">
        <v>152</v>
      </c>
      <c r="L131" s="33" t="s">
        <v>130</v>
      </c>
      <c r="M131" s="32" t="s">
        <v>1196</v>
      </c>
      <c r="N131" s="34" t="s">
        <v>396</v>
      </c>
      <c r="O131" s="34" t="s">
        <v>1197</v>
      </c>
      <c r="P131" s="65"/>
      <c r="Q131" s="65"/>
      <c r="R131" s="65">
        <v>0</v>
      </c>
      <c r="S131" s="65">
        <v>0</v>
      </c>
      <c r="T131" s="65">
        <f t="shared" si="8"/>
        <v>0</v>
      </c>
      <c r="U131" s="32">
        <v>0</v>
      </c>
      <c r="V131" s="65">
        <v>0</v>
      </c>
      <c r="W131" s="32">
        <v>5</v>
      </c>
      <c r="X131" s="65">
        <v>57</v>
      </c>
      <c r="Y131" s="32">
        <f t="shared" si="9"/>
        <v>5</v>
      </c>
      <c r="Z131" s="65">
        <f t="shared" si="10"/>
        <v>285</v>
      </c>
      <c r="AA131" s="65">
        <f t="shared" si="11"/>
        <v>285</v>
      </c>
      <c r="AB131" s="32"/>
      <c r="AC131" s="38"/>
      <c r="AD131" s="38"/>
      <c r="AE131" s="38"/>
      <c r="AF131" s="38"/>
      <c r="AG131" s="38"/>
      <c r="AH131" s="38"/>
      <c r="AI131" s="38"/>
      <c r="AJ131" s="38"/>
      <c r="AK131" s="38"/>
      <c r="AL131" s="38"/>
      <c r="AM131" s="38"/>
      <c r="AN131" s="38"/>
      <c r="AO131" s="38"/>
      <c r="AP131" s="38"/>
      <c r="AQ131" s="38"/>
      <c r="AR131" s="38"/>
      <c r="AS131" s="38"/>
      <c r="AT131" s="38"/>
      <c r="AU131" s="38"/>
      <c r="AV131" s="38"/>
    </row>
    <row r="132" spans="1:48" ht="14.25" customHeight="1">
      <c r="A132" s="30"/>
      <c r="B132" s="31" t="s">
        <v>123</v>
      </c>
      <c r="C132" s="32" t="s">
        <v>312</v>
      </c>
      <c r="D132" s="32" t="s">
        <v>313</v>
      </c>
      <c r="E132" s="32" t="s">
        <v>126</v>
      </c>
      <c r="F132" s="30" t="s">
        <v>314</v>
      </c>
      <c r="G132" s="32" t="s">
        <v>1198</v>
      </c>
      <c r="H132" s="32" t="s">
        <v>129</v>
      </c>
      <c r="I132" s="31" t="s">
        <v>129</v>
      </c>
      <c r="J132" s="31" t="s">
        <v>130</v>
      </c>
      <c r="K132" s="32" t="s">
        <v>152</v>
      </c>
      <c r="L132" s="33" t="s">
        <v>130</v>
      </c>
      <c r="M132" s="164" t="s">
        <v>1199</v>
      </c>
      <c r="N132" s="172" t="s">
        <v>1200</v>
      </c>
      <c r="O132" s="173" t="s">
        <v>1200</v>
      </c>
      <c r="P132" s="81"/>
      <c r="Q132" s="81"/>
      <c r="R132" s="65">
        <v>0</v>
      </c>
      <c r="S132" s="65">
        <v>0</v>
      </c>
      <c r="T132" s="65">
        <f t="shared" si="8"/>
        <v>0</v>
      </c>
      <c r="U132" s="32">
        <v>0</v>
      </c>
      <c r="V132" s="65">
        <v>0</v>
      </c>
      <c r="W132" s="32">
        <v>5</v>
      </c>
      <c r="X132" s="65">
        <v>57</v>
      </c>
      <c r="Y132" s="32">
        <f t="shared" si="9"/>
        <v>5</v>
      </c>
      <c r="Z132" s="65">
        <f t="shared" si="10"/>
        <v>285</v>
      </c>
      <c r="AA132" s="65">
        <f t="shared" si="11"/>
        <v>285</v>
      </c>
      <c r="AB132" s="32"/>
      <c r="AC132" s="38"/>
      <c r="AD132" s="38"/>
      <c r="AE132" s="38"/>
      <c r="AF132" s="38"/>
      <c r="AG132" s="38"/>
      <c r="AH132" s="38"/>
      <c r="AI132" s="38"/>
      <c r="AJ132" s="38"/>
      <c r="AK132" s="38"/>
      <c r="AL132" s="38"/>
      <c r="AM132" s="38"/>
      <c r="AN132" s="38"/>
      <c r="AO132" s="38"/>
      <c r="AP132" s="38"/>
      <c r="AQ132" s="38"/>
      <c r="AR132" s="38"/>
      <c r="AS132" s="38"/>
      <c r="AT132" s="38"/>
      <c r="AU132" s="38"/>
      <c r="AV132" s="38"/>
    </row>
    <row r="133" spans="1:48" ht="14.25" customHeight="1">
      <c r="A133" s="30"/>
      <c r="B133" s="31" t="s">
        <v>123</v>
      </c>
      <c r="C133" s="37" t="s">
        <v>317</v>
      </c>
      <c r="D133" s="32" t="s">
        <v>318</v>
      </c>
      <c r="E133" s="32" t="s">
        <v>126</v>
      </c>
      <c r="F133" s="30" t="s">
        <v>314</v>
      </c>
      <c r="G133" s="32" t="s">
        <v>1201</v>
      </c>
      <c r="H133" s="146" t="s">
        <v>129</v>
      </c>
      <c r="I133" s="147" t="s">
        <v>129</v>
      </c>
      <c r="J133" s="147" t="s">
        <v>130</v>
      </c>
      <c r="K133" s="146" t="s">
        <v>152</v>
      </c>
      <c r="L133" s="174" t="s">
        <v>130</v>
      </c>
      <c r="M133" s="32" t="s">
        <v>1202</v>
      </c>
      <c r="N133" s="34" t="s">
        <v>1203</v>
      </c>
      <c r="O133" s="173" t="s">
        <v>1203</v>
      </c>
      <c r="P133" s="171"/>
      <c r="Q133" s="171"/>
      <c r="R133" s="171">
        <v>0</v>
      </c>
      <c r="S133" s="171">
        <v>0</v>
      </c>
      <c r="T133" s="171">
        <v>0</v>
      </c>
      <c r="U133" s="146">
        <v>0</v>
      </c>
      <c r="V133" s="171">
        <v>0</v>
      </c>
      <c r="W133" s="146">
        <v>6</v>
      </c>
      <c r="X133" s="171">
        <v>57</v>
      </c>
      <c r="Y133" s="146">
        <f t="shared" si="9"/>
        <v>6</v>
      </c>
      <c r="Z133" s="171">
        <f t="shared" si="10"/>
        <v>342</v>
      </c>
      <c r="AA133" s="175">
        <f t="shared" si="11"/>
        <v>342</v>
      </c>
      <c r="AB133" s="32"/>
      <c r="AC133" s="38"/>
      <c r="AD133" s="38"/>
      <c r="AE133" s="38"/>
      <c r="AF133" s="38"/>
      <c r="AG133" s="38"/>
      <c r="AH133" s="38"/>
      <c r="AI133" s="38"/>
      <c r="AJ133" s="38"/>
      <c r="AK133" s="38"/>
      <c r="AL133" s="38"/>
      <c r="AM133" s="38"/>
      <c r="AN133" s="38"/>
      <c r="AO133" s="38"/>
      <c r="AP133" s="38"/>
      <c r="AQ133" s="38"/>
      <c r="AR133" s="38"/>
      <c r="AS133" s="38"/>
      <c r="AT133" s="38"/>
      <c r="AU133" s="38"/>
      <c r="AV133" s="38"/>
    </row>
    <row r="134" spans="1:48" ht="14.25" customHeight="1">
      <c r="A134" s="30"/>
      <c r="B134" s="31" t="s">
        <v>123</v>
      </c>
      <c r="C134" s="32" t="s">
        <v>319</v>
      </c>
      <c r="D134" s="46" t="s">
        <v>320</v>
      </c>
      <c r="E134" s="32" t="s">
        <v>126</v>
      </c>
      <c r="F134" s="30" t="s">
        <v>314</v>
      </c>
      <c r="G134" s="32" t="s">
        <v>1204</v>
      </c>
      <c r="H134" s="32" t="s">
        <v>129</v>
      </c>
      <c r="I134" s="31" t="s">
        <v>129</v>
      </c>
      <c r="J134" s="31" t="s">
        <v>130</v>
      </c>
      <c r="K134" s="32" t="s">
        <v>152</v>
      </c>
      <c r="L134" s="33" t="s">
        <v>130</v>
      </c>
      <c r="M134" s="32" t="s">
        <v>1205</v>
      </c>
      <c r="N134" s="173" t="s">
        <v>1206</v>
      </c>
      <c r="O134" s="34" t="s">
        <v>1206</v>
      </c>
      <c r="P134" s="134"/>
      <c r="Q134" s="134"/>
      <c r="R134" s="65">
        <v>0</v>
      </c>
      <c r="S134" s="65">
        <v>0</v>
      </c>
      <c r="T134" s="65">
        <f t="shared" ref="T134:T140" si="12">R134+S134</f>
        <v>0</v>
      </c>
      <c r="U134" s="32">
        <v>0</v>
      </c>
      <c r="V134" s="65">
        <v>0</v>
      </c>
      <c r="W134" s="32">
        <v>6</v>
      </c>
      <c r="X134" s="65">
        <v>57</v>
      </c>
      <c r="Y134" s="32">
        <f t="shared" si="9"/>
        <v>6</v>
      </c>
      <c r="Z134" s="65">
        <f t="shared" si="10"/>
        <v>342</v>
      </c>
      <c r="AA134" s="65">
        <f t="shared" si="11"/>
        <v>342</v>
      </c>
      <c r="AB134" s="32"/>
      <c r="AC134" s="38"/>
      <c r="AD134" s="38"/>
      <c r="AE134" s="38"/>
      <c r="AF134" s="38"/>
      <c r="AG134" s="38"/>
      <c r="AH134" s="38"/>
      <c r="AI134" s="38"/>
      <c r="AJ134" s="38"/>
      <c r="AK134" s="38"/>
      <c r="AL134" s="38"/>
      <c r="AM134" s="38"/>
      <c r="AN134" s="38"/>
      <c r="AO134" s="38"/>
      <c r="AP134" s="38"/>
      <c r="AQ134" s="38"/>
      <c r="AR134" s="38"/>
      <c r="AS134" s="38"/>
      <c r="AT134" s="38"/>
      <c r="AU134" s="38"/>
      <c r="AV134" s="38"/>
    </row>
    <row r="135" spans="1:48" ht="14.25" customHeight="1">
      <c r="A135" s="30"/>
      <c r="B135" s="31" t="s">
        <v>123</v>
      </c>
      <c r="C135" s="32" t="s">
        <v>321</v>
      </c>
      <c r="D135" s="46" t="s">
        <v>322</v>
      </c>
      <c r="E135" s="32" t="s">
        <v>126</v>
      </c>
      <c r="F135" s="30" t="s">
        <v>314</v>
      </c>
      <c r="G135" s="32" t="s">
        <v>1207</v>
      </c>
      <c r="H135" s="32" t="s">
        <v>129</v>
      </c>
      <c r="I135" s="31" t="s">
        <v>129</v>
      </c>
      <c r="J135" s="31" t="s">
        <v>130</v>
      </c>
      <c r="K135" s="32" t="s">
        <v>152</v>
      </c>
      <c r="L135" s="33" t="s">
        <v>130</v>
      </c>
      <c r="M135" s="32" t="s">
        <v>1205</v>
      </c>
      <c r="N135" s="34" t="s">
        <v>1206</v>
      </c>
      <c r="O135" s="173" t="s">
        <v>1206</v>
      </c>
      <c r="P135" s="134"/>
      <c r="Q135" s="134"/>
      <c r="R135" s="65">
        <v>0</v>
      </c>
      <c r="S135" s="65">
        <v>0</v>
      </c>
      <c r="T135" s="65">
        <f t="shared" si="12"/>
        <v>0</v>
      </c>
      <c r="U135" s="32">
        <v>0</v>
      </c>
      <c r="V135" s="65">
        <v>0</v>
      </c>
      <c r="W135" s="32">
        <v>6</v>
      </c>
      <c r="X135" s="65">
        <v>57</v>
      </c>
      <c r="Y135" s="32">
        <f t="shared" si="9"/>
        <v>6</v>
      </c>
      <c r="Z135" s="65">
        <f t="shared" si="10"/>
        <v>342</v>
      </c>
      <c r="AA135" s="65">
        <f t="shared" si="11"/>
        <v>342</v>
      </c>
      <c r="AB135" s="32"/>
      <c r="AC135" s="38"/>
      <c r="AD135" s="38"/>
      <c r="AE135" s="38"/>
      <c r="AF135" s="38"/>
      <c r="AG135" s="38"/>
      <c r="AH135" s="38"/>
      <c r="AI135" s="38"/>
      <c r="AJ135" s="38"/>
      <c r="AK135" s="38"/>
      <c r="AL135" s="38"/>
      <c r="AM135" s="38"/>
      <c r="AN135" s="38"/>
      <c r="AO135" s="38"/>
      <c r="AP135" s="38"/>
      <c r="AQ135" s="38"/>
      <c r="AR135" s="38"/>
      <c r="AS135" s="38"/>
      <c r="AT135" s="38"/>
      <c r="AU135" s="38"/>
      <c r="AV135" s="38"/>
    </row>
    <row r="136" spans="1:48" ht="14.25" customHeight="1">
      <c r="A136" s="30"/>
      <c r="B136" s="31" t="s">
        <v>123</v>
      </c>
      <c r="C136" s="31" t="s">
        <v>582</v>
      </c>
      <c r="D136" s="32" t="s">
        <v>583</v>
      </c>
      <c r="E136" s="46" t="s">
        <v>126</v>
      </c>
      <c r="F136" s="30" t="s">
        <v>314</v>
      </c>
      <c r="G136" s="32" t="s">
        <v>1208</v>
      </c>
      <c r="H136" s="32" t="s">
        <v>129</v>
      </c>
      <c r="I136" s="31" t="s">
        <v>129</v>
      </c>
      <c r="J136" s="31" t="s">
        <v>130</v>
      </c>
      <c r="K136" s="32" t="s">
        <v>152</v>
      </c>
      <c r="L136" s="33" t="s">
        <v>130</v>
      </c>
      <c r="M136" s="164" t="s">
        <v>1209</v>
      </c>
      <c r="N136" s="34" t="s">
        <v>1210</v>
      </c>
      <c r="O136" s="34" t="s">
        <v>1211</v>
      </c>
      <c r="P136" s="134"/>
      <c r="Q136" s="134"/>
      <c r="R136" s="65">
        <v>0</v>
      </c>
      <c r="S136" s="65">
        <v>0</v>
      </c>
      <c r="T136" s="65">
        <f t="shared" si="12"/>
        <v>0</v>
      </c>
      <c r="U136" s="32">
        <v>0</v>
      </c>
      <c r="V136" s="65">
        <v>0</v>
      </c>
      <c r="W136" s="32">
        <v>6</v>
      </c>
      <c r="X136" s="65">
        <v>57</v>
      </c>
      <c r="Y136" s="32">
        <f t="shared" si="9"/>
        <v>6</v>
      </c>
      <c r="Z136" s="65">
        <f t="shared" si="10"/>
        <v>342</v>
      </c>
      <c r="AA136" s="65">
        <f t="shared" si="11"/>
        <v>342</v>
      </c>
      <c r="AB136" s="32"/>
      <c r="AC136" s="38"/>
      <c r="AD136" s="38"/>
      <c r="AE136" s="38"/>
      <c r="AF136" s="38"/>
      <c r="AG136" s="38"/>
      <c r="AH136" s="38"/>
      <c r="AI136" s="38"/>
      <c r="AJ136" s="38"/>
      <c r="AK136" s="38"/>
      <c r="AL136" s="38"/>
      <c r="AM136" s="38"/>
      <c r="AN136" s="38"/>
      <c r="AO136" s="38"/>
      <c r="AP136" s="38"/>
      <c r="AQ136" s="38"/>
      <c r="AR136" s="38"/>
      <c r="AS136" s="38"/>
      <c r="AT136" s="38"/>
      <c r="AU136" s="38"/>
      <c r="AV136" s="38"/>
    </row>
    <row r="137" spans="1:48" ht="14.25" customHeight="1">
      <c r="A137" s="83"/>
      <c r="B137" s="82" t="s">
        <v>123</v>
      </c>
      <c r="C137" s="37" t="s">
        <v>323</v>
      </c>
      <c r="D137" s="37" t="s">
        <v>324</v>
      </c>
      <c r="E137" s="82" t="s">
        <v>126</v>
      </c>
      <c r="F137" s="83" t="s">
        <v>314</v>
      </c>
      <c r="G137" s="32" t="s">
        <v>1212</v>
      </c>
      <c r="H137" s="31" t="s">
        <v>129</v>
      </c>
      <c r="I137" s="31" t="s">
        <v>129</v>
      </c>
      <c r="J137" s="31" t="s">
        <v>130</v>
      </c>
      <c r="K137" s="164" t="s">
        <v>152</v>
      </c>
      <c r="L137" s="31" t="s">
        <v>130</v>
      </c>
      <c r="M137" s="32" t="s">
        <v>1213</v>
      </c>
      <c r="N137" s="173" t="s">
        <v>1214</v>
      </c>
      <c r="O137" s="34" t="s">
        <v>1214</v>
      </c>
      <c r="P137" s="134"/>
      <c r="Q137" s="134"/>
      <c r="R137" s="65">
        <v>0</v>
      </c>
      <c r="S137" s="65">
        <v>0</v>
      </c>
      <c r="T137" s="65">
        <f t="shared" si="12"/>
        <v>0</v>
      </c>
      <c r="U137" s="32">
        <v>0</v>
      </c>
      <c r="V137" s="65">
        <v>0</v>
      </c>
      <c r="W137" s="32">
        <v>6</v>
      </c>
      <c r="X137" s="65">
        <v>57</v>
      </c>
      <c r="Y137" s="32">
        <f t="shared" si="9"/>
        <v>6</v>
      </c>
      <c r="Z137" s="65">
        <f t="shared" si="10"/>
        <v>342</v>
      </c>
      <c r="AA137" s="65">
        <f t="shared" si="11"/>
        <v>342</v>
      </c>
      <c r="AB137" s="32"/>
      <c r="AC137" s="38"/>
      <c r="AD137" s="38"/>
      <c r="AE137" s="38"/>
      <c r="AF137" s="38"/>
      <c r="AG137" s="38"/>
      <c r="AH137" s="38"/>
      <c r="AI137" s="38"/>
      <c r="AJ137" s="38"/>
      <c r="AK137" s="38"/>
      <c r="AL137" s="38"/>
      <c r="AM137" s="38"/>
      <c r="AN137" s="38"/>
      <c r="AO137" s="38"/>
      <c r="AP137" s="38"/>
      <c r="AQ137" s="38"/>
      <c r="AR137" s="38"/>
      <c r="AS137" s="38"/>
      <c r="AT137" s="38"/>
      <c r="AU137" s="38"/>
      <c r="AV137" s="38"/>
    </row>
    <row r="138" spans="1:48" ht="14.25" customHeight="1">
      <c r="A138" s="30"/>
      <c r="B138" s="31" t="s">
        <v>123</v>
      </c>
      <c r="C138" s="31" t="s">
        <v>326</v>
      </c>
      <c r="D138" s="31" t="s">
        <v>327</v>
      </c>
      <c r="E138" s="32" t="s">
        <v>328</v>
      </c>
      <c r="F138" s="30" t="s">
        <v>329</v>
      </c>
      <c r="G138" s="32" t="s">
        <v>1215</v>
      </c>
      <c r="H138" s="149" t="s">
        <v>129</v>
      </c>
      <c r="I138" s="31" t="s">
        <v>129</v>
      </c>
      <c r="J138" s="31" t="s">
        <v>130</v>
      </c>
      <c r="K138" s="32" t="s">
        <v>331</v>
      </c>
      <c r="L138" s="33" t="s">
        <v>130</v>
      </c>
      <c r="M138" s="176" t="s">
        <v>1216</v>
      </c>
      <c r="N138" s="34" t="s">
        <v>1217</v>
      </c>
      <c r="O138" s="34" t="s">
        <v>1217</v>
      </c>
      <c r="P138" s="31"/>
      <c r="Q138" s="31"/>
      <c r="R138" s="170">
        <v>0</v>
      </c>
      <c r="S138" s="145">
        <v>0</v>
      </c>
      <c r="T138" s="145">
        <f t="shared" si="12"/>
        <v>0</v>
      </c>
      <c r="U138" s="32">
        <v>0</v>
      </c>
      <c r="V138" s="145">
        <v>0</v>
      </c>
      <c r="W138" s="141">
        <v>5</v>
      </c>
      <c r="X138" s="177">
        <v>57</v>
      </c>
      <c r="Y138" s="141">
        <f t="shared" si="9"/>
        <v>5</v>
      </c>
      <c r="Z138" s="145">
        <f t="shared" si="10"/>
        <v>285</v>
      </c>
      <c r="AA138" s="145">
        <f t="shared" si="11"/>
        <v>285</v>
      </c>
      <c r="AB138" s="32"/>
      <c r="AC138" s="38"/>
      <c r="AD138" s="38"/>
      <c r="AE138" s="38"/>
      <c r="AF138" s="38"/>
      <c r="AG138" s="38"/>
      <c r="AH138" s="38"/>
      <c r="AI138" s="38"/>
      <c r="AJ138" s="38"/>
      <c r="AK138" s="38"/>
      <c r="AL138" s="38"/>
      <c r="AM138" s="38"/>
      <c r="AN138" s="38"/>
      <c r="AO138" s="38"/>
      <c r="AP138" s="38"/>
      <c r="AQ138" s="38"/>
      <c r="AR138" s="38"/>
      <c r="AS138" s="38"/>
      <c r="AT138" s="38"/>
      <c r="AU138" s="38"/>
      <c r="AV138" s="38"/>
    </row>
    <row r="139" spans="1:48" ht="14.25" customHeight="1">
      <c r="A139" s="30"/>
      <c r="B139" s="31" t="s">
        <v>123</v>
      </c>
      <c r="C139" s="31" t="s">
        <v>334</v>
      </c>
      <c r="D139" s="31" t="s">
        <v>335</v>
      </c>
      <c r="E139" s="32" t="s">
        <v>145</v>
      </c>
      <c r="F139" s="30" t="s">
        <v>329</v>
      </c>
      <c r="G139" s="32" t="s">
        <v>1215</v>
      </c>
      <c r="H139" s="168" t="s">
        <v>129</v>
      </c>
      <c r="I139" s="31" t="s">
        <v>129</v>
      </c>
      <c r="J139" s="141" t="s">
        <v>130</v>
      </c>
      <c r="K139" s="32" t="s">
        <v>331</v>
      </c>
      <c r="L139" s="33" t="s">
        <v>130</v>
      </c>
      <c r="M139" s="178" t="s">
        <v>1216</v>
      </c>
      <c r="N139" s="34" t="s">
        <v>1217</v>
      </c>
      <c r="O139" s="34" t="s">
        <v>1217</v>
      </c>
      <c r="P139" s="177"/>
      <c r="Q139" s="177"/>
      <c r="R139" s="145">
        <v>0</v>
      </c>
      <c r="S139" s="145">
        <v>0</v>
      </c>
      <c r="T139" s="145">
        <f t="shared" si="12"/>
        <v>0</v>
      </c>
      <c r="U139" s="32">
        <v>0</v>
      </c>
      <c r="V139" s="145">
        <v>0</v>
      </c>
      <c r="W139" s="32">
        <v>5</v>
      </c>
      <c r="X139" s="145">
        <v>57</v>
      </c>
      <c r="Y139" s="32">
        <f t="shared" si="9"/>
        <v>5</v>
      </c>
      <c r="Z139" s="145">
        <f t="shared" si="10"/>
        <v>285</v>
      </c>
      <c r="AA139" s="145">
        <f t="shared" si="11"/>
        <v>285</v>
      </c>
      <c r="AB139" s="32"/>
      <c r="AC139" s="38"/>
      <c r="AD139" s="38"/>
      <c r="AE139" s="38"/>
      <c r="AF139" s="38"/>
      <c r="AG139" s="38"/>
      <c r="AH139" s="38"/>
      <c r="AI139" s="38"/>
      <c r="AJ139" s="38"/>
      <c r="AK139" s="38"/>
      <c r="AL139" s="38"/>
      <c r="AM139" s="38"/>
      <c r="AN139" s="38"/>
      <c r="AO139" s="38"/>
      <c r="AP139" s="38"/>
      <c r="AQ139" s="38"/>
      <c r="AR139" s="38"/>
      <c r="AS139" s="38"/>
      <c r="AT139" s="38"/>
      <c r="AU139" s="38"/>
      <c r="AV139" s="38"/>
    </row>
    <row r="140" spans="1:48" ht="14.25" customHeight="1">
      <c r="A140" s="83"/>
      <c r="B140" s="82" t="s">
        <v>123</v>
      </c>
      <c r="C140" s="37" t="s">
        <v>595</v>
      </c>
      <c r="D140" s="37" t="s">
        <v>596</v>
      </c>
      <c r="E140" s="37" t="s">
        <v>597</v>
      </c>
      <c r="F140" s="32" t="s">
        <v>329</v>
      </c>
      <c r="G140" s="32" t="s">
        <v>1215</v>
      </c>
      <c r="H140" s="149" t="s">
        <v>129</v>
      </c>
      <c r="I140" s="31" t="s">
        <v>129</v>
      </c>
      <c r="J140" s="31" t="s">
        <v>130</v>
      </c>
      <c r="K140" s="32" t="s">
        <v>331</v>
      </c>
      <c r="L140" s="167" t="s">
        <v>130</v>
      </c>
      <c r="M140" s="32" t="s">
        <v>1218</v>
      </c>
      <c r="N140" s="164" t="s">
        <v>1219</v>
      </c>
      <c r="O140" s="32" t="s">
        <v>1220</v>
      </c>
      <c r="P140" s="179"/>
      <c r="Q140" s="175"/>
      <c r="R140" s="175">
        <v>0</v>
      </c>
      <c r="S140" s="175">
        <v>0</v>
      </c>
      <c r="T140" s="175">
        <f t="shared" si="12"/>
        <v>0</v>
      </c>
      <c r="U140" s="146">
        <v>0</v>
      </c>
      <c r="V140" s="175">
        <v>0</v>
      </c>
      <c r="W140" s="146">
        <v>6</v>
      </c>
      <c r="X140" s="175">
        <v>55</v>
      </c>
      <c r="Y140" s="146">
        <f t="shared" si="9"/>
        <v>6</v>
      </c>
      <c r="Z140" s="175">
        <f t="shared" si="10"/>
        <v>330</v>
      </c>
      <c r="AA140" s="175">
        <f t="shared" si="11"/>
        <v>330</v>
      </c>
      <c r="AB140" s="32"/>
      <c r="AC140" s="38"/>
      <c r="AD140" s="38"/>
      <c r="AE140" s="38"/>
      <c r="AF140" s="38"/>
      <c r="AG140" s="38"/>
      <c r="AH140" s="38"/>
      <c r="AI140" s="38"/>
      <c r="AJ140" s="38"/>
      <c r="AK140" s="38"/>
      <c r="AL140" s="38"/>
      <c r="AM140" s="38"/>
      <c r="AN140" s="38"/>
      <c r="AO140" s="38"/>
      <c r="AP140" s="38"/>
      <c r="AQ140" s="38"/>
      <c r="AR140" s="38"/>
      <c r="AS140" s="38"/>
      <c r="AT140" s="38"/>
      <c r="AU140" s="38"/>
      <c r="AV140" s="38"/>
    </row>
    <row r="141" spans="1:48" ht="14.25" customHeight="1">
      <c r="A141" s="32"/>
      <c r="B141" s="31" t="s">
        <v>123</v>
      </c>
      <c r="C141" s="32" t="s">
        <v>595</v>
      </c>
      <c r="D141" s="32" t="s">
        <v>1221</v>
      </c>
      <c r="E141" s="32" t="s">
        <v>597</v>
      </c>
      <c r="F141" s="165" t="s">
        <v>329</v>
      </c>
      <c r="G141" s="32" t="s">
        <v>1215</v>
      </c>
      <c r="H141" s="149" t="s">
        <v>129</v>
      </c>
      <c r="I141" s="31" t="s">
        <v>129</v>
      </c>
      <c r="J141" s="31" t="s">
        <v>130</v>
      </c>
      <c r="K141" s="32" t="s">
        <v>331</v>
      </c>
      <c r="L141" s="167" t="s">
        <v>953</v>
      </c>
      <c r="M141" s="32" t="s">
        <v>1222</v>
      </c>
      <c r="N141" s="34" t="s">
        <v>1223</v>
      </c>
      <c r="O141" s="34" t="s">
        <v>1224</v>
      </c>
      <c r="P141" s="65"/>
      <c r="Q141" s="65"/>
      <c r="R141" s="65">
        <v>0</v>
      </c>
      <c r="S141" s="65">
        <v>0</v>
      </c>
      <c r="T141" s="65">
        <v>0</v>
      </c>
      <c r="U141" s="32">
        <v>2</v>
      </c>
      <c r="V141" s="65">
        <v>120</v>
      </c>
      <c r="W141" s="32">
        <v>0</v>
      </c>
      <c r="X141" s="65">
        <v>0</v>
      </c>
      <c r="Y141" s="32">
        <v>0</v>
      </c>
      <c r="Z141" s="175">
        <f t="shared" si="10"/>
        <v>240</v>
      </c>
      <c r="AA141" s="175">
        <f t="shared" si="11"/>
        <v>240</v>
      </c>
      <c r="AB141" s="32"/>
      <c r="AC141" s="38"/>
      <c r="AD141" s="38"/>
      <c r="AE141" s="38"/>
      <c r="AF141" s="38"/>
      <c r="AG141" s="38"/>
      <c r="AH141" s="38"/>
      <c r="AI141" s="38"/>
      <c r="AJ141" s="38"/>
      <c r="AK141" s="38"/>
      <c r="AL141" s="38"/>
      <c r="AM141" s="38"/>
      <c r="AN141" s="38"/>
      <c r="AO141" s="38"/>
      <c r="AP141" s="38"/>
      <c r="AQ141" s="38"/>
      <c r="AR141" s="38"/>
      <c r="AS141" s="38"/>
      <c r="AT141" s="38"/>
      <c r="AU141" s="38"/>
      <c r="AV141" s="38"/>
    </row>
    <row r="142" spans="1:48" ht="14.25" customHeight="1">
      <c r="A142" s="32"/>
      <c r="B142" s="31" t="s">
        <v>123</v>
      </c>
      <c r="C142" s="31" t="s">
        <v>455</v>
      </c>
      <c r="D142" s="31" t="s">
        <v>456</v>
      </c>
      <c r="E142" s="32" t="s">
        <v>145</v>
      </c>
      <c r="F142" s="32" t="s">
        <v>774</v>
      </c>
      <c r="G142" s="32" t="s">
        <v>1225</v>
      </c>
      <c r="H142" s="32" t="s">
        <v>129</v>
      </c>
      <c r="I142" s="31" t="s">
        <v>129</v>
      </c>
      <c r="J142" s="31" t="s">
        <v>130</v>
      </c>
      <c r="K142" s="32" t="s">
        <v>421</v>
      </c>
      <c r="L142" s="33" t="s">
        <v>130</v>
      </c>
      <c r="M142" s="31" t="s">
        <v>974</v>
      </c>
      <c r="N142" s="34">
        <v>45421</v>
      </c>
      <c r="O142" s="34">
        <v>45421</v>
      </c>
      <c r="P142" s="65"/>
      <c r="Q142" s="65"/>
      <c r="R142" s="65">
        <v>0</v>
      </c>
      <c r="S142" s="65">
        <v>0</v>
      </c>
      <c r="T142" s="65">
        <v>0</v>
      </c>
      <c r="U142" s="32">
        <v>0</v>
      </c>
      <c r="V142" s="65">
        <v>0</v>
      </c>
      <c r="W142" s="32">
        <v>1</v>
      </c>
      <c r="X142" s="65">
        <v>57</v>
      </c>
      <c r="Y142" s="32">
        <f t="shared" ref="Y142:Y146" si="13">SUM(U142+W142)</f>
        <v>1</v>
      </c>
      <c r="Z142" s="65">
        <f t="shared" si="10"/>
        <v>57</v>
      </c>
      <c r="AA142" s="145">
        <f t="shared" si="11"/>
        <v>57</v>
      </c>
      <c r="AB142" s="32"/>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row>
    <row r="143" spans="1:48" ht="14.25" customHeight="1">
      <c r="A143" s="32"/>
      <c r="B143" s="31" t="s">
        <v>123</v>
      </c>
      <c r="C143" s="91" t="s">
        <v>455</v>
      </c>
      <c r="D143" s="31" t="s">
        <v>456</v>
      </c>
      <c r="E143" s="32" t="s">
        <v>145</v>
      </c>
      <c r="F143" s="32" t="s">
        <v>774</v>
      </c>
      <c r="G143" s="71" t="s">
        <v>1226</v>
      </c>
      <c r="H143" s="32" t="s">
        <v>129</v>
      </c>
      <c r="I143" s="31" t="s">
        <v>129</v>
      </c>
      <c r="J143" s="31" t="s">
        <v>130</v>
      </c>
      <c r="K143" s="32" t="s">
        <v>421</v>
      </c>
      <c r="L143" s="33" t="s">
        <v>130</v>
      </c>
      <c r="M143" s="31" t="s">
        <v>131</v>
      </c>
      <c r="N143" s="34">
        <v>45428</v>
      </c>
      <c r="O143" s="34">
        <v>45429</v>
      </c>
      <c r="P143" s="65"/>
      <c r="Q143" s="65"/>
      <c r="R143" s="65">
        <v>0</v>
      </c>
      <c r="S143" s="65">
        <v>0</v>
      </c>
      <c r="T143" s="65">
        <v>0</v>
      </c>
      <c r="U143" s="32">
        <v>0</v>
      </c>
      <c r="V143" s="65">
        <v>0</v>
      </c>
      <c r="W143" s="32">
        <v>2</v>
      </c>
      <c r="X143" s="65">
        <v>57</v>
      </c>
      <c r="Y143" s="32">
        <f t="shared" si="13"/>
        <v>2</v>
      </c>
      <c r="Z143" s="65">
        <f t="shared" si="10"/>
        <v>114</v>
      </c>
      <c r="AA143" s="145">
        <f t="shared" si="11"/>
        <v>114</v>
      </c>
      <c r="AB143" s="32"/>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row>
    <row r="144" spans="1:48" ht="14.25" customHeight="1">
      <c r="A144" s="30"/>
      <c r="B144" s="31" t="s">
        <v>123</v>
      </c>
      <c r="C144" s="31" t="s">
        <v>772</v>
      </c>
      <c r="D144" s="32" t="s">
        <v>773</v>
      </c>
      <c r="E144" s="32" t="s">
        <v>145</v>
      </c>
      <c r="F144" s="32" t="s">
        <v>774</v>
      </c>
      <c r="G144" s="91" t="s">
        <v>1227</v>
      </c>
      <c r="H144" s="32" t="s">
        <v>129</v>
      </c>
      <c r="I144" s="31" t="s">
        <v>129</v>
      </c>
      <c r="J144" s="31" t="s">
        <v>130</v>
      </c>
      <c r="K144" s="32" t="s">
        <v>421</v>
      </c>
      <c r="L144" s="33" t="s">
        <v>130</v>
      </c>
      <c r="M144" s="32" t="s">
        <v>961</v>
      </c>
      <c r="N144" s="34">
        <v>45414</v>
      </c>
      <c r="O144" s="34">
        <v>45414</v>
      </c>
      <c r="P144" s="65"/>
      <c r="Q144" s="65"/>
      <c r="R144" s="65">
        <v>0</v>
      </c>
      <c r="S144" s="65">
        <v>0</v>
      </c>
      <c r="T144" s="65">
        <v>0</v>
      </c>
      <c r="U144" s="32">
        <v>0</v>
      </c>
      <c r="V144" s="65">
        <v>0</v>
      </c>
      <c r="W144" s="32">
        <v>1</v>
      </c>
      <c r="X144" s="65">
        <v>57</v>
      </c>
      <c r="Y144" s="32">
        <f t="shared" si="13"/>
        <v>1</v>
      </c>
      <c r="Z144" s="65">
        <f t="shared" si="10"/>
        <v>57</v>
      </c>
      <c r="AA144" s="145">
        <f t="shared" si="11"/>
        <v>57</v>
      </c>
      <c r="AB144" s="32"/>
      <c r="AC144" s="38"/>
      <c r="AD144" s="38"/>
      <c r="AE144" s="38"/>
      <c r="AF144" s="38"/>
      <c r="AG144" s="38"/>
      <c r="AH144" s="38"/>
      <c r="AI144" s="38"/>
      <c r="AJ144" s="38"/>
      <c r="AK144" s="38"/>
      <c r="AL144" s="38"/>
      <c r="AM144" s="38"/>
      <c r="AN144" s="38"/>
      <c r="AO144" s="38"/>
      <c r="AP144" s="38"/>
      <c r="AQ144" s="38"/>
      <c r="AR144" s="38"/>
      <c r="AS144" s="38"/>
      <c r="AT144" s="38"/>
      <c r="AU144" s="38"/>
      <c r="AV144" s="38"/>
    </row>
    <row r="145" spans="1:48" ht="14.25" customHeight="1">
      <c r="A145" s="30"/>
      <c r="B145" s="31" t="s">
        <v>123</v>
      </c>
      <c r="C145" s="31" t="s">
        <v>772</v>
      </c>
      <c r="D145" s="32" t="s">
        <v>773</v>
      </c>
      <c r="E145" s="32" t="s">
        <v>145</v>
      </c>
      <c r="F145" s="32" t="s">
        <v>774</v>
      </c>
      <c r="G145" s="67" t="s">
        <v>1228</v>
      </c>
      <c r="H145" s="32" t="s">
        <v>129</v>
      </c>
      <c r="I145" s="31" t="s">
        <v>129</v>
      </c>
      <c r="J145" s="31" t="s">
        <v>130</v>
      </c>
      <c r="K145" s="32" t="s">
        <v>421</v>
      </c>
      <c r="L145" s="33" t="s">
        <v>130</v>
      </c>
      <c r="M145" s="32" t="s">
        <v>974</v>
      </c>
      <c r="N145" s="34">
        <v>45421</v>
      </c>
      <c r="O145" s="34">
        <v>45421</v>
      </c>
      <c r="P145" s="65"/>
      <c r="Q145" s="65"/>
      <c r="R145" s="65">
        <v>0</v>
      </c>
      <c r="S145" s="65">
        <v>0</v>
      </c>
      <c r="T145" s="65">
        <v>0</v>
      </c>
      <c r="U145" s="32">
        <v>0</v>
      </c>
      <c r="V145" s="65">
        <v>0</v>
      </c>
      <c r="W145" s="32">
        <v>1</v>
      </c>
      <c r="X145" s="65">
        <v>57</v>
      </c>
      <c r="Y145" s="32">
        <f t="shared" si="13"/>
        <v>1</v>
      </c>
      <c r="Z145" s="65">
        <f t="shared" si="10"/>
        <v>57</v>
      </c>
      <c r="AA145" s="145">
        <f t="shared" si="11"/>
        <v>57</v>
      </c>
      <c r="AB145" s="32"/>
      <c r="AC145" s="38"/>
      <c r="AD145" s="38"/>
      <c r="AE145" s="38"/>
      <c r="AF145" s="38"/>
      <c r="AG145" s="38"/>
      <c r="AH145" s="38"/>
      <c r="AI145" s="38"/>
      <c r="AJ145" s="38"/>
      <c r="AK145" s="38"/>
      <c r="AL145" s="38"/>
      <c r="AM145" s="38"/>
      <c r="AN145" s="38"/>
      <c r="AO145" s="38"/>
      <c r="AP145" s="38"/>
      <c r="AQ145" s="38"/>
      <c r="AR145" s="38"/>
      <c r="AS145" s="38"/>
      <c r="AT145" s="38"/>
      <c r="AU145" s="38"/>
      <c r="AV145" s="38"/>
    </row>
    <row r="146" spans="1:48" ht="14.25" customHeight="1">
      <c r="A146" s="83"/>
      <c r="B146" s="82" t="s">
        <v>123</v>
      </c>
      <c r="C146" s="82" t="s">
        <v>777</v>
      </c>
      <c r="D146" s="82" t="s">
        <v>778</v>
      </c>
      <c r="E146" s="37" t="s">
        <v>145</v>
      </c>
      <c r="F146" s="37" t="s">
        <v>774</v>
      </c>
      <c r="G146" s="31" t="s">
        <v>1227</v>
      </c>
      <c r="H146" s="146" t="s">
        <v>129</v>
      </c>
      <c r="I146" s="147" t="s">
        <v>129</v>
      </c>
      <c r="J146" s="147" t="s">
        <v>130</v>
      </c>
      <c r="K146" s="146" t="s">
        <v>421</v>
      </c>
      <c r="L146" s="174" t="s">
        <v>130</v>
      </c>
      <c r="M146" s="32" t="s">
        <v>961</v>
      </c>
      <c r="N146" s="180">
        <v>45421</v>
      </c>
      <c r="O146" s="180">
        <v>45421</v>
      </c>
      <c r="P146" s="171"/>
      <c r="Q146" s="171"/>
      <c r="R146" s="171">
        <v>0</v>
      </c>
      <c r="S146" s="171">
        <v>0</v>
      </c>
      <c r="T146" s="171">
        <v>0</v>
      </c>
      <c r="U146" s="146">
        <v>0</v>
      </c>
      <c r="V146" s="171">
        <v>0</v>
      </c>
      <c r="W146" s="146">
        <v>1</v>
      </c>
      <c r="X146" s="171">
        <v>57</v>
      </c>
      <c r="Y146" s="146">
        <f t="shared" si="13"/>
        <v>1</v>
      </c>
      <c r="Z146" s="171">
        <f t="shared" si="10"/>
        <v>57</v>
      </c>
      <c r="AA146" s="175">
        <f t="shared" si="11"/>
        <v>57</v>
      </c>
      <c r="AB146" s="146"/>
      <c r="AC146" s="38"/>
      <c r="AD146" s="38"/>
      <c r="AE146" s="38"/>
      <c r="AF146" s="38"/>
      <c r="AG146" s="38"/>
      <c r="AH146" s="38"/>
      <c r="AI146" s="38"/>
      <c r="AJ146" s="38"/>
      <c r="AK146" s="38"/>
      <c r="AL146" s="38"/>
      <c r="AM146" s="38"/>
      <c r="AN146" s="38"/>
      <c r="AO146" s="38"/>
      <c r="AP146" s="38"/>
      <c r="AQ146" s="38"/>
      <c r="AR146" s="38"/>
      <c r="AS146" s="38"/>
      <c r="AT146" s="38"/>
      <c r="AU146" s="38"/>
      <c r="AV146" s="38"/>
    </row>
    <row r="147" spans="1:48" ht="14.25" customHeight="1">
      <c r="A147" s="83"/>
      <c r="B147" s="82"/>
      <c r="C147" s="82"/>
      <c r="D147" s="82"/>
      <c r="E147" s="37"/>
      <c r="F147" s="37"/>
      <c r="G147" s="31"/>
      <c r="H147" s="146"/>
      <c r="I147" s="147"/>
      <c r="J147" s="147"/>
      <c r="K147" s="146"/>
      <c r="L147" s="174"/>
      <c r="M147" s="32"/>
      <c r="N147" s="180"/>
      <c r="O147" s="180"/>
      <c r="P147" s="171"/>
      <c r="Q147" s="171"/>
      <c r="R147" s="171"/>
      <c r="S147" s="171"/>
      <c r="T147" s="171"/>
      <c r="U147" s="146"/>
      <c r="V147" s="171"/>
      <c r="W147" s="146"/>
      <c r="X147" s="171"/>
      <c r="Y147" s="146"/>
      <c r="Z147" s="65"/>
      <c r="AA147" s="65"/>
      <c r="AB147" s="32"/>
      <c r="AC147" s="38"/>
      <c r="AD147" s="38"/>
      <c r="AE147" s="38"/>
      <c r="AF147" s="38"/>
      <c r="AG147" s="38"/>
      <c r="AH147" s="38"/>
      <c r="AI147" s="38"/>
      <c r="AJ147" s="38"/>
      <c r="AK147" s="38"/>
      <c r="AL147" s="38"/>
      <c r="AM147" s="38"/>
      <c r="AN147" s="38"/>
      <c r="AO147" s="38"/>
      <c r="AP147" s="38"/>
      <c r="AQ147" s="38"/>
      <c r="AR147" s="38"/>
      <c r="AS147" s="38"/>
      <c r="AT147" s="38"/>
      <c r="AU147" s="38"/>
      <c r="AV147" s="38"/>
    </row>
    <row r="148" spans="1:48" ht="14.25" customHeight="1">
      <c r="A148" s="286"/>
      <c r="B148" s="265"/>
      <c r="C148" s="265"/>
      <c r="D148" s="265"/>
      <c r="E148" s="265"/>
      <c r="F148" s="265"/>
      <c r="G148" s="265"/>
      <c r="H148" s="265"/>
      <c r="I148" s="265"/>
      <c r="J148" s="265"/>
      <c r="K148" s="265"/>
      <c r="L148" s="266"/>
      <c r="M148" s="62"/>
      <c r="N148" s="60"/>
      <c r="O148" s="60"/>
      <c r="P148" s="61"/>
      <c r="Q148" s="61"/>
      <c r="R148" s="61"/>
      <c r="S148" s="61"/>
      <c r="T148" s="61"/>
      <c r="U148" s="62"/>
      <c r="V148" s="61"/>
      <c r="W148" s="62"/>
      <c r="X148" s="61"/>
      <c r="Y148" s="62"/>
      <c r="Z148" s="61"/>
      <c r="AA148" s="61"/>
      <c r="AB148" s="62"/>
      <c r="AC148" s="62"/>
      <c r="AD148" s="62"/>
      <c r="AE148" s="62"/>
      <c r="AF148" s="62"/>
      <c r="AG148" s="62"/>
      <c r="AH148" s="62"/>
      <c r="AI148" s="62"/>
      <c r="AJ148" s="62"/>
      <c r="AK148" s="62"/>
      <c r="AL148" s="62"/>
      <c r="AM148" s="62"/>
      <c r="AN148" s="62"/>
      <c r="AO148" s="62"/>
      <c r="AP148" s="62"/>
      <c r="AQ148" s="62"/>
      <c r="AR148" s="62"/>
      <c r="AS148" s="62"/>
      <c r="AT148" s="62"/>
      <c r="AU148" s="62"/>
      <c r="AV148" s="38"/>
    </row>
    <row r="149" spans="1:48" ht="14.25" customHeight="1">
      <c r="A149" s="287"/>
      <c r="B149" s="272"/>
      <c r="C149" s="272"/>
      <c r="D149" s="272"/>
      <c r="E149" s="272"/>
      <c r="F149" s="272"/>
      <c r="G149" s="272"/>
      <c r="H149" s="272"/>
      <c r="I149" s="272"/>
      <c r="J149" s="272"/>
      <c r="K149" s="272"/>
      <c r="L149" s="271"/>
      <c r="M149" s="62"/>
      <c r="N149" s="60"/>
      <c r="O149" s="60"/>
      <c r="P149" s="61"/>
      <c r="Q149" s="61"/>
      <c r="R149" s="61"/>
      <c r="S149" s="61"/>
      <c r="T149" s="61"/>
      <c r="U149" s="62"/>
      <c r="V149" s="61"/>
      <c r="W149" s="62"/>
      <c r="X149" s="61"/>
      <c r="Y149" s="62"/>
      <c r="Z149" s="61"/>
      <c r="AA149" s="61"/>
      <c r="AB149" s="62"/>
      <c r="AC149" s="62"/>
      <c r="AD149" s="62"/>
      <c r="AE149" s="62"/>
      <c r="AF149" s="62"/>
      <c r="AG149" s="62"/>
      <c r="AH149" s="62"/>
      <c r="AI149" s="62"/>
      <c r="AJ149" s="62"/>
      <c r="AK149" s="62"/>
      <c r="AL149" s="62"/>
      <c r="AM149" s="62"/>
      <c r="AN149" s="62"/>
      <c r="AO149" s="62"/>
      <c r="AP149" s="62"/>
      <c r="AQ149" s="62"/>
      <c r="AR149" s="62"/>
      <c r="AS149" s="62"/>
      <c r="AT149" s="62"/>
      <c r="AU149" s="62"/>
      <c r="AV149" s="38"/>
    </row>
    <row r="150" spans="1:48" ht="14.25" customHeight="1">
      <c r="A150" s="279" t="s">
        <v>40</v>
      </c>
      <c r="B150" s="272"/>
      <c r="C150" s="272"/>
      <c r="D150" s="272"/>
      <c r="E150" s="272"/>
      <c r="F150" s="272"/>
      <c r="G150" s="272"/>
      <c r="H150" s="272"/>
      <c r="I150" s="272"/>
      <c r="J150" s="272"/>
      <c r="K150" s="272"/>
      <c r="L150" s="271"/>
      <c r="M150" s="62"/>
      <c r="N150" s="60"/>
      <c r="O150" s="60"/>
      <c r="P150" s="61"/>
      <c r="Q150" s="61"/>
      <c r="R150" s="61"/>
      <c r="S150" s="61"/>
      <c r="T150" s="61"/>
      <c r="U150" s="62"/>
      <c r="V150" s="61"/>
      <c r="W150" s="62"/>
      <c r="X150" s="61"/>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38"/>
    </row>
    <row r="151" spans="1:48" ht="14.25" customHeight="1">
      <c r="A151" s="279" t="s">
        <v>41</v>
      </c>
      <c r="B151" s="272"/>
      <c r="C151" s="272"/>
      <c r="D151" s="272"/>
      <c r="E151" s="272"/>
      <c r="F151" s="272"/>
      <c r="G151" s="272"/>
      <c r="H151" s="272"/>
      <c r="I151" s="272"/>
      <c r="J151" s="272"/>
      <c r="K151" s="272"/>
      <c r="L151" s="271"/>
      <c r="M151" s="62"/>
      <c r="N151" s="60"/>
      <c r="O151" s="60"/>
      <c r="P151" s="61"/>
      <c r="Q151" s="61"/>
      <c r="R151" s="61"/>
      <c r="S151" s="61"/>
      <c r="T151" s="61"/>
      <c r="U151" s="62"/>
      <c r="V151" s="61"/>
      <c r="W151" s="62"/>
      <c r="X151" s="61"/>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38"/>
    </row>
    <row r="152" spans="1:48" ht="14.25" customHeight="1">
      <c r="A152" s="279" t="s">
        <v>42</v>
      </c>
      <c r="B152" s="272"/>
      <c r="C152" s="272"/>
      <c r="D152" s="272"/>
      <c r="E152" s="272"/>
      <c r="F152" s="272"/>
      <c r="G152" s="272"/>
      <c r="H152" s="272"/>
      <c r="I152" s="272"/>
      <c r="J152" s="272"/>
      <c r="K152" s="272"/>
      <c r="L152" s="271"/>
      <c r="M152" s="62"/>
      <c r="N152" s="60"/>
      <c r="O152" s="60"/>
      <c r="P152" s="61"/>
      <c r="Q152" s="61"/>
      <c r="R152" s="61"/>
      <c r="S152" s="61"/>
      <c r="T152" s="61"/>
      <c r="U152" s="62"/>
      <c r="V152" s="61"/>
      <c r="W152" s="62"/>
      <c r="X152" s="61"/>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38"/>
    </row>
    <row r="153" spans="1:48" ht="14.25" customHeight="1">
      <c r="A153" s="279" t="s">
        <v>43</v>
      </c>
      <c r="B153" s="272"/>
      <c r="C153" s="272"/>
      <c r="D153" s="272"/>
      <c r="E153" s="272"/>
      <c r="F153" s="272"/>
      <c r="G153" s="272"/>
      <c r="H153" s="272"/>
      <c r="I153" s="272"/>
      <c r="J153" s="272"/>
      <c r="K153" s="272"/>
      <c r="L153" s="271"/>
      <c r="M153" s="62"/>
      <c r="N153" s="60"/>
      <c r="O153" s="60"/>
      <c r="P153" s="61"/>
      <c r="Q153" s="61"/>
      <c r="R153" s="61"/>
      <c r="S153" s="61"/>
      <c r="T153" s="61"/>
      <c r="U153" s="62"/>
      <c r="V153" s="61"/>
      <c r="W153" s="62"/>
      <c r="X153" s="61"/>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38"/>
    </row>
    <row r="154" spans="1:48" ht="14.25" customHeight="1">
      <c r="A154" s="279" t="s">
        <v>44</v>
      </c>
      <c r="B154" s="272"/>
      <c r="C154" s="272"/>
      <c r="D154" s="272"/>
      <c r="E154" s="272"/>
      <c r="F154" s="272"/>
      <c r="G154" s="272"/>
      <c r="H154" s="272"/>
      <c r="I154" s="272"/>
      <c r="J154" s="272"/>
      <c r="K154" s="272"/>
      <c r="L154" s="271"/>
      <c r="M154" s="62"/>
      <c r="N154" s="60"/>
      <c r="O154" s="60"/>
      <c r="P154" s="61"/>
      <c r="Q154" s="61"/>
      <c r="R154" s="61"/>
      <c r="S154" s="61"/>
      <c r="T154" s="61"/>
      <c r="U154" s="62"/>
      <c r="V154" s="61"/>
      <c r="W154" s="62"/>
      <c r="X154" s="61"/>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38"/>
    </row>
    <row r="155" spans="1:48" ht="14.25" customHeight="1">
      <c r="A155" s="279" t="s">
        <v>45</v>
      </c>
      <c r="B155" s="272"/>
      <c r="C155" s="272"/>
      <c r="D155" s="272"/>
      <c r="E155" s="272"/>
      <c r="F155" s="272"/>
      <c r="G155" s="272"/>
      <c r="H155" s="272"/>
      <c r="I155" s="272"/>
      <c r="J155" s="272"/>
      <c r="K155" s="272"/>
      <c r="L155" s="271"/>
      <c r="M155" s="62"/>
      <c r="N155" s="62"/>
      <c r="O155" s="62"/>
      <c r="P155" s="61"/>
      <c r="Q155" s="61"/>
      <c r="R155" s="61"/>
      <c r="S155" s="61"/>
      <c r="T155" s="61"/>
      <c r="U155" s="62"/>
      <c r="V155" s="61"/>
      <c r="W155" s="62"/>
      <c r="X155" s="61"/>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38"/>
    </row>
    <row r="156" spans="1:48" ht="14.25" customHeight="1">
      <c r="A156" s="279" t="s">
        <v>370</v>
      </c>
      <c r="B156" s="272"/>
      <c r="C156" s="272"/>
      <c r="D156" s="272"/>
      <c r="E156" s="272"/>
      <c r="F156" s="272"/>
      <c r="G156" s="272"/>
      <c r="H156" s="272"/>
      <c r="I156" s="272"/>
      <c r="J156" s="272"/>
      <c r="K156" s="272"/>
      <c r="L156" s="271"/>
      <c r="M156" s="62"/>
      <c r="N156" s="62"/>
      <c r="O156" s="62"/>
      <c r="P156" s="61"/>
      <c r="Q156" s="61"/>
      <c r="R156" s="61"/>
      <c r="S156" s="61"/>
      <c r="T156" s="61"/>
      <c r="U156" s="62"/>
      <c r="V156" s="61"/>
      <c r="W156" s="62"/>
      <c r="X156" s="61"/>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38"/>
    </row>
    <row r="157" spans="1:48" ht="14.25" customHeight="1">
      <c r="A157" s="279" t="s">
        <v>47</v>
      </c>
      <c r="B157" s="272"/>
      <c r="C157" s="272"/>
      <c r="D157" s="272"/>
      <c r="E157" s="272"/>
      <c r="F157" s="272"/>
      <c r="G157" s="272"/>
      <c r="H157" s="272"/>
      <c r="I157" s="272"/>
      <c r="J157" s="272"/>
      <c r="K157" s="272"/>
      <c r="L157" s="271"/>
      <c r="M157" s="62"/>
      <c r="N157" s="62"/>
      <c r="O157" s="62"/>
      <c r="P157" s="62"/>
      <c r="Q157" s="62"/>
      <c r="R157" s="62"/>
      <c r="S157" s="62"/>
      <c r="T157" s="62"/>
      <c r="U157" s="62"/>
      <c r="V157" s="62"/>
      <c r="W157" s="62"/>
      <c r="X157" s="62"/>
      <c r="Y157" s="62"/>
      <c r="Z157" s="61"/>
      <c r="AA157" s="61"/>
      <c r="AB157" s="62"/>
      <c r="AC157" s="62"/>
      <c r="AD157" s="62"/>
      <c r="AE157" s="62"/>
      <c r="AF157" s="62"/>
      <c r="AG157" s="62"/>
      <c r="AH157" s="62"/>
      <c r="AI157" s="62"/>
      <c r="AJ157" s="62"/>
      <c r="AK157" s="62"/>
      <c r="AL157" s="62"/>
      <c r="AM157" s="62"/>
      <c r="AN157" s="62"/>
      <c r="AO157" s="62"/>
      <c r="AP157" s="62"/>
      <c r="AQ157" s="62"/>
      <c r="AR157" s="62"/>
      <c r="AS157" s="62"/>
      <c r="AT157" s="62"/>
      <c r="AU157" s="62"/>
      <c r="AV157" s="38"/>
    </row>
    <row r="158" spans="1:48" ht="14.25" customHeight="1">
      <c r="A158" s="279" t="s">
        <v>371</v>
      </c>
      <c r="B158" s="272"/>
      <c r="C158" s="272"/>
      <c r="D158" s="272"/>
      <c r="E158" s="272"/>
      <c r="F158" s="272"/>
      <c r="G158" s="272"/>
      <c r="H158" s="272"/>
      <c r="I158" s="272"/>
      <c r="J158" s="272"/>
      <c r="K158" s="272"/>
      <c r="L158" s="271"/>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26"/>
    </row>
    <row r="159" spans="1:48" ht="14.25" customHeight="1">
      <c r="A159" s="279" t="s">
        <v>372</v>
      </c>
      <c r="B159" s="272"/>
      <c r="C159" s="272"/>
      <c r="D159" s="272"/>
      <c r="E159" s="272"/>
      <c r="F159" s="272"/>
      <c r="G159" s="272"/>
      <c r="H159" s="272"/>
      <c r="I159" s="272"/>
      <c r="J159" s="272"/>
      <c r="K159" s="272"/>
      <c r="L159" s="271"/>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26"/>
    </row>
    <row r="160" spans="1:48" ht="14.25" customHeight="1">
      <c r="A160" s="279" t="s">
        <v>373</v>
      </c>
      <c r="B160" s="272"/>
      <c r="C160" s="272"/>
      <c r="D160" s="272"/>
      <c r="E160" s="272"/>
      <c r="F160" s="272"/>
      <c r="G160" s="272"/>
      <c r="H160" s="272"/>
      <c r="I160" s="272"/>
      <c r="J160" s="272"/>
      <c r="K160" s="272"/>
      <c r="L160" s="271"/>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26"/>
    </row>
    <row r="161" spans="1:48" ht="14.25" customHeight="1">
      <c r="A161" s="279" t="s">
        <v>374</v>
      </c>
      <c r="B161" s="272"/>
      <c r="C161" s="272"/>
      <c r="D161" s="272"/>
      <c r="E161" s="272"/>
      <c r="F161" s="272"/>
      <c r="G161" s="272"/>
      <c r="H161" s="272"/>
      <c r="I161" s="272"/>
      <c r="J161" s="272"/>
      <c r="K161" s="272"/>
      <c r="L161" s="271"/>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26"/>
    </row>
    <row r="162" spans="1:48" ht="14.25" customHeight="1">
      <c r="A162" s="279" t="s">
        <v>375</v>
      </c>
      <c r="B162" s="272"/>
      <c r="C162" s="272"/>
      <c r="D162" s="272"/>
      <c r="E162" s="272"/>
      <c r="F162" s="272"/>
      <c r="G162" s="272"/>
      <c r="H162" s="272"/>
      <c r="I162" s="272"/>
      <c r="J162" s="272"/>
      <c r="K162" s="272"/>
      <c r="L162" s="271"/>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26"/>
    </row>
    <row r="163" spans="1:48" ht="14.25" customHeight="1">
      <c r="A163" s="279" t="s">
        <v>376</v>
      </c>
      <c r="B163" s="272"/>
      <c r="C163" s="272"/>
      <c r="D163" s="272"/>
      <c r="E163" s="272"/>
      <c r="F163" s="272"/>
      <c r="G163" s="272"/>
      <c r="H163" s="272"/>
      <c r="I163" s="272"/>
      <c r="J163" s="272"/>
      <c r="K163" s="272"/>
      <c r="L163" s="271"/>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26"/>
    </row>
    <row r="164" spans="1:48" ht="14.25" customHeight="1">
      <c r="A164" s="279" t="s">
        <v>377</v>
      </c>
      <c r="B164" s="272"/>
      <c r="C164" s="272"/>
      <c r="D164" s="272"/>
      <c r="E164" s="272"/>
      <c r="F164" s="272"/>
      <c r="G164" s="272"/>
      <c r="H164" s="272"/>
      <c r="I164" s="272"/>
      <c r="J164" s="272"/>
      <c r="K164" s="272"/>
      <c r="L164" s="271"/>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26"/>
    </row>
    <row r="165" spans="1:48" ht="14.25" customHeight="1">
      <c r="A165" s="279" t="s">
        <v>378</v>
      </c>
      <c r="B165" s="272"/>
      <c r="C165" s="272"/>
      <c r="D165" s="272"/>
      <c r="E165" s="272"/>
      <c r="F165" s="272"/>
      <c r="G165" s="272"/>
      <c r="H165" s="272"/>
      <c r="I165" s="272"/>
      <c r="J165" s="272"/>
      <c r="K165" s="272"/>
      <c r="L165" s="271"/>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26"/>
    </row>
    <row r="166" spans="1:48" ht="14.25" customHeight="1">
      <c r="A166" s="279" t="s">
        <v>379</v>
      </c>
      <c r="B166" s="272"/>
      <c r="C166" s="272"/>
      <c r="D166" s="272"/>
      <c r="E166" s="272"/>
      <c r="F166" s="272"/>
      <c r="G166" s="272"/>
      <c r="H166" s="272"/>
      <c r="I166" s="272"/>
      <c r="J166" s="272"/>
      <c r="K166" s="272"/>
      <c r="L166" s="271"/>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26"/>
    </row>
    <row r="167" spans="1:48" ht="14.25" customHeight="1">
      <c r="A167" s="279" t="s">
        <v>380</v>
      </c>
      <c r="B167" s="272"/>
      <c r="C167" s="272"/>
      <c r="D167" s="272"/>
      <c r="E167" s="272"/>
      <c r="F167" s="272"/>
      <c r="G167" s="272"/>
      <c r="H167" s="272"/>
      <c r="I167" s="272"/>
      <c r="J167" s="272"/>
      <c r="K167" s="272"/>
      <c r="L167" s="271"/>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26"/>
    </row>
    <row r="168" spans="1:48" ht="14.25" customHeight="1">
      <c r="A168" s="279" t="s">
        <v>381</v>
      </c>
      <c r="B168" s="272"/>
      <c r="C168" s="272"/>
      <c r="D168" s="272"/>
      <c r="E168" s="272"/>
      <c r="F168" s="272"/>
      <c r="G168" s="272"/>
      <c r="H168" s="272"/>
      <c r="I168" s="272"/>
      <c r="J168" s="272"/>
      <c r="K168" s="272"/>
      <c r="L168" s="271"/>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26"/>
    </row>
    <row r="169" spans="1:48" ht="14.25" customHeight="1">
      <c r="A169" s="279" t="s">
        <v>382</v>
      </c>
      <c r="B169" s="272"/>
      <c r="C169" s="272"/>
      <c r="D169" s="272"/>
      <c r="E169" s="272"/>
      <c r="F169" s="272"/>
      <c r="G169" s="272"/>
      <c r="H169" s="272"/>
      <c r="I169" s="272"/>
      <c r="J169" s="272"/>
      <c r="K169" s="272"/>
      <c r="L169" s="271"/>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26"/>
    </row>
    <row r="170" spans="1:48" ht="14.25" customHeight="1">
      <c r="A170" s="279" t="s">
        <v>383</v>
      </c>
      <c r="B170" s="272"/>
      <c r="C170" s="272"/>
      <c r="D170" s="272"/>
      <c r="E170" s="272"/>
      <c r="F170" s="272"/>
      <c r="G170" s="272"/>
      <c r="H170" s="272"/>
      <c r="I170" s="272"/>
      <c r="J170" s="272"/>
      <c r="K170" s="272"/>
      <c r="L170" s="271"/>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26"/>
    </row>
    <row r="171" spans="1:48" ht="14.25" customHeight="1">
      <c r="A171" s="279" t="s">
        <v>384</v>
      </c>
      <c r="B171" s="272"/>
      <c r="C171" s="272"/>
      <c r="D171" s="272"/>
      <c r="E171" s="272"/>
      <c r="F171" s="272"/>
      <c r="G171" s="272"/>
      <c r="H171" s="272"/>
      <c r="I171" s="272"/>
      <c r="J171" s="272"/>
      <c r="K171" s="272"/>
      <c r="L171" s="271"/>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26"/>
    </row>
    <row r="172" spans="1:48" ht="14.25" customHeight="1">
      <c r="A172" s="279" t="s">
        <v>385</v>
      </c>
      <c r="B172" s="272"/>
      <c r="C172" s="272"/>
      <c r="D172" s="272"/>
      <c r="E172" s="272"/>
      <c r="F172" s="272"/>
      <c r="G172" s="272"/>
      <c r="H172" s="272"/>
      <c r="I172" s="272"/>
      <c r="J172" s="272"/>
      <c r="K172" s="272"/>
      <c r="L172" s="271"/>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26"/>
    </row>
    <row r="173" spans="1:48" ht="14.25" customHeight="1">
      <c r="A173" s="279" t="s">
        <v>386</v>
      </c>
      <c r="B173" s="272"/>
      <c r="C173" s="272"/>
      <c r="D173" s="272"/>
      <c r="E173" s="272"/>
      <c r="F173" s="272"/>
      <c r="G173" s="272"/>
      <c r="H173" s="272"/>
      <c r="I173" s="272"/>
      <c r="J173" s="272"/>
      <c r="K173" s="272"/>
      <c r="L173" s="271"/>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26"/>
    </row>
    <row r="174" spans="1:48" ht="14.25" customHeight="1">
      <c r="A174" s="279" t="s">
        <v>387</v>
      </c>
      <c r="B174" s="272"/>
      <c r="C174" s="272"/>
      <c r="D174" s="272"/>
      <c r="E174" s="272"/>
      <c r="F174" s="272"/>
      <c r="G174" s="272"/>
      <c r="H174" s="272"/>
      <c r="I174" s="272"/>
      <c r="J174" s="272"/>
      <c r="K174" s="272"/>
      <c r="L174" s="271"/>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26"/>
    </row>
    <row r="175" spans="1:48" ht="14.25" customHeight="1">
      <c r="A175" s="279" t="s">
        <v>388</v>
      </c>
      <c r="B175" s="272"/>
      <c r="C175" s="272"/>
      <c r="D175" s="272"/>
      <c r="E175" s="272"/>
      <c r="F175" s="272"/>
      <c r="G175" s="272"/>
      <c r="H175" s="272"/>
      <c r="I175" s="272"/>
      <c r="J175" s="272"/>
      <c r="K175" s="272"/>
      <c r="L175" s="271"/>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26"/>
    </row>
    <row r="176" spans="1:48" ht="14.25" customHeight="1">
      <c r="A176" s="279" t="s">
        <v>389</v>
      </c>
      <c r="B176" s="272"/>
      <c r="C176" s="272"/>
      <c r="D176" s="272"/>
      <c r="E176" s="272"/>
      <c r="F176" s="272"/>
      <c r="G176" s="272"/>
      <c r="H176" s="272"/>
      <c r="I176" s="272"/>
      <c r="J176" s="272"/>
      <c r="K176" s="272"/>
      <c r="L176" s="271"/>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26"/>
    </row>
    <row r="177" spans="1:48" ht="14.25" customHeight="1">
      <c r="A177" s="279" t="s">
        <v>390</v>
      </c>
      <c r="B177" s="272"/>
      <c r="C177" s="272"/>
      <c r="D177" s="272"/>
      <c r="E177" s="272"/>
      <c r="F177" s="272"/>
      <c r="G177" s="272"/>
      <c r="H177" s="272"/>
      <c r="I177" s="272"/>
      <c r="J177" s="272"/>
      <c r="K177" s="272"/>
      <c r="L177" s="271"/>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26"/>
    </row>
    <row r="178" spans="1:48" ht="14.25" customHeight="1">
      <c r="A178" s="279" t="s">
        <v>391</v>
      </c>
      <c r="B178" s="272"/>
      <c r="C178" s="272"/>
      <c r="D178" s="272"/>
      <c r="E178" s="272"/>
      <c r="F178" s="272"/>
      <c r="G178" s="272"/>
      <c r="H178" s="272"/>
      <c r="I178" s="272"/>
      <c r="J178" s="272"/>
      <c r="K178" s="272"/>
      <c r="L178" s="271"/>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26"/>
    </row>
    <row r="179" spans="1:48" ht="14.25" customHeight="1">
      <c r="A179" s="279" t="s">
        <v>392</v>
      </c>
      <c r="B179" s="272"/>
      <c r="C179" s="272"/>
      <c r="D179" s="272"/>
      <c r="E179" s="272"/>
      <c r="F179" s="272"/>
      <c r="G179" s="272"/>
      <c r="H179" s="272"/>
      <c r="I179" s="272"/>
      <c r="J179" s="272"/>
      <c r="K179" s="272"/>
      <c r="L179" s="271"/>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26"/>
    </row>
    <row r="180" spans="1:48" ht="14.25" customHeight="1">
      <c r="A180" s="20"/>
      <c r="B180" s="20"/>
      <c r="C180" s="181"/>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6"/>
      <c r="AD180" s="26"/>
      <c r="AE180" s="26"/>
      <c r="AF180" s="26"/>
      <c r="AG180" s="26"/>
      <c r="AH180" s="26"/>
      <c r="AI180" s="26"/>
      <c r="AJ180" s="26"/>
      <c r="AK180" s="26"/>
      <c r="AL180" s="26"/>
      <c r="AM180" s="26"/>
      <c r="AN180" s="26"/>
      <c r="AO180" s="26"/>
      <c r="AP180" s="26"/>
      <c r="AQ180" s="26"/>
      <c r="AR180" s="26"/>
      <c r="AS180" s="26"/>
      <c r="AT180" s="26"/>
      <c r="AU180" s="26"/>
      <c r="AV180" s="26"/>
    </row>
    <row r="181" spans="1:48" ht="14.25" customHeight="1">
      <c r="A181" s="20"/>
      <c r="B181" s="20"/>
      <c r="C181" s="181"/>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6"/>
      <c r="AD181" s="26"/>
      <c r="AE181" s="26"/>
      <c r="AF181" s="26"/>
      <c r="AG181" s="26"/>
      <c r="AH181" s="26"/>
      <c r="AI181" s="26"/>
      <c r="AJ181" s="26"/>
      <c r="AK181" s="26"/>
      <c r="AL181" s="26"/>
      <c r="AM181" s="26"/>
      <c r="AN181" s="26"/>
      <c r="AO181" s="26"/>
      <c r="AP181" s="26"/>
      <c r="AQ181" s="26"/>
      <c r="AR181" s="26"/>
      <c r="AS181" s="26"/>
      <c r="AT181" s="26"/>
      <c r="AU181" s="26"/>
      <c r="AV181" s="26"/>
    </row>
    <row r="182" spans="1:48" ht="14.25" customHeight="1">
      <c r="A182" s="20"/>
      <c r="B182" s="20"/>
      <c r="C182" s="181"/>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6"/>
      <c r="AD182" s="26"/>
      <c r="AE182" s="26"/>
      <c r="AF182" s="26"/>
      <c r="AG182" s="26"/>
      <c r="AH182" s="26"/>
      <c r="AI182" s="26"/>
      <c r="AJ182" s="26"/>
      <c r="AK182" s="26"/>
      <c r="AL182" s="26"/>
      <c r="AM182" s="26"/>
      <c r="AN182" s="26"/>
      <c r="AO182" s="26"/>
      <c r="AP182" s="26"/>
      <c r="AQ182" s="26"/>
      <c r="AR182" s="26"/>
      <c r="AS182" s="26"/>
      <c r="AT182" s="26"/>
      <c r="AU182" s="26"/>
      <c r="AV182" s="26"/>
    </row>
    <row r="183" spans="1:48" ht="14.25" customHeight="1">
      <c r="A183" s="20"/>
      <c r="B183" s="20"/>
      <c r="C183" s="181"/>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6"/>
      <c r="AD183" s="26"/>
      <c r="AE183" s="26"/>
      <c r="AF183" s="26"/>
      <c r="AG183" s="26"/>
      <c r="AH183" s="26"/>
      <c r="AI183" s="26"/>
      <c r="AJ183" s="26"/>
      <c r="AK183" s="26"/>
      <c r="AL183" s="26"/>
      <c r="AM183" s="26"/>
      <c r="AN183" s="26"/>
      <c r="AO183" s="26"/>
      <c r="AP183" s="26"/>
      <c r="AQ183" s="26"/>
      <c r="AR183" s="26"/>
      <c r="AS183" s="26"/>
      <c r="AT183" s="26"/>
      <c r="AU183" s="26"/>
      <c r="AV183" s="26"/>
    </row>
    <row r="184" spans="1:48" ht="14.25" customHeight="1">
      <c r="A184" s="20"/>
      <c r="B184" s="20"/>
      <c r="C184" s="181"/>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6"/>
      <c r="AD184" s="26"/>
      <c r="AE184" s="26"/>
      <c r="AF184" s="26"/>
      <c r="AG184" s="26"/>
      <c r="AH184" s="26"/>
      <c r="AI184" s="26"/>
      <c r="AJ184" s="26"/>
      <c r="AK184" s="26"/>
      <c r="AL184" s="26"/>
      <c r="AM184" s="26"/>
      <c r="AN184" s="26"/>
      <c r="AO184" s="26"/>
      <c r="AP184" s="26"/>
      <c r="AQ184" s="26"/>
      <c r="AR184" s="26"/>
      <c r="AS184" s="26"/>
      <c r="AT184" s="26"/>
      <c r="AU184" s="26"/>
      <c r="AV184" s="26"/>
    </row>
    <row r="185" spans="1:48" ht="14.25" customHeight="1">
      <c r="A185" s="20"/>
      <c r="B185" s="20"/>
      <c r="C185" s="181"/>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6"/>
      <c r="AD185" s="26"/>
      <c r="AE185" s="26"/>
      <c r="AF185" s="26"/>
      <c r="AG185" s="26"/>
      <c r="AH185" s="26"/>
      <c r="AI185" s="26"/>
      <c r="AJ185" s="26"/>
      <c r="AK185" s="26"/>
      <c r="AL185" s="26"/>
      <c r="AM185" s="26"/>
      <c r="AN185" s="26"/>
      <c r="AO185" s="26"/>
      <c r="AP185" s="26"/>
      <c r="AQ185" s="26"/>
      <c r="AR185" s="26"/>
      <c r="AS185" s="26"/>
      <c r="AT185" s="26"/>
      <c r="AU185" s="26"/>
      <c r="AV185" s="26"/>
    </row>
    <row r="186" spans="1:48" ht="14.25" customHeight="1">
      <c r="A186" s="20"/>
      <c r="B186" s="20"/>
      <c r="C186" s="181"/>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6"/>
      <c r="AD186" s="26"/>
      <c r="AE186" s="26"/>
      <c r="AF186" s="26"/>
      <c r="AG186" s="26"/>
      <c r="AH186" s="26"/>
      <c r="AI186" s="26"/>
      <c r="AJ186" s="26"/>
      <c r="AK186" s="26"/>
      <c r="AL186" s="26"/>
      <c r="AM186" s="26"/>
      <c r="AN186" s="26"/>
      <c r="AO186" s="26"/>
      <c r="AP186" s="26"/>
      <c r="AQ186" s="26"/>
      <c r="AR186" s="26"/>
      <c r="AS186" s="26"/>
      <c r="AT186" s="26"/>
      <c r="AU186" s="26"/>
      <c r="AV186" s="26"/>
    </row>
    <row r="187" spans="1:48" ht="14.25" customHeight="1">
      <c r="A187" s="20"/>
      <c r="B187" s="20"/>
      <c r="C187" s="181"/>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6"/>
      <c r="AD187" s="26"/>
      <c r="AE187" s="26"/>
      <c r="AF187" s="26"/>
      <c r="AG187" s="26"/>
      <c r="AH187" s="26"/>
      <c r="AI187" s="26"/>
      <c r="AJ187" s="26"/>
      <c r="AK187" s="26"/>
      <c r="AL187" s="26"/>
      <c r="AM187" s="26"/>
      <c r="AN187" s="26"/>
      <c r="AO187" s="26"/>
      <c r="AP187" s="26"/>
      <c r="AQ187" s="26"/>
      <c r="AR187" s="26"/>
      <c r="AS187" s="26"/>
      <c r="AT187" s="26"/>
      <c r="AU187" s="26"/>
      <c r="AV187" s="26"/>
    </row>
    <row r="188" spans="1:48" ht="14.25" customHeight="1">
      <c r="A188" s="20"/>
      <c r="B188" s="20"/>
      <c r="C188" s="181"/>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6"/>
      <c r="AD188" s="26"/>
      <c r="AE188" s="26"/>
      <c r="AF188" s="26"/>
      <c r="AG188" s="26"/>
      <c r="AH188" s="26"/>
      <c r="AI188" s="26"/>
      <c r="AJ188" s="26"/>
      <c r="AK188" s="26"/>
      <c r="AL188" s="26"/>
      <c r="AM188" s="26"/>
      <c r="AN188" s="26"/>
      <c r="AO188" s="26"/>
      <c r="AP188" s="26"/>
      <c r="AQ188" s="26"/>
      <c r="AR188" s="26"/>
      <c r="AS188" s="26"/>
      <c r="AT188" s="26"/>
      <c r="AU188" s="26"/>
      <c r="AV188" s="26"/>
    </row>
    <row r="189" spans="1:48" ht="14.25" customHeight="1">
      <c r="A189" s="20"/>
      <c r="B189" s="20"/>
      <c r="C189" s="181"/>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6"/>
      <c r="AD189" s="26"/>
      <c r="AE189" s="26"/>
      <c r="AF189" s="26"/>
      <c r="AG189" s="26"/>
      <c r="AH189" s="26"/>
      <c r="AI189" s="26"/>
      <c r="AJ189" s="26"/>
      <c r="AK189" s="26"/>
      <c r="AL189" s="26"/>
      <c r="AM189" s="26"/>
      <c r="AN189" s="26"/>
      <c r="AO189" s="26"/>
      <c r="AP189" s="26"/>
      <c r="AQ189" s="26"/>
      <c r="AR189" s="26"/>
      <c r="AS189" s="26"/>
      <c r="AT189" s="26"/>
      <c r="AU189" s="26"/>
      <c r="AV189" s="26"/>
    </row>
    <row r="190" spans="1:48" ht="14.25" customHeight="1">
      <c r="A190" s="20"/>
      <c r="B190" s="20"/>
      <c r="C190" s="181"/>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6"/>
      <c r="AD190" s="26"/>
      <c r="AE190" s="26"/>
      <c r="AF190" s="26"/>
      <c r="AG190" s="26"/>
      <c r="AH190" s="26"/>
      <c r="AI190" s="26"/>
      <c r="AJ190" s="26"/>
      <c r="AK190" s="26"/>
      <c r="AL190" s="26"/>
      <c r="AM190" s="26"/>
      <c r="AN190" s="26"/>
      <c r="AO190" s="26"/>
      <c r="AP190" s="26"/>
      <c r="AQ190" s="26"/>
      <c r="AR190" s="26"/>
      <c r="AS190" s="26"/>
      <c r="AT190" s="26"/>
      <c r="AU190" s="26"/>
      <c r="AV190" s="26"/>
    </row>
    <row r="191" spans="1:48" ht="14.25" customHeight="1">
      <c r="A191" s="20"/>
      <c r="B191" s="20"/>
      <c r="C191" s="181"/>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6"/>
      <c r="AD191" s="26"/>
      <c r="AE191" s="26"/>
      <c r="AF191" s="26"/>
      <c r="AG191" s="26"/>
      <c r="AH191" s="26"/>
      <c r="AI191" s="26"/>
      <c r="AJ191" s="26"/>
      <c r="AK191" s="26"/>
      <c r="AL191" s="26"/>
      <c r="AM191" s="26"/>
      <c r="AN191" s="26"/>
      <c r="AO191" s="26"/>
      <c r="AP191" s="26"/>
      <c r="AQ191" s="26"/>
      <c r="AR191" s="26"/>
      <c r="AS191" s="26"/>
      <c r="AT191" s="26"/>
      <c r="AU191" s="26"/>
      <c r="AV191" s="26"/>
    </row>
    <row r="192" spans="1:48" ht="14.25" customHeight="1">
      <c r="A192" s="20"/>
      <c r="B192" s="20"/>
      <c r="C192" s="181"/>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6"/>
      <c r="AD192" s="26"/>
      <c r="AE192" s="26"/>
      <c r="AF192" s="26"/>
      <c r="AG192" s="26"/>
      <c r="AH192" s="26"/>
      <c r="AI192" s="26"/>
      <c r="AJ192" s="26"/>
      <c r="AK192" s="26"/>
      <c r="AL192" s="26"/>
      <c r="AM192" s="26"/>
      <c r="AN192" s="26"/>
      <c r="AO192" s="26"/>
      <c r="AP192" s="26"/>
      <c r="AQ192" s="26"/>
      <c r="AR192" s="26"/>
      <c r="AS192" s="26"/>
      <c r="AT192" s="26"/>
      <c r="AU192" s="26"/>
      <c r="AV192" s="26"/>
    </row>
    <row r="193" spans="1:48" ht="14.25" customHeight="1">
      <c r="A193" s="20"/>
      <c r="B193" s="20"/>
      <c r="C193" s="181"/>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6"/>
      <c r="AD193" s="26"/>
      <c r="AE193" s="26"/>
      <c r="AF193" s="26"/>
      <c r="AG193" s="26"/>
      <c r="AH193" s="26"/>
      <c r="AI193" s="26"/>
      <c r="AJ193" s="26"/>
      <c r="AK193" s="26"/>
      <c r="AL193" s="26"/>
      <c r="AM193" s="26"/>
      <c r="AN193" s="26"/>
      <c r="AO193" s="26"/>
      <c r="AP193" s="26"/>
      <c r="AQ193" s="26"/>
      <c r="AR193" s="26"/>
      <c r="AS193" s="26"/>
      <c r="AT193" s="26"/>
      <c r="AU193" s="26"/>
      <c r="AV193" s="26"/>
    </row>
    <row r="194" spans="1:48" ht="14.25" customHeight="1">
      <c r="A194" s="20"/>
      <c r="B194" s="20"/>
      <c r="C194" s="181"/>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6"/>
      <c r="AD194" s="26"/>
      <c r="AE194" s="26"/>
      <c r="AF194" s="26"/>
      <c r="AG194" s="26"/>
      <c r="AH194" s="26"/>
      <c r="AI194" s="26"/>
      <c r="AJ194" s="26"/>
      <c r="AK194" s="26"/>
      <c r="AL194" s="26"/>
      <c r="AM194" s="26"/>
      <c r="AN194" s="26"/>
      <c r="AO194" s="26"/>
      <c r="AP194" s="26"/>
      <c r="AQ194" s="26"/>
      <c r="AR194" s="26"/>
      <c r="AS194" s="26"/>
      <c r="AT194" s="26"/>
      <c r="AU194" s="26"/>
      <c r="AV194" s="26"/>
    </row>
    <row r="195" spans="1:48" ht="14.25" customHeight="1">
      <c r="A195" s="20"/>
      <c r="B195" s="20"/>
      <c r="C195" s="181"/>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6"/>
      <c r="AD195" s="26"/>
      <c r="AE195" s="26"/>
      <c r="AF195" s="26"/>
      <c r="AG195" s="26"/>
      <c r="AH195" s="26"/>
      <c r="AI195" s="26"/>
      <c r="AJ195" s="26"/>
      <c r="AK195" s="26"/>
      <c r="AL195" s="26"/>
      <c r="AM195" s="26"/>
      <c r="AN195" s="26"/>
      <c r="AO195" s="26"/>
      <c r="AP195" s="26"/>
      <c r="AQ195" s="26"/>
      <c r="AR195" s="26"/>
      <c r="AS195" s="26"/>
      <c r="AT195" s="26"/>
      <c r="AU195" s="26"/>
      <c r="AV195" s="26"/>
    </row>
    <row r="196" spans="1:48" ht="14.25" customHeight="1">
      <c r="A196" s="20"/>
      <c r="B196" s="20"/>
      <c r="C196" s="181"/>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6"/>
      <c r="AD196" s="26"/>
      <c r="AE196" s="26"/>
      <c r="AF196" s="26"/>
      <c r="AG196" s="26"/>
      <c r="AH196" s="26"/>
      <c r="AI196" s="26"/>
      <c r="AJ196" s="26"/>
      <c r="AK196" s="26"/>
      <c r="AL196" s="26"/>
      <c r="AM196" s="26"/>
      <c r="AN196" s="26"/>
      <c r="AO196" s="26"/>
      <c r="AP196" s="26"/>
      <c r="AQ196" s="26"/>
      <c r="AR196" s="26"/>
      <c r="AS196" s="26"/>
      <c r="AT196" s="26"/>
      <c r="AU196" s="26"/>
      <c r="AV196" s="26"/>
    </row>
    <row r="197" spans="1:48" ht="14.25" customHeight="1">
      <c r="A197" s="20"/>
      <c r="B197" s="20"/>
      <c r="C197" s="181"/>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6"/>
      <c r="AD197" s="26"/>
      <c r="AE197" s="26"/>
      <c r="AF197" s="26"/>
      <c r="AG197" s="26"/>
      <c r="AH197" s="26"/>
      <c r="AI197" s="26"/>
      <c r="AJ197" s="26"/>
      <c r="AK197" s="26"/>
      <c r="AL197" s="26"/>
      <c r="AM197" s="26"/>
      <c r="AN197" s="26"/>
      <c r="AO197" s="26"/>
      <c r="AP197" s="26"/>
      <c r="AQ197" s="26"/>
      <c r="AR197" s="26"/>
      <c r="AS197" s="26"/>
      <c r="AT197" s="26"/>
      <c r="AU197" s="26"/>
      <c r="AV197" s="26"/>
    </row>
    <row r="198" spans="1:48" ht="14.25" customHeight="1">
      <c r="A198" s="20"/>
      <c r="B198" s="20"/>
      <c r="C198" s="181"/>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6"/>
      <c r="AD198" s="26"/>
      <c r="AE198" s="26"/>
      <c r="AF198" s="26"/>
      <c r="AG198" s="26"/>
      <c r="AH198" s="26"/>
      <c r="AI198" s="26"/>
      <c r="AJ198" s="26"/>
      <c r="AK198" s="26"/>
      <c r="AL198" s="26"/>
      <c r="AM198" s="26"/>
      <c r="AN198" s="26"/>
      <c r="AO198" s="26"/>
      <c r="AP198" s="26"/>
      <c r="AQ198" s="26"/>
      <c r="AR198" s="26"/>
      <c r="AS198" s="26"/>
      <c r="AT198" s="26"/>
      <c r="AU198" s="26"/>
      <c r="AV198" s="26"/>
    </row>
    <row r="199" spans="1:48" ht="14.25" customHeight="1">
      <c r="A199" s="20"/>
      <c r="B199" s="20"/>
      <c r="C199" s="181"/>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6"/>
      <c r="AD199" s="26"/>
      <c r="AE199" s="26"/>
      <c r="AF199" s="26"/>
      <c r="AG199" s="26"/>
      <c r="AH199" s="26"/>
      <c r="AI199" s="26"/>
      <c r="AJ199" s="26"/>
      <c r="AK199" s="26"/>
      <c r="AL199" s="26"/>
      <c r="AM199" s="26"/>
      <c r="AN199" s="26"/>
      <c r="AO199" s="26"/>
      <c r="AP199" s="26"/>
      <c r="AQ199" s="26"/>
      <c r="AR199" s="26"/>
      <c r="AS199" s="26"/>
      <c r="AT199" s="26"/>
      <c r="AU199" s="26"/>
      <c r="AV199" s="26"/>
    </row>
    <row r="200" spans="1:48" ht="14.25" customHeight="1">
      <c r="A200" s="20"/>
      <c r="B200" s="20"/>
      <c r="C200" s="181"/>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6"/>
      <c r="AD200" s="26"/>
      <c r="AE200" s="26"/>
      <c r="AF200" s="26"/>
      <c r="AG200" s="26"/>
      <c r="AH200" s="26"/>
      <c r="AI200" s="26"/>
      <c r="AJ200" s="26"/>
      <c r="AK200" s="26"/>
      <c r="AL200" s="26"/>
      <c r="AM200" s="26"/>
      <c r="AN200" s="26"/>
      <c r="AO200" s="26"/>
      <c r="AP200" s="26"/>
      <c r="AQ200" s="26"/>
      <c r="AR200" s="26"/>
      <c r="AS200" s="26"/>
      <c r="AT200" s="26"/>
      <c r="AU200" s="26"/>
      <c r="AV200" s="26"/>
    </row>
    <row r="201" spans="1:48" ht="14.25" customHeight="1">
      <c r="A201" s="20"/>
      <c r="B201" s="20"/>
      <c r="C201" s="181"/>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6"/>
      <c r="AD201" s="26"/>
      <c r="AE201" s="26"/>
      <c r="AF201" s="26"/>
      <c r="AG201" s="26"/>
      <c r="AH201" s="26"/>
      <c r="AI201" s="26"/>
      <c r="AJ201" s="26"/>
      <c r="AK201" s="26"/>
      <c r="AL201" s="26"/>
      <c r="AM201" s="26"/>
      <c r="AN201" s="26"/>
      <c r="AO201" s="26"/>
      <c r="AP201" s="26"/>
      <c r="AQ201" s="26"/>
      <c r="AR201" s="26"/>
      <c r="AS201" s="26"/>
      <c r="AT201" s="26"/>
      <c r="AU201" s="26"/>
      <c r="AV201" s="26"/>
    </row>
    <row r="202" spans="1:48" ht="14.25" customHeight="1">
      <c r="A202" s="20"/>
      <c r="B202" s="20"/>
      <c r="C202" s="181"/>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6"/>
      <c r="AD202" s="26"/>
      <c r="AE202" s="26"/>
      <c r="AF202" s="26"/>
      <c r="AG202" s="26"/>
      <c r="AH202" s="26"/>
      <c r="AI202" s="26"/>
      <c r="AJ202" s="26"/>
      <c r="AK202" s="26"/>
      <c r="AL202" s="26"/>
      <c r="AM202" s="26"/>
      <c r="AN202" s="26"/>
      <c r="AO202" s="26"/>
      <c r="AP202" s="26"/>
      <c r="AQ202" s="26"/>
      <c r="AR202" s="26"/>
      <c r="AS202" s="26"/>
      <c r="AT202" s="26"/>
      <c r="AU202" s="26"/>
      <c r="AV202" s="26"/>
    </row>
    <row r="203" spans="1:48" ht="14.25" customHeight="1">
      <c r="A203" s="20"/>
      <c r="B203" s="20"/>
      <c r="C203" s="181"/>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6"/>
      <c r="AD203" s="26"/>
      <c r="AE203" s="26"/>
      <c r="AF203" s="26"/>
      <c r="AG203" s="26"/>
      <c r="AH203" s="26"/>
      <c r="AI203" s="26"/>
      <c r="AJ203" s="26"/>
      <c r="AK203" s="26"/>
      <c r="AL203" s="26"/>
      <c r="AM203" s="26"/>
      <c r="AN203" s="26"/>
      <c r="AO203" s="26"/>
      <c r="AP203" s="26"/>
      <c r="AQ203" s="26"/>
      <c r="AR203" s="26"/>
      <c r="AS203" s="26"/>
      <c r="AT203" s="26"/>
      <c r="AU203" s="26"/>
      <c r="AV203" s="26"/>
    </row>
    <row r="204" spans="1:48" ht="14.25" customHeight="1">
      <c r="A204" s="20"/>
      <c r="B204" s="20"/>
      <c r="C204" s="181"/>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6"/>
      <c r="AD204" s="26"/>
      <c r="AE204" s="26"/>
      <c r="AF204" s="26"/>
      <c r="AG204" s="26"/>
      <c r="AH204" s="26"/>
      <c r="AI204" s="26"/>
      <c r="AJ204" s="26"/>
      <c r="AK204" s="26"/>
      <c r="AL204" s="26"/>
      <c r="AM204" s="26"/>
      <c r="AN204" s="26"/>
      <c r="AO204" s="26"/>
      <c r="AP204" s="26"/>
      <c r="AQ204" s="26"/>
      <c r="AR204" s="26"/>
      <c r="AS204" s="26"/>
      <c r="AT204" s="26"/>
      <c r="AU204" s="26"/>
      <c r="AV204" s="26"/>
    </row>
    <row r="205" spans="1:48" ht="14.25" customHeight="1">
      <c r="A205" s="20"/>
      <c r="B205" s="20"/>
      <c r="C205" s="181"/>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6"/>
      <c r="AD205" s="26"/>
      <c r="AE205" s="26"/>
      <c r="AF205" s="26"/>
      <c r="AG205" s="26"/>
      <c r="AH205" s="26"/>
      <c r="AI205" s="26"/>
      <c r="AJ205" s="26"/>
      <c r="AK205" s="26"/>
      <c r="AL205" s="26"/>
      <c r="AM205" s="26"/>
      <c r="AN205" s="26"/>
      <c r="AO205" s="26"/>
      <c r="AP205" s="26"/>
      <c r="AQ205" s="26"/>
      <c r="AR205" s="26"/>
      <c r="AS205" s="26"/>
      <c r="AT205" s="26"/>
      <c r="AU205" s="26"/>
      <c r="AV205" s="26"/>
    </row>
    <row r="206" spans="1:48" ht="14.25" customHeight="1">
      <c r="A206" s="20"/>
      <c r="B206" s="20"/>
      <c r="C206" s="181"/>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6"/>
      <c r="AD206" s="26"/>
      <c r="AE206" s="26"/>
      <c r="AF206" s="26"/>
      <c r="AG206" s="26"/>
      <c r="AH206" s="26"/>
      <c r="AI206" s="26"/>
      <c r="AJ206" s="26"/>
      <c r="AK206" s="26"/>
      <c r="AL206" s="26"/>
      <c r="AM206" s="26"/>
      <c r="AN206" s="26"/>
      <c r="AO206" s="26"/>
      <c r="AP206" s="26"/>
      <c r="AQ206" s="26"/>
      <c r="AR206" s="26"/>
      <c r="AS206" s="26"/>
      <c r="AT206" s="26"/>
      <c r="AU206" s="26"/>
      <c r="AV206" s="26"/>
    </row>
    <row r="207" spans="1:48" ht="14.25" customHeight="1">
      <c r="A207" s="20"/>
      <c r="B207" s="20"/>
      <c r="C207" s="181"/>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6"/>
      <c r="AD207" s="26"/>
      <c r="AE207" s="26"/>
      <c r="AF207" s="26"/>
      <c r="AG207" s="26"/>
      <c r="AH207" s="26"/>
      <c r="AI207" s="26"/>
      <c r="AJ207" s="26"/>
      <c r="AK207" s="26"/>
      <c r="AL207" s="26"/>
      <c r="AM207" s="26"/>
      <c r="AN207" s="26"/>
      <c r="AO207" s="26"/>
      <c r="AP207" s="26"/>
      <c r="AQ207" s="26"/>
      <c r="AR207" s="26"/>
      <c r="AS207" s="26"/>
      <c r="AT207" s="26"/>
      <c r="AU207" s="26"/>
      <c r="AV207" s="26"/>
    </row>
    <row r="208" spans="1:48" ht="14.25" customHeight="1">
      <c r="A208" s="20"/>
      <c r="B208" s="20"/>
      <c r="C208" s="181"/>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6"/>
      <c r="AD208" s="26"/>
      <c r="AE208" s="26"/>
      <c r="AF208" s="26"/>
      <c r="AG208" s="26"/>
      <c r="AH208" s="26"/>
      <c r="AI208" s="26"/>
      <c r="AJ208" s="26"/>
      <c r="AK208" s="26"/>
      <c r="AL208" s="26"/>
      <c r="AM208" s="26"/>
      <c r="AN208" s="26"/>
      <c r="AO208" s="26"/>
      <c r="AP208" s="26"/>
      <c r="AQ208" s="26"/>
      <c r="AR208" s="26"/>
      <c r="AS208" s="26"/>
      <c r="AT208" s="26"/>
      <c r="AU208" s="26"/>
      <c r="AV208" s="26"/>
    </row>
    <row r="209" spans="1:48" ht="14.25" customHeight="1">
      <c r="A209" s="20"/>
      <c r="B209" s="20"/>
      <c r="C209" s="181"/>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6"/>
      <c r="AD209" s="26"/>
      <c r="AE209" s="26"/>
      <c r="AF209" s="26"/>
      <c r="AG209" s="26"/>
      <c r="AH209" s="26"/>
      <c r="AI209" s="26"/>
      <c r="AJ209" s="26"/>
      <c r="AK209" s="26"/>
      <c r="AL209" s="26"/>
      <c r="AM209" s="26"/>
      <c r="AN209" s="26"/>
      <c r="AO209" s="26"/>
      <c r="AP209" s="26"/>
      <c r="AQ209" s="26"/>
      <c r="AR209" s="26"/>
      <c r="AS209" s="26"/>
      <c r="AT209" s="26"/>
      <c r="AU209" s="26"/>
      <c r="AV209" s="26"/>
    </row>
    <row r="210" spans="1:48" ht="14.25" customHeight="1">
      <c r="A210" s="20"/>
      <c r="B210" s="20"/>
      <c r="C210" s="181"/>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6"/>
      <c r="AD210" s="26"/>
      <c r="AE210" s="26"/>
      <c r="AF210" s="26"/>
      <c r="AG210" s="26"/>
      <c r="AH210" s="26"/>
      <c r="AI210" s="26"/>
      <c r="AJ210" s="26"/>
      <c r="AK210" s="26"/>
      <c r="AL210" s="26"/>
      <c r="AM210" s="26"/>
      <c r="AN210" s="26"/>
      <c r="AO210" s="26"/>
      <c r="AP210" s="26"/>
      <c r="AQ210" s="26"/>
      <c r="AR210" s="26"/>
      <c r="AS210" s="26"/>
      <c r="AT210" s="26"/>
      <c r="AU210" s="26"/>
      <c r="AV210" s="26"/>
    </row>
    <row r="211" spans="1:48" ht="14.25" customHeight="1">
      <c r="A211" s="20"/>
      <c r="B211" s="20"/>
      <c r="C211" s="181"/>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6"/>
      <c r="AD211" s="26"/>
      <c r="AE211" s="26"/>
      <c r="AF211" s="26"/>
      <c r="AG211" s="26"/>
      <c r="AH211" s="26"/>
      <c r="AI211" s="26"/>
      <c r="AJ211" s="26"/>
      <c r="AK211" s="26"/>
      <c r="AL211" s="26"/>
      <c r="AM211" s="26"/>
      <c r="AN211" s="26"/>
      <c r="AO211" s="26"/>
      <c r="AP211" s="26"/>
      <c r="AQ211" s="26"/>
      <c r="AR211" s="26"/>
      <c r="AS211" s="26"/>
      <c r="AT211" s="26"/>
      <c r="AU211" s="26"/>
      <c r="AV211" s="26"/>
    </row>
    <row r="212" spans="1:48" ht="14.25" customHeight="1">
      <c r="A212" s="20"/>
      <c r="B212" s="20"/>
      <c r="C212" s="181"/>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6"/>
      <c r="AD212" s="26"/>
      <c r="AE212" s="26"/>
      <c r="AF212" s="26"/>
      <c r="AG212" s="26"/>
      <c r="AH212" s="26"/>
      <c r="AI212" s="26"/>
      <c r="AJ212" s="26"/>
      <c r="AK212" s="26"/>
      <c r="AL212" s="26"/>
      <c r="AM212" s="26"/>
      <c r="AN212" s="26"/>
      <c r="AO212" s="26"/>
      <c r="AP212" s="26"/>
      <c r="AQ212" s="26"/>
      <c r="AR212" s="26"/>
      <c r="AS212" s="26"/>
      <c r="AT212" s="26"/>
      <c r="AU212" s="26"/>
      <c r="AV212" s="26"/>
    </row>
    <row r="213" spans="1:48" ht="14.25" customHeight="1">
      <c r="A213" s="20"/>
      <c r="B213" s="20"/>
      <c r="C213" s="181"/>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6"/>
      <c r="AD213" s="26"/>
      <c r="AE213" s="26"/>
      <c r="AF213" s="26"/>
      <c r="AG213" s="26"/>
      <c r="AH213" s="26"/>
      <c r="AI213" s="26"/>
      <c r="AJ213" s="26"/>
      <c r="AK213" s="26"/>
      <c r="AL213" s="26"/>
      <c r="AM213" s="26"/>
      <c r="AN213" s="26"/>
      <c r="AO213" s="26"/>
      <c r="AP213" s="26"/>
      <c r="AQ213" s="26"/>
      <c r="AR213" s="26"/>
      <c r="AS213" s="26"/>
      <c r="AT213" s="26"/>
      <c r="AU213" s="26"/>
      <c r="AV213" s="26"/>
    </row>
    <row r="214" spans="1:48" ht="14.25" customHeight="1">
      <c r="A214" s="20"/>
      <c r="B214" s="20"/>
      <c r="C214" s="181"/>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6"/>
      <c r="AD214" s="26"/>
      <c r="AE214" s="26"/>
      <c r="AF214" s="26"/>
      <c r="AG214" s="26"/>
      <c r="AH214" s="26"/>
      <c r="AI214" s="26"/>
      <c r="AJ214" s="26"/>
      <c r="AK214" s="26"/>
      <c r="AL214" s="26"/>
      <c r="AM214" s="26"/>
      <c r="AN214" s="26"/>
      <c r="AO214" s="26"/>
      <c r="AP214" s="26"/>
      <c r="AQ214" s="26"/>
      <c r="AR214" s="26"/>
      <c r="AS214" s="26"/>
      <c r="AT214" s="26"/>
      <c r="AU214" s="26"/>
      <c r="AV214" s="26"/>
    </row>
    <row r="215" spans="1:48" ht="14.25" customHeight="1">
      <c r="A215" s="20"/>
      <c r="B215" s="20"/>
      <c r="C215" s="181"/>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6"/>
      <c r="AD215" s="26"/>
      <c r="AE215" s="26"/>
      <c r="AF215" s="26"/>
      <c r="AG215" s="26"/>
      <c r="AH215" s="26"/>
      <c r="AI215" s="26"/>
      <c r="AJ215" s="26"/>
      <c r="AK215" s="26"/>
      <c r="AL215" s="26"/>
      <c r="AM215" s="26"/>
      <c r="AN215" s="26"/>
      <c r="AO215" s="26"/>
      <c r="AP215" s="26"/>
      <c r="AQ215" s="26"/>
      <c r="AR215" s="26"/>
      <c r="AS215" s="26"/>
      <c r="AT215" s="26"/>
      <c r="AU215" s="26"/>
      <c r="AV215" s="26"/>
    </row>
    <row r="216" spans="1:48" ht="14.25" customHeight="1">
      <c r="A216" s="20"/>
      <c r="B216" s="20"/>
      <c r="C216" s="181"/>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6"/>
      <c r="AD216" s="26"/>
      <c r="AE216" s="26"/>
      <c r="AF216" s="26"/>
      <c r="AG216" s="26"/>
      <c r="AH216" s="26"/>
      <c r="AI216" s="26"/>
      <c r="AJ216" s="26"/>
      <c r="AK216" s="26"/>
      <c r="AL216" s="26"/>
      <c r="AM216" s="26"/>
      <c r="AN216" s="26"/>
      <c r="AO216" s="26"/>
      <c r="AP216" s="26"/>
      <c r="AQ216" s="26"/>
      <c r="AR216" s="26"/>
      <c r="AS216" s="26"/>
      <c r="AT216" s="26"/>
      <c r="AU216" s="26"/>
      <c r="AV216" s="26"/>
    </row>
    <row r="217" spans="1:48" ht="14.25" customHeight="1">
      <c r="A217" s="20"/>
      <c r="B217" s="20"/>
      <c r="C217" s="181"/>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6"/>
      <c r="AD217" s="26"/>
      <c r="AE217" s="26"/>
      <c r="AF217" s="26"/>
      <c r="AG217" s="26"/>
      <c r="AH217" s="26"/>
      <c r="AI217" s="26"/>
      <c r="AJ217" s="26"/>
      <c r="AK217" s="26"/>
      <c r="AL217" s="26"/>
      <c r="AM217" s="26"/>
      <c r="AN217" s="26"/>
      <c r="AO217" s="26"/>
      <c r="AP217" s="26"/>
      <c r="AQ217" s="26"/>
      <c r="AR217" s="26"/>
      <c r="AS217" s="26"/>
      <c r="AT217" s="26"/>
      <c r="AU217" s="26"/>
      <c r="AV217" s="26"/>
    </row>
    <row r="218" spans="1:48" ht="14.25" customHeight="1">
      <c r="A218" s="20"/>
      <c r="B218" s="20"/>
      <c r="C218" s="181"/>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6"/>
      <c r="AD218" s="26"/>
      <c r="AE218" s="26"/>
      <c r="AF218" s="26"/>
      <c r="AG218" s="26"/>
      <c r="AH218" s="26"/>
      <c r="AI218" s="26"/>
      <c r="AJ218" s="26"/>
      <c r="AK218" s="26"/>
      <c r="AL218" s="26"/>
      <c r="AM218" s="26"/>
      <c r="AN218" s="26"/>
      <c r="AO218" s="26"/>
      <c r="AP218" s="26"/>
      <c r="AQ218" s="26"/>
      <c r="AR218" s="26"/>
      <c r="AS218" s="26"/>
      <c r="AT218" s="26"/>
      <c r="AU218" s="26"/>
      <c r="AV218" s="26"/>
    </row>
    <row r="219" spans="1:48" ht="14.25" customHeight="1">
      <c r="A219" s="20"/>
      <c r="B219" s="20"/>
      <c r="C219" s="181"/>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6"/>
      <c r="AD219" s="26"/>
      <c r="AE219" s="26"/>
      <c r="AF219" s="26"/>
      <c r="AG219" s="26"/>
      <c r="AH219" s="26"/>
      <c r="AI219" s="26"/>
      <c r="AJ219" s="26"/>
      <c r="AK219" s="26"/>
      <c r="AL219" s="26"/>
      <c r="AM219" s="26"/>
      <c r="AN219" s="26"/>
      <c r="AO219" s="26"/>
      <c r="AP219" s="26"/>
      <c r="AQ219" s="26"/>
      <c r="AR219" s="26"/>
      <c r="AS219" s="26"/>
      <c r="AT219" s="26"/>
      <c r="AU219" s="26"/>
      <c r="AV219" s="26"/>
    </row>
    <row r="220" spans="1:48" ht="14.25" customHeight="1">
      <c r="A220" s="20"/>
      <c r="B220" s="20"/>
      <c r="C220" s="18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6"/>
      <c r="AD220" s="26"/>
      <c r="AE220" s="26"/>
      <c r="AF220" s="26"/>
      <c r="AG220" s="26"/>
      <c r="AH220" s="26"/>
      <c r="AI220" s="26"/>
      <c r="AJ220" s="26"/>
      <c r="AK220" s="26"/>
      <c r="AL220" s="26"/>
      <c r="AM220" s="26"/>
      <c r="AN220" s="26"/>
      <c r="AO220" s="26"/>
      <c r="AP220" s="26"/>
      <c r="AQ220" s="26"/>
      <c r="AR220" s="26"/>
      <c r="AS220" s="26"/>
      <c r="AT220" s="26"/>
      <c r="AU220" s="26"/>
      <c r="AV220" s="26"/>
    </row>
    <row r="221" spans="1:48" ht="14.25" customHeight="1">
      <c r="A221" s="20"/>
      <c r="B221" s="20"/>
      <c r="C221" s="18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6"/>
      <c r="AD221" s="26"/>
      <c r="AE221" s="26"/>
      <c r="AF221" s="26"/>
      <c r="AG221" s="26"/>
      <c r="AH221" s="26"/>
      <c r="AI221" s="26"/>
      <c r="AJ221" s="26"/>
      <c r="AK221" s="26"/>
      <c r="AL221" s="26"/>
      <c r="AM221" s="26"/>
      <c r="AN221" s="26"/>
      <c r="AO221" s="26"/>
      <c r="AP221" s="26"/>
      <c r="AQ221" s="26"/>
      <c r="AR221" s="26"/>
      <c r="AS221" s="26"/>
      <c r="AT221" s="26"/>
      <c r="AU221" s="26"/>
      <c r="AV221" s="26"/>
    </row>
    <row r="222" spans="1:48" ht="14.25" customHeight="1">
      <c r="A222" s="20"/>
      <c r="B222" s="20"/>
      <c r="C222" s="18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6"/>
      <c r="AD222" s="26"/>
      <c r="AE222" s="26"/>
      <c r="AF222" s="26"/>
      <c r="AG222" s="26"/>
      <c r="AH222" s="26"/>
      <c r="AI222" s="26"/>
      <c r="AJ222" s="26"/>
      <c r="AK222" s="26"/>
      <c r="AL222" s="26"/>
      <c r="AM222" s="26"/>
      <c r="AN222" s="26"/>
      <c r="AO222" s="26"/>
      <c r="AP222" s="26"/>
      <c r="AQ222" s="26"/>
      <c r="AR222" s="26"/>
      <c r="AS222" s="26"/>
      <c r="AT222" s="26"/>
      <c r="AU222" s="26"/>
      <c r="AV222" s="26"/>
    </row>
    <row r="223" spans="1:48" ht="14.25" customHeight="1">
      <c r="A223" s="20"/>
      <c r="B223" s="20"/>
      <c r="C223" s="18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6"/>
      <c r="AD223" s="26"/>
      <c r="AE223" s="26"/>
      <c r="AF223" s="26"/>
      <c r="AG223" s="26"/>
      <c r="AH223" s="26"/>
      <c r="AI223" s="26"/>
      <c r="AJ223" s="26"/>
      <c r="AK223" s="26"/>
      <c r="AL223" s="26"/>
      <c r="AM223" s="26"/>
      <c r="AN223" s="26"/>
      <c r="AO223" s="26"/>
      <c r="AP223" s="26"/>
      <c r="AQ223" s="26"/>
      <c r="AR223" s="26"/>
      <c r="AS223" s="26"/>
      <c r="AT223" s="26"/>
      <c r="AU223" s="26"/>
      <c r="AV223" s="26"/>
    </row>
    <row r="224" spans="1:48" ht="14.25" customHeight="1">
      <c r="A224" s="20"/>
      <c r="B224" s="20"/>
      <c r="C224" s="18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6"/>
      <c r="AD224" s="26"/>
      <c r="AE224" s="26"/>
      <c r="AF224" s="26"/>
      <c r="AG224" s="26"/>
      <c r="AH224" s="26"/>
      <c r="AI224" s="26"/>
      <c r="AJ224" s="26"/>
      <c r="AK224" s="26"/>
      <c r="AL224" s="26"/>
      <c r="AM224" s="26"/>
      <c r="AN224" s="26"/>
      <c r="AO224" s="26"/>
      <c r="AP224" s="26"/>
      <c r="AQ224" s="26"/>
      <c r="AR224" s="26"/>
      <c r="AS224" s="26"/>
      <c r="AT224" s="26"/>
      <c r="AU224" s="26"/>
      <c r="AV224" s="26"/>
    </row>
    <row r="225" spans="1:48" ht="14.25" customHeight="1">
      <c r="A225" s="20"/>
      <c r="B225" s="20"/>
      <c r="C225" s="18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6"/>
      <c r="AD225" s="26"/>
      <c r="AE225" s="26"/>
      <c r="AF225" s="26"/>
      <c r="AG225" s="26"/>
      <c r="AH225" s="26"/>
      <c r="AI225" s="26"/>
      <c r="AJ225" s="26"/>
      <c r="AK225" s="26"/>
      <c r="AL225" s="26"/>
      <c r="AM225" s="26"/>
      <c r="AN225" s="26"/>
      <c r="AO225" s="26"/>
      <c r="AP225" s="26"/>
      <c r="AQ225" s="26"/>
      <c r="AR225" s="26"/>
      <c r="AS225" s="26"/>
      <c r="AT225" s="26"/>
      <c r="AU225" s="26"/>
      <c r="AV225" s="26"/>
    </row>
    <row r="226" spans="1:48" ht="14.25" customHeight="1">
      <c r="A226" s="20"/>
      <c r="B226" s="20"/>
      <c r="C226" s="18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6"/>
      <c r="AD226" s="26"/>
      <c r="AE226" s="26"/>
      <c r="AF226" s="26"/>
      <c r="AG226" s="26"/>
      <c r="AH226" s="26"/>
      <c r="AI226" s="26"/>
      <c r="AJ226" s="26"/>
      <c r="AK226" s="26"/>
      <c r="AL226" s="26"/>
      <c r="AM226" s="26"/>
      <c r="AN226" s="26"/>
      <c r="AO226" s="26"/>
      <c r="AP226" s="26"/>
      <c r="AQ226" s="26"/>
      <c r="AR226" s="26"/>
      <c r="AS226" s="26"/>
      <c r="AT226" s="26"/>
      <c r="AU226" s="26"/>
      <c r="AV226" s="26"/>
    </row>
    <row r="227" spans="1:48" ht="14.25" customHeight="1">
      <c r="A227" s="20"/>
      <c r="B227" s="20"/>
      <c r="C227" s="18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6"/>
      <c r="AD227" s="26"/>
      <c r="AE227" s="26"/>
      <c r="AF227" s="26"/>
      <c r="AG227" s="26"/>
      <c r="AH227" s="26"/>
      <c r="AI227" s="26"/>
      <c r="AJ227" s="26"/>
      <c r="AK227" s="26"/>
      <c r="AL227" s="26"/>
      <c r="AM227" s="26"/>
      <c r="AN227" s="26"/>
      <c r="AO227" s="26"/>
      <c r="AP227" s="26"/>
      <c r="AQ227" s="26"/>
      <c r="AR227" s="26"/>
      <c r="AS227" s="26"/>
      <c r="AT227" s="26"/>
      <c r="AU227" s="26"/>
      <c r="AV227" s="26"/>
    </row>
    <row r="228" spans="1:48" ht="14.25" customHeight="1">
      <c r="A228" s="20"/>
      <c r="B228" s="20"/>
      <c r="C228" s="18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6"/>
      <c r="AD228" s="26"/>
      <c r="AE228" s="26"/>
      <c r="AF228" s="26"/>
      <c r="AG228" s="26"/>
      <c r="AH228" s="26"/>
      <c r="AI228" s="26"/>
      <c r="AJ228" s="26"/>
      <c r="AK228" s="26"/>
      <c r="AL228" s="26"/>
      <c r="AM228" s="26"/>
      <c r="AN228" s="26"/>
      <c r="AO228" s="26"/>
      <c r="AP228" s="26"/>
      <c r="AQ228" s="26"/>
      <c r="AR228" s="26"/>
      <c r="AS228" s="26"/>
      <c r="AT228" s="26"/>
      <c r="AU228" s="26"/>
      <c r="AV228" s="26"/>
    </row>
    <row r="229" spans="1:48" ht="14.25" customHeight="1">
      <c r="A229" s="20"/>
      <c r="B229" s="20"/>
      <c r="C229" s="18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6"/>
      <c r="AD229" s="26"/>
      <c r="AE229" s="26"/>
      <c r="AF229" s="26"/>
      <c r="AG229" s="26"/>
      <c r="AH229" s="26"/>
      <c r="AI229" s="26"/>
      <c r="AJ229" s="26"/>
      <c r="AK229" s="26"/>
      <c r="AL229" s="26"/>
      <c r="AM229" s="26"/>
      <c r="AN229" s="26"/>
      <c r="AO229" s="26"/>
      <c r="AP229" s="26"/>
      <c r="AQ229" s="26"/>
      <c r="AR229" s="26"/>
      <c r="AS229" s="26"/>
      <c r="AT229" s="26"/>
      <c r="AU229" s="26"/>
      <c r="AV229" s="26"/>
    </row>
    <row r="230" spans="1:48" ht="14.25" customHeight="1">
      <c r="A230" s="20"/>
      <c r="B230" s="20"/>
      <c r="C230" s="18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6"/>
      <c r="AD230" s="26"/>
      <c r="AE230" s="26"/>
      <c r="AF230" s="26"/>
      <c r="AG230" s="26"/>
      <c r="AH230" s="26"/>
      <c r="AI230" s="26"/>
      <c r="AJ230" s="26"/>
      <c r="AK230" s="26"/>
      <c r="AL230" s="26"/>
      <c r="AM230" s="26"/>
      <c r="AN230" s="26"/>
      <c r="AO230" s="26"/>
      <c r="AP230" s="26"/>
      <c r="AQ230" s="26"/>
      <c r="AR230" s="26"/>
      <c r="AS230" s="26"/>
      <c r="AT230" s="26"/>
      <c r="AU230" s="26"/>
      <c r="AV230" s="26"/>
    </row>
    <row r="231" spans="1:48" ht="14.25" customHeight="1">
      <c r="A231" s="20"/>
      <c r="B231" s="20"/>
      <c r="C231" s="18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6"/>
      <c r="AD231" s="26"/>
      <c r="AE231" s="26"/>
      <c r="AF231" s="26"/>
      <c r="AG231" s="26"/>
      <c r="AH231" s="26"/>
      <c r="AI231" s="26"/>
      <c r="AJ231" s="26"/>
      <c r="AK231" s="26"/>
      <c r="AL231" s="26"/>
      <c r="AM231" s="26"/>
      <c r="AN231" s="26"/>
      <c r="AO231" s="26"/>
      <c r="AP231" s="26"/>
      <c r="AQ231" s="26"/>
      <c r="AR231" s="26"/>
      <c r="AS231" s="26"/>
      <c r="AT231" s="26"/>
      <c r="AU231" s="26"/>
      <c r="AV231" s="26"/>
    </row>
    <row r="232" spans="1:48" ht="14.25" customHeight="1">
      <c r="A232" s="20"/>
      <c r="B232" s="20"/>
      <c r="C232" s="18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6"/>
      <c r="AD232" s="26"/>
      <c r="AE232" s="26"/>
      <c r="AF232" s="26"/>
      <c r="AG232" s="26"/>
      <c r="AH232" s="26"/>
      <c r="AI232" s="26"/>
      <c r="AJ232" s="26"/>
      <c r="AK232" s="26"/>
      <c r="AL232" s="26"/>
      <c r="AM232" s="26"/>
      <c r="AN232" s="26"/>
      <c r="AO232" s="26"/>
      <c r="AP232" s="26"/>
      <c r="AQ232" s="26"/>
      <c r="AR232" s="26"/>
      <c r="AS232" s="26"/>
      <c r="AT232" s="26"/>
      <c r="AU232" s="26"/>
      <c r="AV232" s="26"/>
    </row>
    <row r="233" spans="1:48" ht="14.25" customHeight="1">
      <c r="A233" s="20"/>
      <c r="B233" s="20"/>
      <c r="C233" s="18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6"/>
      <c r="AD233" s="26"/>
      <c r="AE233" s="26"/>
      <c r="AF233" s="26"/>
      <c r="AG233" s="26"/>
      <c r="AH233" s="26"/>
      <c r="AI233" s="26"/>
      <c r="AJ233" s="26"/>
      <c r="AK233" s="26"/>
      <c r="AL233" s="26"/>
      <c r="AM233" s="26"/>
      <c r="AN233" s="26"/>
      <c r="AO233" s="26"/>
      <c r="AP233" s="26"/>
      <c r="AQ233" s="26"/>
      <c r="AR233" s="26"/>
      <c r="AS233" s="26"/>
      <c r="AT233" s="26"/>
      <c r="AU233" s="26"/>
      <c r="AV233" s="26"/>
    </row>
    <row r="234" spans="1:48" ht="14.25" customHeight="1">
      <c r="A234" s="20"/>
      <c r="B234" s="20"/>
      <c r="C234" s="18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6"/>
      <c r="AD234" s="26"/>
      <c r="AE234" s="26"/>
      <c r="AF234" s="26"/>
      <c r="AG234" s="26"/>
      <c r="AH234" s="26"/>
      <c r="AI234" s="26"/>
      <c r="AJ234" s="26"/>
      <c r="AK234" s="26"/>
      <c r="AL234" s="26"/>
      <c r="AM234" s="26"/>
      <c r="AN234" s="26"/>
      <c r="AO234" s="26"/>
      <c r="AP234" s="26"/>
      <c r="AQ234" s="26"/>
      <c r="AR234" s="26"/>
      <c r="AS234" s="26"/>
      <c r="AT234" s="26"/>
      <c r="AU234" s="26"/>
      <c r="AV234" s="26"/>
    </row>
    <row r="235" spans="1:48" ht="14.25" customHeight="1">
      <c r="A235" s="20"/>
      <c r="B235" s="20"/>
      <c r="C235" s="18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6"/>
      <c r="AD235" s="26"/>
      <c r="AE235" s="26"/>
      <c r="AF235" s="26"/>
      <c r="AG235" s="26"/>
      <c r="AH235" s="26"/>
      <c r="AI235" s="26"/>
      <c r="AJ235" s="26"/>
      <c r="AK235" s="26"/>
      <c r="AL235" s="26"/>
      <c r="AM235" s="26"/>
      <c r="AN235" s="26"/>
      <c r="AO235" s="26"/>
      <c r="AP235" s="26"/>
      <c r="AQ235" s="26"/>
      <c r="AR235" s="26"/>
      <c r="AS235" s="26"/>
      <c r="AT235" s="26"/>
      <c r="AU235" s="26"/>
      <c r="AV235" s="26"/>
    </row>
    <row r="236" spans="1:48" ht="14.25" customHeight="1">
      <c r="A236" s="20"/>
      <c r="B236" s="20"/>
      <c r="C236" s="18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6"/>
      <c r="AD236" s="26"/>
      <c r="AE236" s="26"/>
      <c r="AF236" s="26"/>
      <c r="AG236" s="26"/>
      <c r="AH236" s="26"/>
      <c r="AI236" s="26"/>
      <c r="AJ236" s="26"/>
      <c r="AK236" s="26"/>
      <c r="AL236" s="26"/>
      <c r="AM236" s="26"/>
      <c r="AN236" s="26"/>
      <c r="AO236" s="26"/>
      <c r="AP236" s="26"/>
      <c r="AQ236" s="26"/>
      <c r="AR236" s="26"/>
      <c r="AS236" s="26"/>
      <c r="AT236" s="26"/>
      <c r="AU236" s="26"/>
      <c r="AV236" s="26"/>
    </row>
    <row r="237" spans="1:48" ht="14.25" customHeight="1">
      <c r="A237" s="20"/>
      <c r="B237" s="20"/>
      <c r="C237" s="18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6"/>
      <c r="AD237" s="26"/>
      <c r="AE237" s="26"/>
      <c r="AF237" s="26"/>
      <c r="AG237" s="26"/>
      <c r="AH237" s="26"/>
      <c r="AI237" s="26"/>
      <c r="AJ237" s="26"/>
      <c r="AK237" s="26"/>
      <c r="AL237" s="26"/>
      <c r="AM237" s="26"/>
      <c r="AN237" s="26"/>
      <c r="AO237" s="26"/>
      <c r="AP237" s="26"/>
      <c r="AQ237" s="26"/>
      <c r="AR237" s="26"/>
      <c r="AS237" s="26"/>
      <c r="AT237" s="26"/>
      <c r="AU237" s="26"/>
      <c r="AV237" s="26"/>
    </row>
    <row r="238" spans="1:48" ht="14.25" customHeight="1">
      <c r="A238" s="20"/>
      <c r="B238" s="20"/>
      <c r="C238" s="18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6"/>
      <c r="AD238" s="26"/>
      <c r="AE238" s="26"/>
      <c r="AF238" s="26"/>
      <c r="AG238" s="26"/>
      <c r="AH238" s="26"/>
      <c r="AI238" s="26"/>
      <c r="AJ238" s="26"/>
      <c r="AK238" s="26"/>
      <c r="AL238" s="26"/>
      <c r="AM238" s="26"/>
      <c r="AN238" s="26"/>
      <c r="AO238" s="26"/>
      <c r="AP238" s="26"/>
      <c r="AQ238" s="26"/>
      <c r="AR238" s="26"/>
      <c r="AS238" s="26"/>
      <c r="AT238" s="26"/>
      <c r="AU238" s="26"/>
      <c r="AV238" s="26"/>
    </row>
    <row r="239" spans="1:48" ht="14.25" customHeight="1">
      <c r="A239" s="20"/>
      <c r="B239" s="20"/>
      <c r="C239" s="18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6"/>
      <c r="AD239" s="26"/>
      <c r="AE239" s="26"/>
      <c r="AF239" s="26"/>
      <c r="AG239" s="26"/>
      <c r="AH239" s="26"/>
      <c r="AI239" s="26"/>
      <c r="AJ239" s="26"/>
      <c r="AK239" s="26"/>
      <c r="AL239" s="26"/>
      <c r="AM239" s="26"/>
      <c r="AN239" s="26"/>
      <c r="AO239" s="26"/>
      <c r="AP239" s="26"/>
      <c r="AQ239" s="26"/>
      <c r="AR239" s="26"/>
      <c r="AS239" s="26"/>
      <c r="AT239" s="26"/>
      <c r="AU239" s="26"/>
      <c r="AV239" s="26"/>
    </row>
    <row r="240" spans="1:48" ht="14.25" customHeight="1">
      <c r="A240" s="20"/>
      <c r="B240" s="20"/>
      <c r="C240" s="18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6"/>
      <c r="AD240" s="26"/>
      <c r="AE240" s="26"/>
      <c r="AF240" s="26"/>
      <c r="AG240" s="26"/>
      <c r="AH240" s="26"/>
      <c r="AI240" s="26"/>
      <c r="AJ240" s="26"/>
      <c r="AK240" s="26"/>
      <c r="AL240" s="26"/>
      <c r="AM240" s="26"/>
      <c r="AN240" s="26"/>
      <c r="AO240" s="26"/>
      <c r="AP240" s="26"/>
      <c r="AQ240" s="26"/>
      <c r="AR240" s="26"/>
      <c r="AS240" s="26"/>
      <c r="AT240" s="26"/>
      <c r="AU240" s="26"/>
      <c r="AV240" s="26"/>
    </row>
    <row r="241" spans="1:48" ht="14.25" customHeight="1">
      <c r="A241" s="20"/>
      <c r="B241" s="20"/>
      <c r="C241" s="18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6"/>
      <c r="AD241" s="26"/>
      <c r="AE241" s="26"/>
      <c r="AF241" s="26"/>
      <c r="AG241" s="26"/>
      <c r="AH241" s="26"/>
      <c r="AI241" s="26"/>
      <c r="AJ241" s="26"/>
      <c r="AK241" s="26"/>
      <c r="AL241" s="26"/>
      <c r="AM241" s="26"/>
      <c r="AN241" s="26"/>
      <c r="AO241" s="26"/>
      <c r="AP241" s="26"/>
      <c r="AQ241" s="26"/>
      <c r="AR241" s="26"/>
      <c r="AS241" s="26"/>
      <c r="AT241" s="26"/>
      <c r="AU241" s="26"/>
      <c r="AV241" s="26"/>
    </row>
    <row r="242" spans="1:48" ht="14.25" customHeight="1">
      <c r="A242" s="20"/>
      <c r="B242" s="20"/>
      <c r="C242" s="18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6"/>
      <c r="AD242" s="26"/>
      <c r="AE242" s="26"/>
      <c r="AF242" s="26"/>
      <c r="AG242" s="26"/>
      <c r="AH242" s="26"/>
      <c r="AI242" s="26"/>
      <c r="AJ242" s="26"/>
      <c r="AK242" s="26"/>
      <c r="AL242" s="26"/>
      <c r="AM242" s="26"/>
      <c r="AN242" s="26"/>
      <c r="AO242" s="26"/>
      <c r="AP242" s="26"/>
      <c r="AQ242" s="26"/>
      <c r="AR242" s="26"/>
      <c r="AS242" s="26"/>
      <c r="AT242" s="26"/>
      <c r="AU242" s="26"/>
      <c r="AV242" s="26"/>
    </row>
    <row r="243" spans="1:48" ht="14.25" customHeight="1">
      <c r="A243" s="20"/>
      <c r="B243" s="20"/>
      <c r="C243" s="18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6"/>
      <c r="AD243" s="26"/>
      <c r="AE243" s="26"/>
      <c r="AF243" s="26"/>
      <c r="AG243" s="26"/>
      <c r="AH243" s="26"/>
      <c r="AI243" s="26"/>
      <c r="AJ243" s="26"/>
      <c r="AK243" s="26"/>
      <c r="AL243" s="26"/>
      <c r="AM243" s="26"/>
      <c r="AN243" s="26"/>
      <c r="AO243" s="26"/>
      <c r="AP243" s="26"/>
      <c r="AQ243" s="26"/>
      <c r="AR243" s="26"/>
      <c r="AS243" s="26"/>
      <c r="AT243" s="26"/>
      <c r="AU243" s="26"/>
      <c r="AV243" s="26"/>
    </row>
    <row r="244" spans="1:48" ht="14.25" customHeight="1">
      <c r="A244" s="20"/>
      <c r="B244" s="20"/>
      <c r="C244" s="18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6"/>
      <c r="AD244" s="26"/>
      <c r="AE244" s="26"/>
      <c r="AF244" s="26"/>
      <c r="AG244" s="26"/>
      <c r="AH244" s="26"/>
      <c r="AI244" s="26"/>
      <c r="AJ244" s="26"/>
      <c r="AK244" s="26"/>
      <c r="AL244" s="26"/>
      <c r="AM244" s="26"/>
      <c r="AN244" s="26"/>
      <c r="AO244" s="26"/>
      <c r="AP244" s="26"/>
      <c r="AQ244" s="26"/>
      <c r="AR244" s="26"/>
      <c r="AS244" s="26"/>
      <c r="AT244" s="26"/>
      <c r="AU244" s="26"/>
      <c r="AV244" s="26"/>
    </row>
    <row r="245" spans="1:48" ht="14.25" customHeight="1">
      <c r="A245" s="20"/>
      <c r="B245" s="20"/>
      <c r="C245" s="18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6"/>
      <c r="AD245" s="26"/>
      <c r="AE245" s="26"/>
      <c r="AF245" s="26"/>
      <c r="AG245" s="26"/>
      <c r="AH245" s="26"/>
      <c r="AI245" s="26"/>
      <c r="AJ245" s="26"/>
      <c r="AK245" s="26"/>
      <c r="AL245" s="26"/>
      <c r="AM245" s="26"/>
      <c r="AN245" s="26"/>
      <c r="AO245" s="26"/>
      <c r="AP245" s="26"/>
      <c r="AQ245" s="26"/>
      <c r="AR245" s="26"/>
      <c r="AS245" s="26"/>
      <c r="AT245" s="26"/>
      <c r="AU245" s="26"/>
      <c r="AV245" s="26"/>
    </row>
    <row r="246" spans="1:48" ht="14.25" customHeight="1">
      <c r="A246" s="20"/>
      <c r="B246" s="20"/>
      <c r="C246" s="18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6"/>
      <c r="AD246" s="26"/>
      <c r="AE246" s="26"/>
      <c r="AF246" s="26"/>
      <c r="AG246" s="26"/>
      <c r="AH246" s="26"/>
      <c r="AI246" s="26"/>
      <c r="AJ246" s="26"/>
      <c r="AK246" s="26"/>
      <c r="AL246" s="26"/>
      <c r="AM246" s="26"/>
      <c r="AN246" s="26"/>
      <c r="AO246" s="26"/>
      <c r="AP246" s="26"/>
      <c r="AQ246" s="26"/>
      <c r="AR246" s="26"/>
      <c r="AS246" s="26"/>
      <c r="AT246" s="26"/>
      <c r="AU246" s="26"/>
      <c r="AV246" s="26"/>
    </row>
    <row r="247" spans="1:48" ht="14.25" customHeight="1">
      <c r="A247" s="20"/>
      <c r="B247" s="20"/>
      <c r="C247" s="18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6"/>
      <c r="AD247" s="26"/>
      <c r="AE247" s="26"/>
      <c r="AF247" s="26"/>
      <c r="AG247" s="26"/>
      <c r="AH247" s="26"/>
      <c r="AI247" s="26"/>
      <c r="AJ247" s="26"/>
      <c r="AK247" s="26"/>
      <c r="AL247" s="26"/>
      <c r="AM247" s="26"/>
      <c r="AN247" s="26"/>
      <c r="AO247" s="26"/>
      <c r="AP247" s="26"/>
      <c r="AQ247" s="26"/>
      <c r="AR247" s="26"/>
      <c r="AS247" s="26"/>
      <c r="AT247" s="26"/>
      <c r="AU247" s="26"/>
      <c r="AV247" s="26"/>
    </row>
    <row r="248" spans="1:48" ht="14.25" customHeight="1">
      <c r="A248" s="20"/>
      <c r="B248" s="20"/>
      <c r="C248" s="18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6"/>
      <c r="AD248" s="26"/>
      <c r="AE248" s="26"/>
      <c r="AF248" s="26"/>
      <c r="AG248" s="26"/>
      <c r="AH248" s="26"/>
      <c r="AI248" s="26"/>
      <c r="AJ248" s="26"/>
      <c r="AK248" s="26"/>
      <c r="AL248" s="26"/>
      <c r="AM248" s="26"/>
      <c r="AN248" s="26"/>
      <c r="AO248" s="26"/>
      <c r="AP248" s="26"/>
      <c r="AQ248" s="26"/>
      <c r="AR248" s="26"/>
      <c r="AS248" s="26"/>
      <c r="AT248" s="26"/>
      <c r="AU248" s="26"/>
      <c r="AV248" s="26"/>
    </row>
    <row r="249" spans="1:48" ht="14.25" customHeight="1">
      <c r="A249" s="20"/>
      <c r="B249" s="20"/>
      <c r="C249" s="18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6"/>
      <c r="AD249" s="26"/>
      <c r="AE249" s="26"/>
      <c r="AF249" s="26"/>
      <c r="AG249" s="26"/>
      <c r="AH249" s="26"/>
      <c r="AI249" s="26"/>
      <c r="AJ249" s="26"/>
      <c r="AK249" s="26"/>
      <c r="AL249" s="26"/>
      <c r="AM249" s="26"/>
      <c r="AN249" s="26"/>
      <c r="AO249" s="26"/>
      <c r="AP249" s="26"/>
      <c r="AQ249" s="26"/>
      <c r="AR249" s="26"/>
      <c r="AS249" s="26"/>
      <c r="AT249" s="26"/>
      <c r="AU249" s="26"/>
      <c r="AV249" s="26"/>
    </row>
    <row r="250" spans="1:48" ht="14.25" customHeight="1">
      <c r="A250" s="20"/>
      <c r="B250" s="20"/>
      <c r="C250" s="18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6"/>
      <c r="AD250" s="26"/>
      <c r="AE250" s="26"/>
      <c r="AF250" s="26"/>
      <c r="AG250" s="26"/>
      <c r="AH250" s="26"/>
      <c r="AI250" s="26"/>
      <c r="AJ250" s="26"/>
      <c r="AK250" s="26"/>
      <c r="AL250" s="26"/>
      <c r="AM250" s="26"/>
      <c r="AN250" s="26"/>
      <c r="AO250" s="26"/>
      <c r="AP250" s="26"/>
      <c r="AQ250" s="26"/>
      <c r="AR250" s="26"/>
      <c r="AS250" s="26"/>
      <c r="AT250" s="26"/>
      <c r="AU250" s="26"/>
      <c r="AV250" s="26"/>
    </row>
    <row r="251" spans="1:48" ht="14.25" customHeight="1">
      <c r="A251" s="20"/>
      <c r="B251" s="20"/>
      <c r="C251" s="18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6"/>
      <c r="AD251" s="26"/>
      <c r="AE251" s="26"/>
      <c r="AF251" s="26"/>
      <c r="AG251" s="26"/>
      <c r="AH251" s="26"/>
      <c r="AI251" s="26"/>
      <c r="AJ251" s="26"/>
      <c r="AK251" s="26"/>
      <c r="AL251" s="26"/>
      <c r="AM251" s="26"/>
      <c r="AN251" s="26"/>
      <c r="AO251" s="26"/>
      <c r="AP251" s="26"/>
      <c r="AQ251" s="26"/>
      <c r="AR251" s="26"/>
      <c r="AS251" s="26"/>
      <c r="AT251" s="26"/>
      <c r="AU251" s="26"/>
      <c r="AV251" s="26"/>
    </row>
    <row r="252" spans="1:48" ht="14.25" customHeight="1">
      <c r="A252" s="20"/>
      <c r="B252" s="20"/>
      <c r="C252" s="18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6"/>
      <c r="AD252" s="26"/>
      <c r="AE252" s="26"/>
      <c r="AF252" s="26"/>
      <c r="AG252" s="26"/>
      <c r="AH252" s="26"/>
      <c r="AI252" s="26"/>
      <c r="AJ252" s="26"/>
      <c r="AK252" s="26"/>
      <c r="AL252" s="26"/>
      <c r="AM252" s="26"/>
      <c r="AN252" s="26"/>
      <c r="AO252" s="26"/>
      <c r="AP252" s="26"/>
      <c r="AQ252" s="26"/>
      <c r="AR252" s="26"/>
      <c r="AS252" s="26"/>
      <c r="AT252" s="26"/>
      <c r="AU252" s="26"/>
      <c r="AV252" s="26"/>
    </row>
    <row r="253" spans="1:48" ht="14.25" customHeight="1">
      <c r="A253" s="20"/>
      <c r="B253" s="20"/>
      <c r="C253" s="18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6"/>
      <c r="AD253" s="26"/>
      <c r="AE253" s="26"/>
      <c r="AF253" s="26"/>
      <c r="AG253" s="26"/>
      <c r="AH253" s="26"/>
      <c r="AI253" s="26"/>
      <c r="AJ253" s="26"/>
      <c r="AK253" s="26"/>
      <c r="AL253" s="26"/>
      <c r="AM253" s="26"/>
      <c r="AN253" s="26"/>
      <c r="AO253" s="26"/>
      <c r="AP253" s="26"/>
      <c r="AQ253" s="26"/>
      <c r="AR253" s="26"/>
      <c r="AS253" s="26"/>
      <c r="AT253" s="26"/>
      <c r="AU253" s="26"/>
      <c r="AV253" s="26"/>
    </row>
    <row r="254" spans="1:48" ht="14.25" customHeight="1">
      <c r="A254" s="20"/>
      <c r="B254" s="20"/>
      <c r="C254" s="18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6"/>
      <c r="AD254" s="26"/>
      <c r="AE254" s="26"/>
      <c r="AF254" s="26"/>
      <c r="AG254" s="26"/>
      <c r="AH254" s="26"/>
      <c r="AI254" s="26"/>
      <c r="AJ254" s="26"/>
      <c r="AK254" s="26"/>
      <c r="AL254" s="26"/>
      <c r="AM254" s="26"/>
      <c r="AN254" s="26"/>
      <c r="AO254" s="26"/>
      <c r="AP254" s="26"/>
      <c r="AQ254" s="26"/>
      <c r="AR254" s="26"/>
      <c r="AS254" s="26"/>
      <c r="AT254" s="26"/>
      <c r="AU254" s="26"/>
      <c r="AV254" s="26"/>
    </row>
    <row r="255" spans="1:48" ht="14.25" customHeight="1">
      <c r="A255" s="20"/>
      <c r="B255" s="20"/>
      <c r="C255" s="18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6"/>
      <c r="AD255" s="26"/>
      <c r="AE255" s="26"/>
      <c r="AF255" s="26"/>
      <c r="AG255" s="26"/>
      <c r="AH255" s="26"/>
      <c r="AI255" s="26"/>
      <c r="AJ255" s="26"/>
      <c r="AK255" s="26"/>
      <c r="AL255" s="26"/>
      <c r="AM255" s="26"/>
      <c r="AN255" s="26"/>
      <c r="AO255" s="26"/>
      <c r="AP255" s="26"/>
      <c r="AQ255" s="26"/>
      <c r="AR255" s="26"/>
      <c r="AS255" s="26"/>
      <c r="AT255" s="26"/>
      <c r="AU255" s="26"/>
      <c r="AV255" s="26"/>
    </row>
    <row r="256" spans="1:48" ht="14.25" customHeight="1">
      <c r="A256" s="20"/>
      <c r="B256" s="20"/>
      <c r="C256" s="18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6"/>
      <c r="AD256" s="26"/>
      <c r="AE256" s="26"/>
      <c r="AF256" s="26"/>
      <c r="AG256" s="26"/>
      <c r="AH256" s="26"/>
      <c r="AI256" s="26"/>
      <c r="AJ256" s="26"/>
      <c r="AK256" s="26"/>
      <c r="AL256" s="26"/>
      <c r="AM256" s="26"/>
      <c r="AN256" s="26"/>
      <c r="AO256" s="26"/>
      <c r="AP256" s="26"/>
      <c r="AQ256" s="26"/>
      <c r="AR256" s="26"/>
      <c r="AS256" s="26"/>
      <c r="AT256" s="26"/>
      <c r="AU256" s="26"/>
      <c r="AV256" s="26"/>
    </row>
    <row r="257" spans="1:48" ht="14.25" customHeight="1">
      <c r="A257" s="20"/>
      <c r="B257" s="20"/>
      <c r="C257" s="18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6"/>
      <c r="AD257" s="26"/>
      <c r="AE257" s="26"/>
      <c r="AF257" s="26"/>
      <c r="AG257" s="26"/>
      <c r="AH257" s="26"/>
      <c r="AI257" s="26"/>
      <c r="AJ257" s="26"/>
      <c r="AK257" s="26"/>
      <c r="AL257" s="26"/>
      <c r="AM257" s="26"/>
      <c r="AN257" s="26"/>
      <c r="AO257" s="26"/>
      <c r="AP257" s="26"/>
      <c r="AQ257" s="26"/>
      <c r="AR257" s="26"/>
      <c r="AS257" s="26"/>
      <c r="AT257" s="26"/>
      <c r="AU257" s="26"/>
      <c r="AV257" s="26"/>
    </row>
    <row r="258" spans="1:48" ht="14.25" customHeight="1">
      <c r="A258" s="20"/>
      <c r="B258" s="20"/>
      <c r="C258" s="18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6"/>
      <c r="AD258" s="26"/>
      <c r="AE258" s="26"/>
      <c r="AF258" s="26"/>
      <c r="AG258" s="26"/>
      <c r="AH258" s="26"/>
      <c r="AI258" s="26"/>
      <c r="AJ258" s="26"/>
      <c r="AK258" s="26"/>
      <c r="AL258" s="26"/>
      <c r="AM258" s="26"/>
      <c r="AN258" s="26"/>
      <c r="AO258" s="26"/>
      <c r="AP258" s="26"/>
      <c r="AQ258" s="26"/>
      <c r="AR258" s="26"/>
      <c r="AS258" s="26"/>
      <c r="AT258" s="26"/>
      <c r="AU258" s="26"/>
      <c r="AV258" s="26"/>
    </row>
    <row r="259" spans="1:48" ht="14.25" customHeight="1">
      <c r="A259" s="20"/>
      <c r="B259" s="20"/>
      <c r="C259" s="18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6"/>
      <c r="AD259" s="26"/>
      <c r="AE259" s="26"/>
      <c r="AF259" s="26"/>
      <c r="AG259" s="26"/>
      <c r="AH259" s="26"/>
      <c r="AI259" s="26"/>
      <c r="AJ259" s="26"/>
      <c r="AK259" s="26"/>
      <c r="AL259" s="26"/>
      <c r="AM259" s="26"/>
      <c r="AN259" s="26"/>
      <c r="AO259" s="26"/>
      <c r="AP259" s="26"/>
      <c r="AQ259" s="26"/>
      <c r="AR259" s="26"/>
      <c r="AS259" s="26"/>
      <c r="AT259" s="26"/>
      <c r="AU259" s="26"/>
      <c r="AV259" s="26"/>
    </row>
    <row r="260" spans="1:48" ht="14.25" customHeight="1">
      <c r="A260" s="20"/>
      <c r="B260" s="20"/>
      <c r="C260" s="18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6"/>
      <c r="AD260" s="26"/>
      <c r="AE260" s="26"/>
      <c r="AF260" s="26"/>
      <c r="AG260" s="26"/>
      <c r="AH260" s="26"/>
      <c r="AI260" s="26"/>
      <c r="AJ260" s="26"/>
      <c r="AK260" s="26"/>
      <c r="AL260" s="26"/>
      <c r="AM260" s="26"/>
      <c r="AN260" s="26"/>
      <c r="AO260" s="26"/>
      <c r="AP260" s="26"/>
      <c r="AQ260" s="26"/>
      <c r="AR260" s="26"/>
      <c r="AS260" s="26"/>
      <c r="AT260" s="26"/>
      <c r="AU260" s="26"/>
      <c r="AV260" s="26"/>
    </row>
    <row r="261" spans="1:48" ht="14.25" customHeight="1">
      <c r="A261" s="20"/>
      <c r="B261" s="20"/>
      <c r="C261" s="18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6"/>
      <c r="AD261" s="26"/>
      <c r="AE261" s="26"/>
      <c r="AF261" s="26"/>
      <c r="AG261" s="26"/>
      <c r="AH261" s="26"/>
      <c r="AI261" s="26"/>
      <c r="AJ261" s="26"/>
      <c r="AK261" s="26"/>
      <c r="AL261" s="26"/>
      <c r="AM261" s="26"/>
      <c r="AN261" s="26"/>
      <c r="AO261" s="26"/>
      <c r="AP261" s="26"/>
      <c r="AQ261" s="26"/>
      <c r="AR261" s="26"/>
      <c r="AS261" s="26"/>
      <c r="AT261" s="26"/>
      <c r="AU261" s="26"/>
      <c r="AV261" s="26"/>
    </row>
    <row r="262" spans="1:48" ht="14.25" customHeight="1">
      <c r="A262" s="20"/>
      <c r="B262" s="20"/>
      <c r="C262" s="18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6"/>
      <c r="AD262" s="26"/>
      <c r="AE262" s="26"/>
      <c r="AF262" s="26"/>
      <c r="AG262" s="26"/>
      <c r="AH262" s="26"/>
      <c r="AI262" s="26"/>
      <c r="AJ262" s="26"/>
      <c r="AK262" s="26"/>
      <c r="AL262" s="26"/>
      <c r="AM262" s="26"/>
      <c r="AN262" s="26"/>
      <c r="AO262" s="26"/>
      <c r="AP262" s="26"/>
      <c r="AQ262" s="26"/>
      <c r="AR262" s="26"/>
      <c r="AS262" s="26"/>
      <c r="AT262" s="26"/>
      <c r="AU262" s="26"/>
      <c r="AV262" s="26"/>
    </row>
    <row r="263" spans="1:48" ht="14.25" customHeight="1">
      <c r="A263" s="20"/>
      <c r="B263" s="20"/>
      <c r="C263" s="18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6"/>
      <c r="AD263" s="26"/>
      <c r="AE263" s="26"/>
      <c r="AF263" s="26"/>
      <c r="AG263" s="26"/>
      <c r="AH263" s="26"/>
      <c r="AI263" s="26"/>
      <c r="AJ263" s="26"/>
      <c r="AK263" s="26"/>
      <c r="AL263" s="26"/>
      <c r="AM263" s="26"/>
      <c r="AN263" s="26"/>
      <c r="AO263" s="26"/>
      <c r="AP263" s="26"/>
      <c r="AQ263" s="26"/>
      <c r="AR263" s="26"/>
      <c r="AS263" s="26"/>
      <c r="AT263" s="26"/>
      <c r="AU263" s="26"/>
      <c r="AV263" s="26"/>
    </row>
    <row r="264" spans="1:48" ht="14.25" customHeight="1">
      <c r="A264" s="20"/>
      <c r="B264" s="20"/>
      <c r="C264" s="18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6"/>
      <c r="AD264" s="26"/>
      <c r="AE264" s="26"/>
      <c r="AF264" s="26"/>
      <c r="AG264" s="26"/>
      <c r="AH264" s="26"/>
      <c r="AI264" s="26"/>
      <c r="AJ264" s="26"/>
      <c r="AK264" s="26"/>
      <c r="AL264" s="26"/>
      <c r="AM264" s="26"/>
      <c r="AN264" s="26"/>
      <c r="AO264" s="26"/>
      <c r="AP264" s="26"/>
      <c r="AQ264" s="26"/>
      <c r="AR264" s="26"/>
      <c r="AS264" s="26"/>
      <c r="AT264" s="26"/>
      <c r="AU264" s="26"/>
      <c r="AV264" s="26"/>
    </row>
    <row r="265" spans="1:48" ht="14.25" customHeight="1">
      <c r="A265" s="20"/>
      <c r="B265" s="20"/>
      <c r="C265" s="18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6"/>
      <c r="AD265" s="26"/>
      <c r="AE265" s="26"/>
      <c r="AF265" s="26"/>
      <c r="AG265" s="26"/>
      <c r="AH265" s="26"/>
      <c r="AI265" s="26"/>
      <c r="AJ265" s="26"/>
      <c r="AK265" s="26"/>
      <c r="AL265" s="26"/>
      <c r="AM265" s="26"/>
      <c r="AN265" s="26"/>
      <c r="AO265" s="26"/>
      <c r="AP265" s="26"/>
      <c r="AQ265" s="26"/>
      <c r="AR265" s="26"/>
      <c r="AS265" s="26"/>
      <c r="AT265" s="26"/>
      <c r="AU265" s="26"/>
      <c r="AV265" s="26"/>
    </row>
    <row r="266" spans="1:48" ht="14.25" customHeight="1">
      <c r="A266" s="20"/>
      <c r="B266" s="20"/>
      <c r="C266" s="18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6"/>
      <c r="AD266" s="26"/>
      <c r="AE266" s="26"/>
      <c r="AF266" s="26"/>
      <c r="AG266" s="26"/>
      <c r="AH266" s="26"/>
      <c r="AI266" s="26"/>
      <c r="AJ266" s="26"/>
      <c r="AK266" s="26"/>
      <c r="AL266" s="26"/>
      <c r="AM266" s="26"/>
      <c r="AN266" s="26"/>
      <c r="AO266" s="26"/>
      <c r="AP266" s="26"/>
      <c r="AQ266" s="26"/>
      <c r="AR266" s="26"/>
      <c r="AS266" s="26"/>
      <c r="AT266" s="26"/>
      <c r="AU266" s="26"/>
      <c r="AV266" s="26"/>
    </row>
    <row r="267" spans="1:48" ht="14.25" customHeight="1">
      <c r="A267" s="20"/>
      <c r="B267" s="20"/>
      <c r="C267" s="18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6"/>
      <c r="AD267" s="26"/>
      <c r="AE267" s="26"/>
      <c r="AF267" s="26"/>
      <c r="AG267" s="26"/>
      <c r="AH267" s="26"/>
      <c r="AI267" s="26"/>
      <c r="AJ267" s="26"/>
      <c r="AK267" s="26"/>
      <c r="AL267" s="26"/>
      <c r="AM267" s="26"/>
      <c r="AN267" s="26"/>
      <c r="AO267" s="26"/>
      <c r="AP267" s="26"/>
      <c r="AQ267" s="26"/>
      <c r="AR267" s="26"/>
      <c r="AS267" s="26"/>
      <c r="AT267" s="26"/>
      <c r="AU267" s="26"/>
      <c r="AV267" s="26"/>
    </row>
    <row r="268" spans="1:48" ht="14.25" customHeight="1">
      <c r="A268" s="20"/>
      <c r="B268" s="20"/>
      <c r="C268" s="18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6"/>
      <c r="AD268" s="26"/>
      <c r="AE268" s="26"/>
      <c r="AF268" s="26"/>
      <c r="AG268" s="26"/>
      <c r="AH268" s="26"/>
      <c r="AI268" s="26"/>
      <c r="AJ268" s="26"/>
      <c r="AK268" s="26"/>
      <c r="AL268" s="26"/>
      <c r="AM268" s="26"/>
      <c r="AN268" s="26"/>
      <c r="AO268" s="26"/>
      <c r="AP268" s="26"/>
      <c r="AQ268" s="26"/>
      <c r="AR268" s="26"/>
      <c r="AS268" s="26"/>
      <c r="AT268" s="26"/>
      <c r="AU268" s="26"/>
      <c r="AV268" s="26"/>
    </row>
    <row r="269" spans="1:48" ht="14.25" customHeight="1">
      <c r="A269" s="20"/>
      <c r="B269" s="20"/>
      <c r="C269" s="18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6"/>
      <c r="AD269" s="26"/>
      <c r="AE269" s="26"/>
      <c r="AF269" s="26"/>
      <c r="AG269" s="26"/>
      <c r="AH269" s="26"/>
      <c r="AI269" s="26"/>
      <c r="AJ269" s="26"/>
      <c r="AK269" s="26"/>
      <c r="AL269" s="26"/>
      <c r="AM269" s="26"/>
      <c r="AN269" s="26"/>
      <c r="AO269" s="26"/>
      <c r="AP269" s="26"/>
      <c r="AQ269" s="26"/>
      <c r="AR269" s="26"/>
      <c r="AS269" s="26"/>
      <c r="AT269" s="26"/>
      <c r="AU269" s="26"/>
      <c r="AV269" s="26"/>
    </row>
    <row r="270" spans="1:48" ht="14.25" customHeight="1">
      <c r="A270" s="20"/>
      <c r="B270" s="20"/>
      <c r="C270" s="18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6"/>
      <c r="AD270" s="26"/>
      <c r="AE270" s="26"/>
      <c r="AF270" s="26"/>
      <c r="AG270" s="26"/>
      <c r="AH270" s="26"/>
      <c r="AI270" s="26"/>
      <c r="AJ270" s="26"/>
      <c r="AK270" s="26"/>
      <c r="AL270" s="26"/>
      <c r="AM270" s="26"/>
      <c r="AN270" s="26"/>
      <c r="AO270" s="26"/>
      <c r="AP270" s="26"/>
      <c r="AQ270" s="26"/>
      <c r="AR270" s="26"/>
      <c r="AS270" s="26"/>
      <c r="AT270" s="26"/>
      <c r="AU270" s="26"/>
      <c r="AV270" s="26"/>
    </row>
    <row r="271" spans="1:48" ht="14.25" customHeight="1">
      <c r="A271" s="20"/>
      <c r="B271" s="20"/>
      <c r="C271" s="18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6"/>
      <c r="AD271" s="26"/>
      <c r="AE271" s="26"/>
      <c r="AF271" s="26"/>
      <c r="AG271" s="26"/>
      <c r="AH271" s="26"/>
      <c r="AI271" s="26"/>
      <c r="AJ271" s="26"/>
      <c r="AK271" s="26"/>
      <c r="AL271" s="26"/>
      <c r="AM271" s="26"/>
      <c r="AN271" s="26"/>
      <c r="AO271" s="26"/>
      <c r="AP271" s="26"/>
      <c r="AQ271" s="26"/>
      <c r="AR271" s="26"/>
      <c r="AS271" s="26"/>
      <c r="AT271" s="26"/>
      <c r="AU271" s="26"/>
      <c r="AV271" s="26"/>
    </row>
    <row r="272" spans="1:48" ht="14.25" customHeight="1">
      <c r="A272" s="20"/>
      <c r="B272" s="20"/>
      <c r="C272" s="18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6"/>
      <c r="AD272" s="26"/>
      <c r="AE272" s="26"/>
      <c r="AF272" s="26"/>
      <c r="AG272" s="26"/>
      <c r="AH272" s="26"/>
      <c r="AI272" s="26"/>
      <c r="AJ272" s="26"/>
      <c r="AK272" s="26"/>
      <c r="AL272" s="26"/>
      <c r="AM272" s="26"/>
      <c r="AN272" s="26"/>
      <c r="AO272" s="26"/>
      <c r="AP272" s="26"/>
      <c r="AQ272" s="26"/>
      <c r="AR272" s="26"/>
      <c r="AS272" s="26"/>
      <c r="AT272" s="26"/>
      <c r="AU272" s="26"/>
      <c r="AV272" s="26"/>
    </row>
    <row r="273" spans="1:48" ht="14.25" customHeight="1">
      <c r="A273" s="20"/>
      <c r="B273" s="20"/>
      <c r="C273" s="18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6"/>
      <c r="AD273" s="26"/>
      <c r="AE273" s="26"/>
      <c r="AF273" s="26"/>
      <c r="AG273" s="26"/>
      <c r="AH273" s="26"/>
      <c r="AI273" s="26"/>
      <c r="AJ273" s="26"/>
      <c r="AK273" s="26"/>
      <c r="AL273" s="26"/>
      <c r="AM273" s="26"/>
      <c r="AN273" s="26"/>
      <c r="AO273" s="26"/>
      <c r="AP273" s="26"/>
      <c r="AQ273" s="26"/>
      <c r="AR273" s="26"/>
      <c r="AS273" s="26"/>
      <c r="AT273" s="26"/>
      <c r="AU273" s="26"/>
      <c r="AV273" s="26"/>
    </row>
    <row r="274" spans="1:48" ht="14.25" customHeight="1">
      <c r="A274" s="20"/>
      <c r="B274" s="20"/>
      <c r="C274" s="18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6"/>
      <c r="AD274" s="26"/>
      <c r="AE274" s="26"/>
      <c r="AF274" s="26"/>
      <c r="AG274" s="26"/>
      <c r="AH274" s="26"/>
      <c r="AI274" s="26"/>
      <c r="AJ274" s="26"/>
      <c r="AK274" s="26"/>
      <c r="AL274" s="26"/>
      <c r="AM274" s="26"/>
      <c r="AN274" s="26"/>
      <c r="AO274" s="26"/>
      <c r="AP274" s="26"/>
      <c r="AQ274" s="26"/>
      <c r="AR274" s="26"/>
      <c r="AS274" s="26"/>
      <c r="AT274" s="26"/>
      <c r="AU274" s="26"/>
      <c r="AV274" s="26"/>
    </row>
    <row r="275" spans="1:48" ht="14.25" customHeight="1">
      <c r="A275" s="20"/>
      <c r="B275" s="20"/>
      <c r="C275" s="18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6"/>
      <c r="AD275" s="26"/>
      <c r="AE275" s="26"/>
      <c r="AF275" s="26"/>
      <c r="AG275" s="26"/>
      <c r="AH275" s="26"/>
      <c r="AI275" s="26"/>
      <c r="AJ275" s="26"/>
      <c r="AK275" s="26"/>
      <c r="AL275" s="26"/>
      <c r="AM275" s="26"/>
      <c r="AN275" s="26"/>
      <c r="AO275" s="26"/>
      <c r="AP275" s="26"/>
      <c r="AQ275" s="26"/>
      <c r="AR275" s="26"/>
      <c r="AS275" s="26"/>
      <c r="AT275" s="26"/>
      <c r="AU275" s="26"/>
      <c r="AV275" s="26"/>
    </row>
    <row r="276" spans="1:48" ht="14.25" customHeight="1">
      <c r="A276" s="20"/>
      <c r="B276" s="20"/>
      <c r="C276" s="18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6"/>
      <c r="AD276" s="26"/>
      <c r="AE276" s="26"/>
      <c r="AF276" s="26"/>
      <c r="AG276" s="26"/>
      <c r="AH276" s="26"/>
      <c r="AI276" s="26"/>
      <c r="AJ276" s="26"/>
      <c r="AK276" s="26"/>
      <c r="AL276" s="26"/>
      <c r="AM276" s="26"/>
      <c r="AN276" s="26"/>
      <c r="AO276" s="26"/>
      <c r="AP276" s="26"/>
      <c r="AQ276" s="26"/>
      <c r="AR276" s="26"/>
      <c r="AS276" s="26"/>
      <c r="AT276" s="26"/>
      <c r="AU276" s="26"/>
      <c r="AV276" s="26"/>
    </row>
    <row r="277" spans="1:48" ht="14.25" customHeight="1">
      <c r="A277" s="20"/>
      <c r="B277" s="20"/>
      <c r="C277" s="18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6"/>
      <c r="AD277" s="26"/>
      <c r="AE277" s="26"/>
      <c r="AF277" s="26"/>
      <c r="AG277" s="26"/>
      <c r="AH277" s="26"/>
      <c r="AI277" s="26"/>
      <c r="AJ277" s="26"/>
      <c r="AK277" s="26"/>
      <c r="AL277" s="26"/>
      <c r="AM277" s="26"/>
      <c r="AN277" s="26"/>
      <c r="AO277" s="26"/>
      <c r="AP277" s="26"/>
      <c r="AQ277" s="26"/>
      <c r="AR277" s="26"/>
      <c r="AS277" s="26"/>
      <c r="AT277" s="26"/>
      <c r="AU277" s="26"/>
      <c r="AV277" s="26"/>
    </row>
    <row r="278" spans="1:48" ht="14.25" customHeight="1">
      <c r="A278" s="20"/>
      <c r="B278" s="20"/>
      <c r="C278" s="18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6"/>
      <c r="AD278" s="26"/>
      <c r="AE278" s="26"/>
      <c r="AF278" s="26"/>
      <c r="AG278" s="26"/>
      <c r="AH278" s="26"/>
      <c r="AI278" s="26"/>
      <c r="AJ278" s="26"/>
      <c r="AK278" s="26"/>
      <c r="AL278" s="26"/>
      <c r="AM278" s="26"/>
      <c r="AN278" s="26"/>
      <c r="AO278" s="26"/>
      <c r="AP278" s="26"/>
      <c r="AQ278" s="26"/>
      <c r="AR278" s="26"/>
      <c r="AS278" s="26"/>
      <c r="AT278" s="26"/>
      <c r="AU278" s="26"/>
      <c r="AV278" s="26"/>
    </row>
    <row r="279" spans="1:48" ht="14.25" customHeight="1">
      <c r="A279" s="20"/>
      <c r="B279" s="20"/>
      <c r="C279" s="18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6"/>
      <c r="AD279" s="26"/>
      <c r="AE279" s="26"/>
      <c r="AF279" s="26"/>
      <c r="AG279" s="26"/>
      <c r="AH279" s="26"/>
      <c r="AI279" s="26"/>
      <c r="AJ279" s="26"/>
      <c r="AK279" s="26"/>
      <c r="AL279" s="26"/>
      <c r="AM279" s="26"/>
      <c r="AN279" s="26"/>
      <c r="AO279" s="26"/>
      <c r="AP279" s="26"/>
      <c r="AQ279" s="26"/>
      <c r="AR279" s="26"/>
      <c r="AS279" s="26"/>
      <c r="AT279" s="26"/>
      <c r="AU279" s="26"/>
      <c r="AV279" s="26"/>
    </row>
    <row r="280" spans="1:48" ht="14.25" customHeight="1">
      <c r="A280" s="20"/>
      <c r="B280" s="20"/>
      <c r="C280" s="18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6"/>
      <c r="AD280" s="26"/>
      <c r="AE280" s="26"/>
      <c r="AF280" s="26"/>
      <c r="AG280" s="26"/>
      <c r="AH280" s="26"/>
      <c r="AI280" s="26"/>
      <c r="AJ280" s="26"/>
      <c r="AK280" s="26"/>
      <c r="AL280" s="26"/>
      <c r="AM280" s="26"/>
      <c r="AN280" s="26"/>
      <c r="AO280" s="26"/>
      <c r="AP280" s="26"/>
      <c r="AQ280" s="26"/>
      <c r="AR280" s="26"/>
      <c r="AS280" s="26"/>
      <c r="AT280" s="26"/>
      <c r="AU280" s="26"/>
      <c r="AV280" s="26"/>
    </row>
    <row r="281" spans="1:48" ht="14.25" customHeight="1">
      <c r="A281" s="20"/>
      <c r="B281" s="20"/>
      <c r="C281" s="18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6"/>
      <c r="AD281" s="26"/>
      <c r="AE281" s="26"/>
      <c r="AF281" s="26"/>
      <c r="AG281" s="26"/>
      <c r="AH281" s="26"/>
      <c r="AI281" s="26"/>
      <c r="AJ281" s="26"/>
      <c r="AK281" s="26"/>
      <c r="AL281" s="26"/>
      <c r="AM281" s="26"/>
      <c r="AN281" s="26"/>
      <c r="AO281" s="26"/>
      <c r="AP281" s="26"/>
      <c r="AQ281" s="26"/>
      <c r="AR281" s="26"/>
      <c r="AS281" s="26"/>
      <c r="AT281" s="26"/>
      <c r="AU281" s="26"/>
      <c r="AV281" s="26"/>
    </row>
    <row r="282" spans="1:48" ht="14.25" customHeight="1">
      <c r="A282" s="20"/>
      <c r="B282" s="20"/>
      <c r="C282" s="18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6"/>
      <c r="AD282" s="26"/>
      <c r="AE282" s="26"/>
      <c r="AF282" s="26"/>
      <c r="AG282" s="26"/>
      <c r="AH282" s="26"/>
      <c r="AI282" s="26"/>
      <c r="AJ282" s="26"/>
      <c r="AK282" s="26"/>
      <c r="AL282" s="26"/>
      <c r="AM282" s="26"/>
      <c r="AN282" s="26"/>
      <c r="AO282" s="26"/>
      <c r="AP282" s="26"/>
      <c r="AQ282" s="26"/>
      <c r="AR282" s="26"/>
      <c r="AS282" s="26"/>
      <c r="AT282" s="26"/>
      <c r="AU282" s="26"/>
      <c r="AV282" s="26"/>
    </row>
    <row r="283" spans="1:48" ht="14.25" customHeight="1">
      <c r="A283" s="20"/>
      <c r="B283" s="20"/>
      <c r="C283" s="18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6"/>
      <c r="AD283" s="26"/>
      <c r="AE283" s="26"/>
      <c r="AF283" s="26"/>
      <c r="AG283" s="26"/>
      <c r="AH283" s="26"/>
      <c r="AI283" s="26"/>
      <c r="AJ283" s="26"/>
      <c r="AK283" s="26"/>
      <c r="AL283" s="26"/>
      <c r="AM283" s="26"/>
      <c r="AN283" s="26"/>
      <c r="AO283" s="26"/>
      <c r="AP283" s="26"/>
      <c r="AQ283" s="26"/>
      <c r="AR283" s="26"/>
      <c r="AS283" s="26"/>
      <c r="AT283" s="26"/>
      <c r="AU283" s="26"/>
      <c r="AV283" s="26"/>
    </row>
    <row r="284" spans="1:48" ht="14.25" customHeight="1">
      <c r="A284" s="20"/>
      <c r="B284" s="20"/>
      <c r="C284" s="18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6"/>
      <c r="AD284" s="26"/>
      <c r="AE284" s="26"/>
      <c r="AF284" s="26"/>
      <c r="AG284" s="26"/>
      <c r="AH284" s="26"/>
      <c r="AI284" s="26"/>
      <c r="AJ284" s="26"/>
      <c r="AK284" s="26"/>
      <c r="AL284" s="26"/>
      <c r="AM284" s="26"/>
      <c r="AN284" s="26"/>
      <c r="AO284" s="26"/>
      <c r="AP284" s="26"/>
      <c r="AQ284" s="26"/>
      <c r="AR284" s="26"/>
      <c r="AS284" s="26"/>
      <c r="AT284" s="26"/>
      <c r="AU284" s="26"/>
      <c r="AV284" s="26"/>
    </row>
    <row r="285" spans="1:48" ht="14.25" customHeight="1">
      <c r="A285" s="20"/>
      <c r="B285" s="20"/>
      <c r="C285" s="18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6"/>
      <c r="AD285" s="26"/>
      <c r="AE285" s="26"/>
      <c r="AF285" s="26"/>
      <c r="AG285" s="26"/>
      <c r="AH285" s="26"/>
      <c r="AI285" s="26"/>
      <c r="AJ285" s="26"/>
      <c r="AK285" s="26"/>
      <c r="AL285" s="26"/>
      <c r="AM285" s="26"/>
      <c r="AN285" s="26"/>
      <c r="AO285" s="26"/>
      <c r="AP285" s="26"/>
      <c r="AQ285" s="26"/>
      <c r="AR285" s="26"/>
      <c r="AS285" s="26"/>
      <c r="AT285" s="26"/>
      <c r="AU285" s="26"/>
      <c r="AV285" s="26"/>
    </row>
    <row r="286" spans="1:48" ht="14.25" customHeight="1">
      <c r="A286" s="20"/>
      <c r="B286" s="20"/>
      <c r="C286" s="18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6"/>
      <c r="AD286" s="26"/>
      <c r="AE286" s="26"/>
      <c r="AF286" s="26"/>
      <c r="AG286" s="26"/>
      <c r="AH286" s="26"/>
      <c r="AI286" s="26"/>
      <c r="AJ286" s="26"/>
      <c r="AK286" s="26"/>
      <c r="AL286" s="26"/>
      <c r="AM286" s="26"/>
      <c r="AN286" s="26"/>
      <c r="AO286" s="26"/>
      <c r="AP286" s="26"/>
      <c r="AQ286" s="26"/>
      <c r="AR286" s="26"/>
      <c r="AS286" s="26"/>
      <c r="AT286" s="26"/>
      <c r="AU286" s="26"/>
      <c r="AV286" s="26"/>
    </row>
    <row r="287" spans="1:48" ht="14.25" customHeight="1">
      <c r="A287" s="20"/>
      <c r="B287" s="20"/>
      <c r="C287" s="18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6"/>
      <c r="AD287" s="26"/>
      <c r="AE287" s="26"/>
      <c r="AF287" s="26"/>
      <c r="AG287" s="26"/>
      <c r="AH287" s="26"/>
      <c r="AI287" s="26"/>
      <c r="AJ287" s="26"/>
      <c r="AK287" s="26"/>
      <c r="AL287" s="26"/>
      <c r="AM287" s="26"/>
      <c r="AN287" s="26"/>
      <c r="AO287" s="26"/>
      <c r="AP287" s="26"/>
      <c r="AQ287" s="26"/>
      <c r="AR287" s="26"/>
      <c r="AS287" s="26"/>
      <c r="AT287" s="26"/>
      <c r="AU287" s="26"/>
      <c r="AV287" s="26"/>
    </row>
    <row r="288" spans="1:48" ht="14.25" customHeight="1">
      <c r="A288" s="20"/>
      <c r="B288" s="20"/>
      <c r="C288" s="18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6"/>
      <c r="AD288" s="26"/>
      <c r="AE288" s="26"/>
      <c r="AF288" s="26"/>
      <c r="AG288" s="26"/>
      <c r="AH288" s="26"/>
      <c r="AI288" s="26"/>
      <c r="AJ288" s="26"/>
      <c r="AK288" s="26"/>
      <c r="AL288" s="26"/>
      <c r="AM288" s="26"/>
      <c r="AN288" s="26"/>
      <c r="AO288" s="26"/>
      <c r="AP288" s="26"/>
      <c r="AQ288" s="26"/>
      <c r="AR288" s="26"/>
      <c r="AS288" s="26"/>
      <c r="AT288" s="26"/>
      <c r="AU288" s="26"/>
      <c r="AV288" s="26"/>
    </row>
    <row r="289" spans="1:48" ht="14.25" customHeight="1">
      <c r="A289" s="20"/>
      <c r="B289" s="20"/>
      <c r="C289" s="18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6"/>
      <c r="AD289" s="26"/>
      <c r="AE289" s="26"/>
      <c r="AF289" s="26"/>
      <c r="AG289" s="26"/>
      <c r="AH289" s="26"/>
      <c r="AI289" s="26"/>
      <c r="AJ289" s="26"/>
      <c r="AK289" s="26"/>
      <c r="AL289" s="26"/>
      <c r="AM289" s="26"/>
      <c r="AN289" s="26"/>
      <c r="AO289" s="26"/>
      <c r="AP289" s="26"/>
      <c r="AQ289" s="26"/>
      <c r="AR289" s="26"/>
      <c r="AS289" s="26"/>
      <c r="AT289" s="26"/>
      <c r="AU289" s="26"/>
      <c r="AV289" s="26"/>
    </row>
    <row r="290" spans="1:48" ht="14.25" customHeight="1">
      <c r="A290" s="20"/>
      <c r="B290" s="20"/>
      <c r="C290" s="18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6"/>
      <c r="AD290" s="26"/>
      <c r="AE290" s="26"/>
      <c r="AF290" s="26"/>
      <c r="AG290" s="26"/>
      <c r="AH290" s="26"/>
      <c r="AI290" s="26"/>
      <c r="AJ290" s="26"/>
      <c r="AK290" s="26"/>
      <c r="AL290" s="26"/>
      <c r="AM290" s="26"/>
      <c r="AN290" s="26"/>
      <c r="AO290" s="26"/>
      <c r="AP290" s="26"/>
      <c r="AQ290" s="26"/>
      <c r="AR290" s="26"/>
      <c r="AS290" s="26"/>
      <c r="AT290" s="26"/>
      <c r="AU290" s="26"/>
      <c r="AV290" s="26"/>
    </row>
    <row r="291" spans="1:48" ht="14.25" customHeight="1">
      <c r="A291" s="20"/>
      <c r="B291" s="20"/>
      <c r="C291" s="18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6"/>
      <c r="AD291" s="26"/>
      <c r="AE291" s="26"/>
      <c r="AF291" s="26"/>
      <c r="AG291" s="26"/>
      <c r="AH291" s="26"/>
      <c r="AI291" s="26"/>
      <c r="AJ291" s="26"/>
      <c r="AK291" s="26"/>
      <c r="AL291" s="26"/>
      <c r="AM291" s="26"/>
      <c r="AN291" s="26"/>
      <c r="AO291" s="26"/>
      <c r="AP291" s="26"/>
      <c r="AQ291" s="26"/>
      <c r="AR291" s="26"/>
      <c r="AS291" s="26"/>
      <c r="AT291" s="26"/>
      <c r="AU291" s="26"/>
      <c r="AV291" s="26"/>
    </row>
    <row r="292" spans="1:48" ht="14.25" customHeight="1">
      <c r="A292" s="20"/>
      <c r="B292" s="20"/>
      <c r="C292" s="18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6"/>
      <c r="AD292" s="26"/>
      <c r="AE292" s="26"/>
      <c r="AF292" s="26"/>
      <c r="AG292" s="26"/>
      <c r="AH292" s="26"/>
      <c r="AI292" s="26"/>
      <c r="AJ292" s="26"/>
      <c r="AK292" s="26"/>
      <c r="AL292" s="26"/>
      <c r="AM292" s="26"/>
      <c r="AN292" s="26"/>
      <c r="AO292" s="26"/>
      <c r="AP292" s="26"/>
      <c r="AQ292" s="26"/>
      <c r="AR292" s="26"/>
      <c r="AS292" s="26"/>
      <c r="AT292" s="26"/>
      <c r="AU292" s="26"/>
      <c r="AV292" s="26"/>
    </row>
    <row r="293" spans="1:48" ht="14.25" customHeight="1">
      <c r="A293" s="20"/>
      <c r="B293" s="20"/>
      <c r="C293" s="18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6"/>
      <c r="AD293" s="26"/>
      <c r="AE293" s="26"/>
      <c r="AF293" s="26"/>
      <c r="AG293" s="26"/>
      <c r="AH293" s="26"/>
      <c r="AI293" s="26"/>
      <c r="AJ293" s="26"/>
      <c r="AK293" s="26"/>
      <c r="AL293" s="26"/>
      <c r="AM293" s="26"/>
      <c r="AN293" s="26"/>
      <c r="AO293" s="26"/>
      <c r="AP293" s="26"/>
      <c r="AQ293" s="26"/>
      <c r="AR293" s="26"/>
      <c r="AS293" s="26"/>
      <c r="AT293" s="26"/>
      <c r="AU293" s="26"/>
      <c r="AV293" s="26"/>
    </row>
    <row r="294" spans="1:48" ht="14.25" customHeight="1">
      <c r="A294" s="20"/>
      <c r="B294" s="20"/>
      <c r="C294" s="18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6"/>
      <c r="AD294" s="26"/>
      <c r="AE294" s="26"/>
      <c r="AF294" s="26"/>
      <c r="AG294" s="26"/>
      <c r="AH294" s="26"/>
      <c r="AI294" s="26"/>
      <c r="AJ294" s="26"/>
      <c r="AK294" s="26"/>
      <c r="AL294" s="26"/>
      <c r="AM294" s="26"/>
      <c r="AN294" s="26"/>
      <c r="AO294" s="26"/>
      <c r="AP294" s="26"/>
      <c r="AQ294" s="26"/>
      <c r="AR294" s="26"/>
      <c r="AS294" s="26"/>
      <c r="AT294" s="26"/>
      <c r="AU294" s="26"/>
      <c r="AV294" s="26"/>
    </row>
    <row r="295" spans="1:48" ht="14.25" customHeight="1">
      <c r="A295" s="20"/>
      <c r="B295" s="20"/>
      <c r="C295" s="18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6"/>
      <c r="AD295" s="26"/>
      <c r="AE295" s="26"/>
      <c r="AF295" s="26"/>
      <c r="AG295" s="26"/>
      <c r="AH295" s="26"/>
      <c r="AI295" s="26"/>
      <c r="AJ295" s="26"/>
      <c r="AK295" s="26"/>
      <c r="AL295" s="26"/>
      <c r="AM295" s="26"/>
      <c r="AN295" s="26"/>
      <c r="AO295" s="26"/>
      <c r="AP295" s="26"/>
      <c r="AQ295" s="26"/>
      <c r="AR295" s="26"/>
      <c r="AS295" s="26"/>
      <c r="AT295" s="26"/>
      <c r="AU295" s="26"/>
      <c r="AV295" s="26"/>
    </row>
    <row r="296" spans="1:48" ht="14.25" customHeight="1">
      <c r="A296" s="20"/>
      <c r="B296" s="20"/>
      <c r="C296" s="18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6"/>
      <c r="AD296" s="26"/>
      <c r="AE296" s="26"/>
      <c r="AF296" s="26"/>
      <c r="AG296" s="26"/>
      <c r="AH296" s="26"/>
      <c r="AI296" s="26"/>
      <c r="AJ296" s="26"/>
      <c r="AK296" s="26"/>
      <c r="AL296" s="26"/>
      <c r="AM296" s="26"/>
      <c r="AN296" s="26"/>
      <c r="AO296" s="26"/>
      <c r="AP296" s="26"/>
      <c r="AQ296" s="26"/>
      <c r="AR296" s="26"/>
      <c r="AS296" s="26"/>
      <c r="AT296" s="26"/>
      <c r="AU296" s="26"/>
      <c r="AV296" s="26"/>
    </row>
    <row r="297" spans="1:48" ht="14.25" customHeight="1">
      <c r="A297" s="20"/>
      <c r="B297" s="20"/>
      <c r="C297" s="18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6"/>
      <c r="AD297" s="26"/>
      <c r="AE297" s="26"/>
      <c r="AF297" s="26"/>
      <c r="AG297" s="26"/>
      <c r="AH297" s="26"/>
      <c r="AI297" s="26"/>
      <c r="AJ297" s="26"/>
      <c r="AK297" s="26"/>
      <c r="AL297" s="26"/>
      <c r="AM297" s="26"/>
      <c r="AN297" s="26"/>
      <c r="AO297" s="26"/>
      <c r="AP297" s="26"/>
      <c r="AQ297" s="26"/>
      <c r="AR297" s="26"/>
      <c r="AS297" s="26"/>
      <c r="AT297" s="26"/>
      <c r="AU297" s="26"/>
      <c r="AV297" s="26"/>
    </row>
    <row r="298" spans="1:48" ht="14.25" customHeight="1">
      <c r="A298" s="20"/>
      <c r="B298" s="20"/>
      <c r="C298" s="18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6"/>
      <c r="AD298" s="26"/>
      <c r="AE298" s="26"/>
      <c r="AF298" s="26"/>
      <c r="AG298" s="26"/>
      <c r="AH298" s="26"/>
      <c r="AI298" s="26"/>
      <c r="AJ298" s="26"/>
      <c r="AK298" s="26"/>
      <c r="AL298" s="26"/>
      <c r="AM298" s="26"/>
      <c r="AN298" s="26"/>
      <c r="AO298" s="26"/>
      <c r="AP298" s="26"/>
      <c r="AQ298" s="26"/>
      <c r="AR298" s="26"/>
      <c r="AS298" s="26"/>
      <c r="AT298" s="26"/>
      <c r="AU298" s="26"/>
      <c r="AV298" s="26"/>
    </row>
    <row r="299" spans="1:48" ht="14.25" customHeight="1">
      <c r="A299" s="20"/>
      <c r="B299" s="20"/>
      <c r="C299" s="18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6"/>
      <c r="AD299" s="26"/>
      <c r="AE299" s="26"/>
      <c r="AF299" s="26"/>
      <c r="AG299" s="26"/>
      <c r="AH299" s="26"/>
      <c r="AI299" s="26"/>
      <c r="AJ299" s="26"/>
      <c r="AK299" s="26"/>
      <c r="AL299" s="26"/>
      <c r="AM299" s="26"/>
      <c r="AN299" s="26"/>
      <c r="AO299" s="26"/>
      <c r="AP299" s="26"/>
      <c r="AQ299" s="26"/>
      <c r="AR299" s="26"/>
      <c r="AS299" s="26"/>
      <c r="AT299" s="26"/>
      <c r="AU299" s="26"/>
      <c r="AV299" s="26"/>
    </row>
    <row r="300" spans="1:48" ht="14.25" customHeight="1">
      <c r="A300" s="20"/>
      <c r="B300" s="20"/>
      <c r="C300" s="18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6"/>
      <c r="AD300" s="26"/>
      <c r="AE300" s="26"/>
      <c r="AF300" s="26"/>
      <c r="AG300" s="26"/>
      <c r="AH300" s="26"/>
      <c r="AI300" s="26"/>
      <c r="AJ300" s="26"/>
      <c r="AK300" s="26"/>
      <c r="AL300" s="26"/>
      <c r="AM300" s="26"/>
      <c r="AN300" s="26"/>
      <c r="AO300" s="26"/>
      <c r="AP300" s="26"/>
      <c r="AQ300" s="26"/>
      <c r="AR300" s="26"/>
      <c r="AS300" s="26"/>
      <c r="AT300" s="26"/>
      <c r="AU300" s="26"/>
      <c r="AV300" s="26"/>
    </row>
    <row r="301" spans="1:48" ht="14.25" customHeight="1">
      <c r="A301" s="20"/>
      <c r="B301" s="20"/>
      <c r="C301" s="18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6"/>
      <c r="AD301" s="26"/>
      <c r="AE301" s="26"/>
      <c r="AF301" s="26"/>
      <c r="AG301" s="26"/>
      <c r="AH301" s="26"/>
      <c r="AI301" s="26"/>
      <c r="AJ301" s="26"/>
      <c r="AK301" s="26"/>
      <c r="AL301" s="26"/>
      <c r="AM301" s="26"/>
      <c r="AN301" s="26"/>
      <c r="AO301" s="26"/>
      <c r="AP301" s="26"/>
      <c r="AQ301" s="26"/>
      <c r="AR301" s="26"/>
      <c r="AS301" s="26"/>
      <c r="AT301" s="26"/>
      <c r="AU301" s="26"/>
      <c r="AV301" s="26"/>
    </row>
    <row r="302" spans="1:48" ht="14.25" customHeight="1">
      <c r="A302" s="20"/>
      <c r="B302" s="20"/>
      <c r="C302" s="18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6"/>
      <c r="AD302" s="26"/>
      <c r="AE302" s="26"/>
      <c r="AF302" s="26"/>
      <c r="AG302" s="26"/>
      <c r="AH302" s="26"/>
      <c r="AI302" s="26"/>
      <c r="AJ302" s="26"/>
      <c r="AK302" s="26"/>
      <c r="AL302" s="26"/>
      <c r="AM302" s="26"/>
      <c r="AN302" s="26"/>
      <c r="AO302" s="26"/>
      <c r="AP302" s="26"/>
      <c r="AQ302" s="26"/>
      <c r="AR302" s="26"/>
      <c r="AS302" s="26"/>
      <c r="AT302" s="26"/>
      <c r="AU302" s="26"/>
      <c r="AV302" s="26"/>
    </row>
    <row r="303" spans="1:48" ht="14.25" customHeight="1">
      <c r="A303" s="20"/>
      <c r="B303" s="20"/>
      <c r="C303" s="18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6"/>
      <c r="AD303" s="26"/>
      <c r="AE303" s="26"/>
      <c r="AF303" s="26"/>
      <c r="AG303" s="26"/>
      <c r="AH303" s="26"/>
      <c r="AI303" s="26"/>
      <c r="AJ303" s="26"/>
      <c r="AK303" s="26"/>
      <c r="AL303" s="26"/>
      <c r="AM303" s="26"/>
      <c r="AN303" s="26"/>
      <c r="AO303" s="26"/>
      <c r="AP303" s="26"/>
      <c r="AQ303" s="26"/>
      <c r="AR303" s="26"/>
      <c r="AS303" s="26"/>
      <c r="AT303" s="26"/>
      <c r="AU303" s="26"/>
      <c r="AV303" s="26"/>
    </row>
    <row r="304" spans="1:48" ht="14.25" customHeight="1">
      <c r="A304" s="20"/>
      <c r="B304" s="20"/>
      <c r="C304" s="18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6"/>
      <c r="AD304" s="26"/>
      <c r="AE304" s="26"/>
      <c r="AF304" s="26"/>
      <c r="AG304" s="26"/>
      <c r="AH304" s="26"/>
      <c r="AI304" s="26"/>
      <c r="AJ304" s="26"/>
      <c r="AK304" s="26"/>
      <c r="AL304" s="26"/>
      <c r="AM304" s="26"/>
      <c r="AN304" s="26"/>
      <c r="AO304" s="26"/>
      <c r="AP304" s="26"/>
      <c r="AQ304" s="26"/>
      <c r="AR304" s="26"/>
      <c r="AS304" s="26"/>
      <c r="AT304" s="26"/>
      <c r="AU304" s="26"/>
      <c r="AV304" s="26"/>
    </row>
    <row r="305" spans="1:48" ht="14.25" customHeight="1">
      <c r="A305" s="20"/>
      <c r="B305" s="20"/>
      <c r="C305" s="18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6"/>
      <c r="AD305" s="26"/>
      <c r="AE305" s="26"/>
      <c r="AF305" s="26"/>
      <c r="AG305" s="26"/>
      <c r="AH305" s="26"/>
      <c r="AI305" s="26"/>
      <c r="AJ305" s="26"/>
      <c r="AK305" s="26"/>
      <c r="AL305" s="26"/>
      <c r="AM305" s="26"/>
      <c r="AN305" s="26"/>
      <c r="AO305" s="26"/>
      <c r="AP305" s="26"/>
      <c r="AQ305" s="26"/>
      <c r="AR305" s="26"/>
      <c r="AS305" s="26"/>
      <c r="AT305" s="26"/>
      <c r="AU305" s="26"/>
      <c r="AV305" s="26"/>
    </row>
    <row r="306" spans="1:48" ht="14.25" customHeight="1">
      <c r="A306" s="20"/>
      <c r="B306" s="20"/>
      <c r="C306" s="18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6"/>
      <c r="AD306" s="26"/>
      <c r="AE306" s="26"/>
      <c r="AF306" s="26"/>
      <c r="AG306" s="26"/>
      <c r="AH306" s="26"/>
      <c r="AI306" s="26"/>
      <c r="AJ306" s="26"/>
      <c r="AK306" s="26"/>
      <c r="AL306" s="26"/>
      <c r="AM306" s="26"/>
      <c r="AN306" s="26"/>
      <c r="AO306" s="26"/>
      <c r="AP306" s="26"/>
      <c r="AQ306" s="26"/>
      <c r="AR306" s="26"/>
      <c r="AS306" s="26"/>
      <c r="AT306" s="26"/>
      <c r="AU306" s="26"/>
      <c r="AV306" s="26"/>
    </row>
    <row r="307" spans="1:48" ht="14.25" customHeight="1">
      <c r="A307" s="20"/>
      <c r="B307" s="20"/>
      <c r="C307" s="18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6"/>
      <c r="AD307" s="26"/>
      <c r="AE307" s="26"/>
      <c r="AF307" s="26"/>
      <c r="AG307" s="26"/>
      <c r="AH307" s="26"/>
      <c r="AI307" s="26"/>
      <c r="AJ307" s="26"/>
      <c r="AK307" s="26"/>
      <c r="AL307" s="26"/>
      <c r="AM307" s="26"/>
      <c r="AN307" s="26"/>
      <c r="AO307" s="26"/>
      <c r="AP307" s="26"/>
      <c r="AQ307" s="26"/>
      <c r="AR307" s="26"/>
      <c r="AS307" s="26"/>
      <c r="AT307" s="26"/>
      <c r="AU307" s="26"/>
      <c r="AV307" s="26"/>
    </row>
    <row r="308" spans="1:48" ht="14.25" customHeight="1">
      <c r="A308" s="20"/>
      <c r="B308" s="20"/>
      <c r="C308" s="18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6"/>
      <c r="AD308" s="26"/>
      <c r="AE308" s="26"/>
      <c r="AF308" s="26"/>
      <c r="AG308" s="26"/>
      <c r="AH308" s="26"/>
      <c r="AI308" s="26"/>
      <c r="AJ308" s="26"/>
      <c r="AK308" s="26"/>
      <c r="AL308" s="26"/>
      <c r="AM308" s="26"/>
      <c r="AN308" s="26"/>
      <c r="AO308" s="26"/>
      <c r="AP308" s="26"/>
      <c r="AQ308" s="26"/>
      <c r="AR308" s="26"/>
      <c r="AS308" s="26"/>
      <c r="AT308" s="26"/>
      <c r="AU308" s="26"/>
      <c r="AV308" s="26"/>
    </row>
    <row r="309" spans="1:48" ht="14.25" customHeight="1">
      <c r="A309" s="20"/>
      <c r="B309" s="20"/>
      <c r="C309" s="18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6"/>
      <c r="AD309" s="26"/>
      <c r="AE309" s="26"/>
      <c r="AF309" s="26"/>
      <c r="AG309" s="26"/>
      <c r="AH309" s="26"/>
      <c r="AI309" s="26"/>
      <c r="AJ309" s="26"/>
      <c r="AK309" s="26"/>
      <c r="AL309" s="26"/>
      <c r="AM309" s="26"/>
      <c r="AN309" s="26"/>
      <c r="AO309" s="26"/>
      <c r="AP309" s="26"/>
      <c r="AQ309" s="26"/>
      <c r="AR309" s="26"/>
      <c r="AS309" s="26"/>
      <c r="AT309" s="26"/>
      <c r="AU309" s="26"/>
      <c r="AV309" s="26"/>
    </row>
    <row r="310" spans="1:48" ht="14.25" customHeight="1">
      <c r="A310" s="20"/>
      <c r="B310" s="20"/>
      <c r="C310" s="18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6"/>
      <c r="AD310" s="26"/>
      <c r="AE310" s="26"/>
      <c r="AF310" s="26"/>
      <c r="AG310" s="26"/>
      <c r="AH310" s="26"/>
      <c r="AI310" s="26"/>
      <c r="AJ310" s="26"/>
      <c r="AK310" s="26"/>
      <c r="AL310" s="26"/>
      <c r="AM310" s="26"/>
      <c r="AN310" s="26"/>
      <c r="AO310" s="26"/>
      <c r="AP310" s="26"/>
      <c r="AQ310" s="26"/>
      <c r="AR310" s="26"/>
      <c r="AS310" s="26"/>
      <c r="AT310" s="26"/>
      <c r="AU310" s="26"/>
      <c r="AV310" s="26"/>
    </row>
    <row r="311" spans="1:48" ht="14.25" customHeight="1">
      <c r="A311" s="20"/>
      <c r="B311" s="20"/>
      <c r="C311" s="18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6"/>
      <c r="AD311" s="26"/>
      <c r="AE311" s="26"/>
      <c r="AF311" s="26"/>
      <c r="AG311" s="26"/>
      <c r="AH311" s="26"/>
      <c r="AI311" s="26"/>
      <c r="AJ311" s="26"/>
      <c r="AK311" s="26"/>
      <c r="AL311" s="26"/>
      <c r="AM311" s="26"/>
      <c r="AN311" s="26"/>
      <c r="AO311" s="26"/>
      <c r="AP311" s="26"/>
      <c r="AQ311" s="26"/>
      <c r="AR311" s="26"/>
      <c r="AS311" s="26"/>
      <c r="AT311" s="26"/>
      <c r="AU311" s="26"/>
      <c r="AV311" s="26"/>
    </row>
    <row r="312" spans="1:48" ht="14.25" customHeight="1">
      <c r="A312" s="20"/>
      <c r="B312" s="20"/>
      <c r="C312" s="18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6"/>
      <c r="AD312" s="26"/>
      <c r="AE312" s="26"/>
      <c r="AF312" s="26"/>
      <c r="AG312" s="26"/>
      <c r="AH312" s="26"/>
      <c r="AI312" s="26"/>
      <c r="AJ312" s="26"/>
      <c r="AK312" s="26"/>
      <c r="AL312" s="26"/>
      <c r="AM312" s="26"/>
      <c r="AN312" s="26"/>
      <c r="AO312" s="26"/>
      <c r="AP312" s="26"/>
      <c r="AQ312" s="26"/>
      <c r="AR312" s="26"/>
      <c r="AS312" s="26"/>
      <c r="AT312" s="26"/>
      <c r="AU312" s="26"/>
      <c r="AV312" s="26"/>
    </row>
    <row r="313" spans="1:48" ht="14.25" customHeight="1">
      <c r="A313" s="20"/>
      <c r="B313" s="20"/>
      <c r="C313" s="18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6"/>
      <c r="AD313" s="26"/>
      <c r="AE313" s="26"/>
      <c r="AF313" s="26"/>
      <c r="AG313" s="26"/>
      <c r="AH313" s="26"/>
      <c r="AI313" s="26"/>
      <c r="AJ313" s="26"/>
      <c r="AK313" s="26"/>
      <c r="AL313" s="26"/>
      <c r="AM313" s="26"/>
      <c r="AN313" s="26"/>
      <c r="AO313" s="26"/>
      <c r="AP313" s="26"/>
      <c r="AQ313" s="26"/>
      <c r="AR313" s="26"/>
      <c r="AS313" s="26"/>
      <c r="AT313" s="26"/>
      <c r="AU313" s="26"/>
      <c r="AV313" s="26"/>
    </row>
    <row r="314" spans="1:48" ht="14.25" customHeight="1">
      <c r="A314" s="20"/>
      <c r="B314" s="20"/>
      <c r="C314" s="18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6"/>
      <c r="AD314" s="26"/>
      <c r="AE314" s="26"/>
      <c r="AF314" s="26"/>
      <c r="AG314" s="26"/>
      <c r="AH314" s="26"/>
      <c r="AI314" s="26"/>
      <c r="AJ314" s="26"/>
      <c r="AK314" s="26"/>
      <c r="AL314" s="26"/>
      <c r="AM314" s="26"/>
      <c r="AN314" s="26"/>
      <c r="AO314" s="26"/>
      <c r="AP314" s="26"/>
      <c r="AQ314" s="26"/>
      <c r="AR314" s="26"/>
      <c r="AS314" s="26"/>
      <c r="AT314" s="26"/>
      <c r="AU314" s="26"/>
      <c r="AV314" s="26"/>
    </row>
    <row r="315" spans="1:48" ht="14.25" customHeight="1">
      <c r="A315" s="20"/>
      <c r="B315" s="20"/>
      <c r="C315" s="18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6"/>
      <c r="AD315" s="26"/>
      <c r="AE315" s="26"/>
      <c r="AF315" s="26"/>
      <c r="AG315" s="26"/>
      <c r="AH315" s="26"/>
      <c r="AI315" s="26"/>
      <c r="AJ315" s="26"/>
      <c r="AK315" s="26"/>
      <c r="AL315" s="26"/>
      <c r="AM315" s="26"/>
      <c r="AN315" s="26"/>
      <c r="AO315" s="26"/>
      <c r="AP315" s="26"/>
      <c r="AQ315" s="26"/>
      <c r="AR315" s="26"/>
      <c r="AS315" s="26"/>
      <c r="AT315" s="26"/>
      <c r="AU315" s="26"/>
      <c r="AV315" s="26"/>
    </row>
    <row r="316" spans="1:48" ht="14.25" customHeight="1">
      <c r="A316" s="20"/>
      <c r="B316" s="20"/>
      <c r="C316" s="18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6"/>
      <c r="AD316" s="26"/>
      <c r="AE316" s="26"/>
      <c r="AF316" s="26"/>
      <c r="AG316" s="26"/>
      <c r="AH316" s="26"/>
      <c r="AI316" s="26"/>
      <c r="AJ316" s="26"/>
      <c r="AK316" s="26"/>
      <c r="AL316" s="26"/>
      <c r="AM316" s="26"/>
      <c r="AN316" s="26"/>
      <c r="AO316" s="26"/>
      <c r="AP316" s="26"/>
      <c r="AQ316" s="26"/>
      <c r="AR316" s="26"/>
      <c r="AS316" s="26"/>
      <c r="AT316" s="26"/>
      <c r="AU316" s="26"/>
      <c r="AV316" s="26"/>
    </row>
    <row r="317" spans="1:48" ht="14.25" customHeight="1">
      <c r="A317" s="20"/>
      <c r="B317" s="20"/>
      <c r="C317" s="18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6"/>
      <c r="AD317" s="26"/>
      <c r="AE317" s="26"/>
      <c r="AF317" s="26"/>
      <c r="AG317" s="26"/>
      <c r="AH317" s="26"/>
      <c r="AI317" s="26"/>
      <c r="AJ317" s="26"/>
      <c r="AK317" s="26"/>
      <c r="AL317" s="26"/>
      <c r="AM317" s="26"/>
      <c r="AN317" s="26"/>
      <c r="AO317" s="26"/>
      <c r="AP317" s="26"/>
      <c r="AQ317" s="26"/>
      <c r="AR317" s="26"/>
      <c r="AS317" s="26"/>
      <c r="AT317" s="26"/>
      <c r="AU317" s="26"/>
      <c r="AV317" s="26"/>
    </row>
    <row r="318" spans="1:48" ht="14.25" customHeight="1">
      <c r="A318" s="20"/>
      <c r="B318" s="20"/>
      <c r="C318" s="18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6"/>
      <c r="AD318" s="26"/>
      <c r="AE318" s="26"/>
      <c r="AF318" s="26"/>
      <c r="AG318" s="26"/>
      <c r="AH318" s="26"/>
      <c r="AI318" s="26"/>
      <c r="AJ318" s="26"/>
      <c r="AK318" s="26"/>
      <c r="AL318" s="26"/>
      <c r="AM318" s="26"/>
      <c r="AN318" s="26"/>
      <c r="AO318" s="26"/>
      <c r="AP318" s="26"/>
      <c r="AQ318" s="26"/>
      <c r="AR318" s="26"/>
      <c r="AS318" s="26"/>
      <c r="AT318" s="26"/>
      <c r="AU318" s="26"/>
      <c r="AV318" s="26"/>
    </row>
    <row r="319" spans="1:48" ht="14.25" customHeight="1">
      <c r="A319" s="20"/>
      <c r="B319" s="20"/>
      <c r="C319" s="18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6"/>
      <c r="AD319" s="26"/>
      <c r="AE319" s="26"/>
      <c r="AF319" s="26"/>
      <c r="AG319" s="26"/>
      <c r="AH319" s="26"/>
      <c r="AI319" s="26"/>
      <c r="AJ319" s="26"/>
      <c r="AK319" s="26"/>
      <c r="AL319" s="26"/>
      <c r="AM319" s="26"/>
      <c r="AN319" s="26"/>
      <c r="AO319" s="26"/>
      <c r="AP319" s="26"/>
      <c r="AQ319" s="26"/>
      <c r="AR319" s="26"/>
      <c r="AS319" s="26"/>
      <c r="AT319" s="26"/>
      <c r="AU319" s="26"/>
      <c r="AV319" s="26"/>
    </row>
    <row r="320" spans="1:48" ht="14.25" customHeight="1">
      <c r="A320" s="20"/>
      <c r="B320" s="20"/>
      <c r="C320" s="18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6"/>
      <c r="AD320" s="26"/>
      <c r="AE320" s="26"/>
      <c r="AF320" s="26"/>
      <c r="AG320" s="26"/>
      <c r="AH320" s="26"/>
      <c r="AI320" s="26"/>
      <c r="AJ320" s="26"/>
      <c r="AK320" s="26"/>
      <c r="AL320" s="26"/>
      <c r="AM320" s="26"/>
      <c r="AN320" s="26"/>
      <c r="AO320" s="26"/>
      <c r="AP320" s="26"/>
      <c r="AQ320" s="26"/>
      <c r="AR320" s="26"/>
      <c r="AS320" s="26"/>
      <c r="AT320" s="26"/>
      <c r="AU320" s="26"/>
      <c r="AV320" s="26"/>
    </row>
    <row r="321" spans="1:48" ht="14.25" customHeight="1">
      <c r="A321" s="20"/>
      <c r="B321" s="20"/>
      <c r="C321" s="18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6"/>
      <c r="AD321" s="26"/>
      <c r="AE321" s="26"/>
      <c r="AF321" s="26"/>
      <c r="AG321" s="26"/>
      <c r="AH321" s="26"/>
      <c r="AI321" s="26"/>
      <c r="AJ321" s="26"/>
      <c r="AK321" s="26"/>
      <c r="AL321" s="26"/>
      <c r="AM321" s="26"/>
      <c r="AN321" s="26"/>
      <c r="AO321" s="26"/>
      <c r="AP321" s="26"/>
      <c r="AQ321" s="26"/>
      <c r="AR321" s="26"/>
      <c r="AS321" s="26"/>
      <c r="AT321" s="26"/>
      <c r="AU321" s="26"/>
      <c r="AV321" s="26"/>
    </row>
    <row r="322" spans="1:48" ht="14.25" customHeight="1">
      <c r="A322" s="20"/>
      <c r="B322" s="20"/>
      <c r="C322" s="18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6"/>
      <c r="AD322" s="26"/>
      <c r="AE322" s="26"/>
      <c r="AF322" s="26"/>
      <c r="AG322" s="26"/>
      <c r="AH322" s="26"/>
      <c r="AI322" s="26"/>
      <c r="AJ322" s="26"/>
      <c r="AK322" s="26"/>
      <c r="AL322" s="26"/>
      <c r="AM322" s="26"/>
      <c r="AN322" s="26"/>
      <c r="AO322" s="26"/>
      <c r="AP322" s="26"/>
      <c r="AQ322" s="26"/>
      <c r="AR322" s="26"/>
      <c r="AS322" s="26"/>
      <c r="AT322" s="26"/>
      <c r="AU322" s="26"/>
      <c r="AV322" s="26"/>
    </row>
    <row r="323" spans="1:48" ht="14.25" customHeight="1">
      <c r="A323" s="20"/>
      <c r="B323" s="20"/>
      <c r="C323" s="18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6"/>
      <c r="AD323" s="26"/>
      <c r="AE323" s="26"/>
      <c r="AF323" s="26"/>
      <c r="AG323" s="26"/>
      <c r="AH323" s="26"/>
      <c r="AI323" s="26"/>
      <c r="AJ323" s="26"/>
      <c r="AK323" s="26"/>
      <c r="AL323" s="26"/>
      <c r="AM323" s="26"/>
      <c r="AN323" s="26"/>
      <c r="AO323" s="26"/>
      <c r="AP323" s="26"/>
      <c r="AQ323" s="26"/>
      <c r="AR323" s="26"/>
      <c r="AS323" s="26"/>
      <c r="AT323" s="26"/>
      <c r="AU323" s="26"/>
      <c r="AV323" s="26"/>
    </row>
    <row r="324" spans="1:48" ht="14.25" customHeight="1">
      <c r="A324" s="20"/>
      <c r="B324" s="20"/>
      <c r="C324" s="18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6"/>
      <c r="AD324" s="26"/>
      <c r="AE324" s="26"/>
      <c r="AF324" s="26"/>
      <c r="AG324" s="26"/>
      <c r="AH324" s="26"/>
      <c r="AI324" s="26"/>
      <c r="AJ324" s="26"/>
      <c r="AK324" s="26"/>
      <c r="AL324" s="26"/>
      <c r="AM324" s="26"/>
      <c r="AN324" s="26"/>
      <c r="AO324" s="26"/>
      <c r="AP324" s="26"/>
      <c r="AQ324" s="26"/>
      <c r="AR324" s="26"/>
      <c r="AS324" s="26"/>
      <c r="AT324" s="26"/>
      <c r="AU324" s="26"/>
      <c r="AV324" s="26"/>
    </row>
    <row r="325" spans="1:48" ht="14.25" customHeight="1">
      <c r="A325" s="20"/>
      <c r="B325" s="20"/>
      <c r="C325" s="18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6"/>
      <c r="AD325" s="26"/>
      <c r="AE325" s="26"/>
      <c r="AF325" s="26"/>
      <c r="AG325" s="26"/>
      <c r="AH325" s="26"/>
      <c r="AI325" s="26"/>
      <c r="AJ325" s="26"/>
      <c r="AK325" s="26"/>
      <c r="AL325" s="26"/>
      <c r="AM325" s="26"/>
      <c r="AN325" s="26"/>
      <c r="AO325" s="26"/>
      <c r="AP325" s="26"/>
      <c r="AQ325" s="26"/>
      <c r="AR325" s="26"/>
      <c r="AS325" s="26"/>
      <c r="AT325" s="26"/>
      <c r="AU325" s="26"/>
      <c r="AV325" s="26"/>
    </row>
    <row r="326" spans="1:48" ht="14.25" customHeight="1">
      <c r="A326" s="20"/>
      <c r="B326" s="20"/>
      <c r="C326" s="18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6"/>
      <c r="AD326" s="26"/>
      <c r="AE326" s="26"/>
      <c r="AF326" s="26"/>
      <c r="AG326" s="26"/>
      <c r="AH326" s="26"/>
      <c r="AI326" s="26"/>
      <c r="AJ326" s="26"/>
      <c r="AK326" s="26"/>
      <c r="AL326" s="26"/>
      <c r="AM326" s="26"/>
      <c r="AN326" s="26"/>
      <c r="AO326" s="26"/>
      <c r="AP326" s="26"/>
      <c r="AQ326" s="26"/>
      <c r="AR326" s="26"/>
      <c r="AS326" s="26"/>
      <c r="AT326" s="26"/>
      <c r="AU326" s="26"/>
      <c r="AV326" s="26"/>
    </row>
    <row r="327" spans="1:48" ht="14.25" customHeight="1">
      <c r="A327" s="20"/>
      <c r="B327" s="20"/>
      <c r="C327" s="18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6"/>
      <c r="AD327" s="26"/>
      <c r="AE327" s="26"/>
      <c r="AF327" s="26"/>
      <c r="AG327" s="26"/>
      <c r="AH327" s="26"/>
      <c r="AI327" s="26"/>
      <c r="AJ327" s="26"/>
      <c r="AK327" s="26"/>
      <c r="AL327" s="26"/>
      <c r="AM327" s="26"/>
      <c r="AN327" s="26"/>
      <c r="AO327" s="26"/>
      <c r="AP327" s="26"/>
      <c r="AQ327" s="26"/>
      <c r="AR327" s="26"/>
      <c r="AS327" s="26"/>
      <c r="AT327" s="26"/>
      <c r="AU327" s="26"/>
      <c r="AV327" s="26"/>
    </row>
    <row r="328" spans="1:48" ht="14.25" customHeight="1">
      <c r="A328" s="20"/>
      <c r="B328" s="20"/>
      <c r="C328" s="18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6"/>
      <c r="AD328" s="26"/>
      <c r="AE328" s="26"/>
      <c r="AF328" s="26"/>
      <c r="AG328" s="26"/>
      <c r="AH328" s="26"/>
      <c r="AI328" s="26"/>
      <c r="AJ328" s="26"/>
      <c r="AK328" s="26"/>
      <c r="AL328" s="26"/>
      <c r="AM328" s="26"/>
      <c r="AN328" s="26"/>
      <c r="AO328" s="26"/>
      <c r="AP328" s="26"/>
      <c r="AQ328" s="26"/>
      <c r="AR328" s="26"/>
      <c r="AS328" s="26"/>
      <c r="AT328" s="26"/>
      <c r="AU328" s="26"/>
      <c r="AV328" s="26"/>
    </row>
    <row r="329" spans="1:48" ht="14.25" customHeight="1">
      <c r="A329" s="20"/>
      <c r="B329" s="20"/>
      <c r="C329" s="18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6"/>
      <c r="AD329" s="26"/>
      <c r="AE329" s="26"/>
      <c r="AF329" s="26"/>
      <c r="AG329" s="26"/>
      <c r="AH329" s="26"/>
      <c r="AI329" s="26"/>
      <c r="AJ329" s="26"/>
      <c r="AK329" s="26"/>
      <c r="AL329" s="26"/>
      <c r="AM329" s="26"/>
      <c r="AN329" s="26"/>
      <c r="AO329" s="26"/>
      <c r="AP329" s="26"/>
      <c r="AQ329" s="26"/>
      <c r="AR329" s="26"/>
      <c r="AS329" s="26"/>
      <c r="AT329" s="26"/>
      <c r="AU329" s="26"/>
      <c r="AV329" s="26"/>
    </row>
    <row r="330" spans="1:48" ht="14.25" customHeight="1">
      <c r="A330" s="20"/>
      <c r="B330" s="20"/>
      <c r="C330" s="18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6"/>
      <c r="AD330" s="26"/>
      <c r="AE330" s="26"/>
      <c r="AF330" s="26"/>
      <c r="AG330" s="26"/>
      <c r="AH330" s="26"/>
      <c r="AI330" s="26"/>
      <c r="AJ330" s="26"/>
      <c r="AK330" s="26"/>
      <c r="AL330" s="26"/>
      <c r="AM330" s="26"/>
      <c r="AN330" s="26"/>
      <c r="AO330" s="26"/>
      <c r="AP330" s="26"/>
      <c r="AQ330" s="26"/>
      <c r="AR330" s="26"/>
      <c r="AS330" s="26"/>
      <c r="AT330" s="26"/>
      <c r="AU330" s="26"/>
      <c r="AV330" s="26"/>
    </row>
    <row r="331" spans="1:48" ht="14.25" customHeight="1">
      <c r="A331" s="20"/>
      <c r="B331" s="20"/>
      <c r="C331" s="18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6"/>
      <c r="AD331" s="26"/>
      <c r="AE331" s="26"/>
      <c r="AF331" s="26"/>
      <c r="AG331" s="26"/>
      <c r="AH331" s="26"/>
      <c r="AI331" s="26"/>
      <c r="AJ331" s="26"/>
      <c r="AK331" s="26"/>
      <c r="AL331" s="26"/>
      <c r="AM331" s="26"/>
      <c r="AN331" s="26"/>
      <c r="AO331" s="26"/>
      <c r="AP331" s="26"/>
      <c r="AQ331" s="26"/>
      <c r="AR331" s="26"/>
      <c r="AS331" s="26"/>
      <c r="AT331" s="26"/>
      <c r="AU331" s="26"/>
      <c r="AV331" s="26"/>
    </row>
    <row r="332" spans="1:48" ht="14.25" customHeight="1">
      <c r="A332" s="20"/>
      <c r="B332" s="20"/>
      <c r="C332" s="18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6"/>
      <c r="AD332" s="26"/>
      <c r="AE332" s="26"/>
      <c r="AF332" s="26"/>
      <c r="AG332" s="26"/>
      <c r="AH332" s="26"/>
      <c r="AI332" s="26"/>
      <c r="AJ332" s="26"/>
      <c r="AK332" s="26"/>
      <c r="AL332" s="26"/>
      <c r="AM332" s="26"/>
      <c r="AN332" s="26"/>
      <c r="AO332" s="26"/>
      <c r="AP332" s="26"/>
      <c r="AQ332" s="26"/>
      <c r="AR332" s="26"/>
      <c r="AS332" s="26"/>
      <c r="AT332" s="26"/>
      <c r="AU332" s="26"/>
      <c r="AV332" s="26"/>
    </row>
    <row r="333" spans="1:48" ht="14.25" customHeight="1">
      <c r="A333" s="20"/>
      <c r="B333" s="20"/>
      <c r="C333" s="18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6"/>
      <c r="AD333" s="26"/>
      <c r="AE333" s="26"/>
      <c r="AF333" s="26"/>
      <c r="AG333" s="26"/>
      <c r="AH333" s="26"/>
      <c r="AI333" s="26"/>
      <c r="AJ333" s="26"/>
      <c r="AK333" s="26"/>
      <c r="AL333" s="26"/>
      <c r="AM333" s="26"/>
      <c r="AN333" s="26"/>
      <c r="AO333" s="26"/>
      <c r="AP333" s="26"/>
      <c r="AQ333" s="26"/>
      <c r="AR333" s="26"/>
      <c r="AS333" s="26"/>
      <c r="AT333" s="26"/>
      <c r="AU333" s="26"/>
      <c r="AV333" s="26"/>
    </row>
    <row r="334" spans="1:48" ht="14.25" customHeight="1">
      <c r="A334" s="20"/>
      <c r="B334" s="20"/>
      <c r="C334" s="18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6"/>
      <c r="AD334" s="26"/>
      <c r="AE334" s="26"/>
      <c r="AF334" s="26"/>
      <c r="AG334" s="26"/>
      <c r="AH334" s="26"/>
      <c r="AI334" s="26"/>
      <c r="AJ334" s="26"/>
      <c r="AK334" s="26"/>
      <c r="AL334" s="26"/>
      <c r="AM334" s="26"/>
      <c r="AN334" s="26"/>
      <c r="AO334" s="26"/>
      <c r="AP334" s="26"/>
      <c r="AQ334" s="26"/>
      <c r="AR334" s="26"/>
      <c r="AS334" s="26"/>
      <c r="AT334" s="26"/>
      <c r="AU334" s="26"/>
      <c r="AV334" s="26"/>
    </row>
    <row r="335" spans="1:48" ht="14.25" customHeight="1">
      <c r="A335" s="20"/>
      <c r="B335" s="20"/>
      <c r="C335" s="18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6"/>
      <c r="AD335" s="26"/>
      <c r="AE335" s="26"/>
      <c r="AF335" s="26"/>
      <c r="AG335" s="26"/>
      <c r="AH335" s="26"/>
      <c r="AI335" s="26"/>
      <c r="AJ335" s="26"/>
      <c r="AK335" s="26"/>
      <c r="AL335" s="26"/>
      <c r="AM335" s="26"/>
      <c r="AN335" s="26"/>
      <c r="AO335" s="26"/>
      <c r="AP335" s="26"/>
      <c r="AQ335" s="26"/>
      <c r="AR335" s="26"/>
      <c r="AS335" s="26"/>
      <c r="AT335" s="26"/>
      <c r="AU335" s="26"/>
      <c r="AV335" s="26"/>
    </row>
    <row r="336" spans="1:48" ht="14.25" customHeight="1">
      <c r="A336" s="20"/>
      <c r="B336" s="20"/>
      <c r="C336" s="18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6"/>
      <c r="AD336" s="26"/>
      <c r="AE336" s="26"/>
      <c r="AF336" s="26"/>
      <c r="AG336" s="26"/>
      <c r="AH336" s="26"/>
      <c r="AI336" s="26"/>
      <c r="AJ336" s="26"/>
      <c r="AK336" s="26"/>
      <c r="AL336" s="26"/>
      <c r="AM336" s="26"/>
      <c r="AN336" s="26"/>
      <c r="AO336" s="26"/>
      <c r="AP336" s="26"/>
      <c r="AQ336" s="26"/>
      <c r="AR336" s="26"/>
      <c r="AS336" s="26"/>
      <c r="AT336" s="26"/>
      <c r="AU336" s="26"/>
      <c r="AV336" s="26"/>
    </row>
    <row r="337" spans="1:48" ht="14.25" customHeight="1">
      <c r="A337" s="20"/>
      <c r="B337" s="20"/>
      <c r="C337" s="18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6"/>
      <c r="AD337" s="26"/>
      <c r="AE337" s="26"/>
      <c r="AF337" s="26"/>
      <c r="AG337" s="26"/>
      <c r="AH337" s="26"/>
      <c r="AI337" s="26"/>
      <c r="AJ337" s="26"/>
      <c r="AK337" s="26"/>
      <c r="AL337" s="26"/>
      <c r="AM337" s="26"/>
      <c r="AN337" s="26"/>
      <c r="AO337" s="26"/>
      <c r="AP337" s="26"/>
      <c r="AQ337" s="26"/>
      <c r="AR337" s="26"/>
      <c r="AS337" s="26"/>
      <c r="AT337" s="26"/>
      <c r="AU337" s="26"/>
      <c r="AV337" s="26"/>
    </row>
    <row r="338" spans="1:48" ht="14.25" customHeight="1">
      <c r="A338" s="20"/>
      <c r="B338" s="20"/>
      <c r="C338" s="18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6"/>
      <c r="AD338" s="26"/>
      <c r="AE338" s="26"/>
      <c r="AF338" s="26"/>
      <c r="AG338" s="26"/>
      <c r="AH338" s="26"/>
      <c r="AI338" s="26"/>
      <c r="AJ338" s="26"/>
      <c r="AK338" s="26"/>
      <c r="AL338" s="26"/>
      <c r="AM338" s="26"/>
      <c r="AN338" s="26"/>
      <c r="AO338" s="26"/>
      <c r="AP338" s="26"/>
      <c r="AQ338" s="26"/>
      <c r="AR338" s="26"/>
      <c r="AS338" s="26"/>
      <c r="AT338" s="26"/>
      <c r="AU338" s="26"/>
      <c r="AV338" s="26"/>
    </row>
    <row r="339" spans="1:48" ht="14.25" customHeight="1">
      <c r="A339" s="20"/>
      <c r="B339" s="20"/>
      <c r="C339" s="18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6"/>
      <c r="AD339" s="26"/>
      <c r="AE339" s="26"/>
      <c r="AF339" s="26"/>
      <c r="AG339" s="26"/>
      <c r="AH339" s="26"/>
      <c r="AI339" s="26"/>
      <c r="AJ339" s="26"/>
      <c r="AK339" s="26"/>
      <c r="AL339" s="26"/>
      <c r="AM339" s="26"/>
      <c r="AN339" s="26"/>
      <c r="AO339" s="26"/>
      <c r="AP339" s="26"/>
      <c r="AQ339" s="26"/>
      <c r="AR339" s="26"/>
      <c r="AS339" s="26"/>
      <c r="AT339" s="26"/>
      <c r="AU339" s="26"/>
      <c r="AV339" s="26"/>
    </row>
    <row r="340" spans="1:48" ht="14.25" customHeight="1">
      <c r="A340" s="20"/>
      <c r="B340" s="20"/>
      <c r="C340" s="18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6"/>
      <c r="AD340" s="26"/>
      <c r="AE340" s="26"/>
      <c r="AF340" s="26"/>
      <c r="AG340" s="26"/>
      <c r="AH340" s="26"/>
      <c r="AI340" s="26"/>
      <c r="AJ340" s="26"/>
      <c r="AK340" s="26"/>
      <c r="AL340" s="26"/>
      <c r="AM340" s="26"/>
      <c r="AN340" s="26"/>
      <c r="AO340" s="26"/>
      <c r="AP340" s="26"/>
      <c r="AQ340" s="26"/>
      <c r="AR340" s="26"/>
      <c r="AS340" s="26"/>
      <c r="AT340" s="26"/>
      <c r="AU340" s="26"/>
      <c r="AV340" s="26"/>
    </row>
    <row r="341" spans="1:48" ht="14.25" customHeight="1">
      <c r="A341" s="20"/>
      <c r="B341" s="20"/>
      <c r="C341" s="18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6"/>
      <c r="AD341" s="26"/>
      <c r="AE341" s="26"/>
      <c r="AF341" s="26"/>
      <c r="AG341" s="26"/>
      <c r="AH341" s="26"/>
      <c r="AI341" s="26"/>
      <c r="AJ341" s="26"/>
      <c r="AK341" s="26"/>
      <c r="AL341" s="26"/>
      <c r="AM341" s="26"/>
      <c r="AN341" s="26"/>
      <c r="AO341" s="26"/>
      <c r="AP341" s="26"/>
      <c r="AQ341" s="26"/>
      <c r="AR341" s="26"/>
      <c r="AS341" s="26"/>
      <c r="AT341" s="26"/>
      <c r="AU341" s="26"/>
      <c r="AV341" s="26"/>
    </row>
    <row r="342" spans="1:48" ht="14.25" customHeight="1">
      <c r="A342" s="20"/>
      <c r="B342" s="20"/>
      <c r="C342" s="18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6"/>
      <c r="AD342" s="26"/>
      <c r="AE342" s="26"/>
      <c r="AF342" s="26"/>
      <c r="AG342" s="26"/>
      <c r="AH342" s="26"/>
      <c r="AI342" s="26"/>
      <c r="AJ342" s="26"/>
      <c r="AK342" s="26"/>
      <c r="AL342" s="26"/>
      <c r="AM342" s="26"/>
      <c r="AN342" s="26"/>
      <c r="AO342" s="26"/>
      <c r="AP342" s="26"/>
      <c r="AQ342" s="26"/>
      <c r="AR342" s="26"/>
      <c r="AS342" s="26"/>
      <c r="AT342" s="26"/>
      <c r="AU342" s="26"/>
      <c r="AV342" s="26"/>
    </row>
    <row r="343" spans="1:48" ht="14.25" customHeight="1">
      <c r="A343" s="20"/>
      <c r="B343" s="20"/>
      <c r="C343" s="18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6"/>
      <c r="AD343" s="26"/>
      <c r="AE343" s="26"/>
      <c r="AF343" s="26"/>
      <c r="AG343" s="26"/>
      <c r="AH343" s="26"/>
      <c r="AI343" s="26"/>
      <c r="AJ343" s="26"/>
      <c r="AK343" s="26"/>
      <c r="AL343" s="26"/>
      <c r="AM343" s="26"/>
      <c r="AN343" s="26"/>
      <c r="AO343" s="26"/>
      <c r="AP343" s="26"/>
      <c r="AQ343" s="26"/>
      <c r="AR343" s="26"/>
      <c r="AS343" s="26"/>
      <c r="AT343" s="26"/>
      <c r="AU343" s="26"/>
      <c r="AV343" s="26"/>
    </row>
    <row r="344" spans="1:48" ht="14.25" customHeight="1">
      <c r="A344" s="20"/>
      <c r="B344" s="20"/>
      <c r="C344" s="18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6"/>
      <c r="AD344" s="26"/>
      <c r="AE344" s="26"/>
      <c r="AF344" s="26"/>
      <c r="AG344" s="26"/>
      <c r="AH344" s="26"/>
      <c r="AI344" s="26"/>
      <c r="AJ344" s="26"/>
      <c r="AK344" s="26"/>
      <c r="AL344" s="26"/>
      <c r="AM344" s="26"/>
      <c r="AN344" s="26"/>
      <c r="AO344" s="26"/>
      <c r="AP344" s="26"/>
      <c r="AQ344" s="26"/>
      <c r="AR344" s="26"/>
      <c r="AS344" s="26"/>
      <c r="AT344" s="26"/>
      <c r="AU344" s="26"/>
      <c r="AV344" s="26"/>
    </row>
    <row r="345" spans="1:48" ht="14.25" customHeight="1">
      <c r="A345" s="20"/>
      <c r="B345" s="20"/>
      <c r="C345" s="18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6"/>
      <c r="AD345" s="26"/>
      <c r="AE345" s="26"/>
      <c r="AF345" s="26"/>
      <c r="AG345" s="26"/>
      <c r="AH345" s="26"/>
      <c r="AI345" s="26"/>
      <c r="AJ345" s="26"/>
      <c r="AK345" s="26"/>
      <c r="AL345" s="26"/>
      <c r="AM345" s="26"/>
      <c r="AN345" s="26"/>
      <c r="AO345" s="26"/>
      <c r="AP345" s="26"/>
      <c r="AQ345" s="26"/>
      <c r="AR345" s="26"/>
      <c r="AS345" s="26"/>
      <c r="AT345" s="26"/>
      <c r="AU345" s="26"/>
      <c r="AV345" s="26"/>
    </row>
    <row r="346" spans="1:48" ht="14.25" customHeight="1">
      <c r="A346" s="20"/>
      <c r="B346" s="20"/>
      <c r="C346" s="18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6"/>
      <c r="AD346" s="26"/>
      <c r="AE346" s="26"/>
      <c r="AF346" s="26"/>
      <c r="AG346" s="26"/>
      <c r="AH346" s="26"/>
      <c r="AI346" s="26"/>
      <c r="AJ346" s="26"/>
      <c r="AK346" s="26"/>
      <c r="AL346" s="26"/>
      <c r="AM346" s="26"/>
      <c r="AN346" s="26"/>
      <c r="AO346" s="26"/>
      <c r="AP346" s="26"/>
      <c r="AQ346" s="26"/>
      <c r="AR346" s="26"/>
      <c r="AS346" s="26"/>
      <c r="AT346" s="26"/>
      <c r="AU346" s="26"/>
      <c r="AV346" s="26"/>
    </row>
    <row r="347" spans="1:48" ht="14.25" customHeight="1">
      <c r="A347" s="20"/>
      <c r="B347" s="20"/>
      <c r="C347" s="18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6"/>
      <c r="AD347" s="26"/>
      <c r="AE347" s="26"/>
      <c r="AF347" s="26"/>
      <c r="AG347" s="26"/>
      <c r="AH347" s="26"/>
      <c r="AI347" s="26"/>
      <c r="AJ347" s="26"/>
      <c r="AK347" s="26"/>
      <c r="AL347" s="26"/>
      <c r="AM347" s="26"/>
      <c r="AN347" s="26"/>
      <c r="AO347" s="26"/>
      <c r="AP347" s="26"/>
      <c r="AQ347" s="26"/>
      <c r="AR347" s="26"/>
      <c r="AS347" s="26"/>
      <c r="AT347" s="26"/>
      <c r="AU347" s="26"/>
      <c r="AV347" s="26"/>
    </row>
    <row r="348" spans="1:48" ht="14.25" customHeight="1">
      <c r="A348" s="20"/>
      <c r="B348" s="20"/>
      <c r="C348" s="18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6"/>
      <c r="AD348" s="26"/>
      <c r="AE348" s="26"/>
      <c r="AF348" s="26"/>
      <c r="AG348" s="26"/>
      <c r="AH348" s="26"/>
      <c r="AI348" s="26"/>
      <c r="AJ348" s="26"/>
      <c r="AK348" s="26"/>
      <c r="AL348" s="26"/>
      <c r="AM348" s="26"/>
      <c r="AN348" s="26"/>
      <c r="AO348" s="26"/>
      <c r="AP348" s="26"/>
      <c r="AQ348" s="26"/>
      <c r="AR348" s="26"/>
      <c r="AS348" s="26"/>
      <c r="AT348" s="26"/>
      <c r="AU348" s="26"/>
      <c r="AV348" s="26"/>
    </row>
    <row r="349" spans="1:48" ht="14.25" customHeight="1">
      <c r="A349" s="20"/>
      <c r="B349" s="20"/>
      <c r="C349" s="18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6"/>
      <c r="AD349" s="26"/>
      <c r="AE349" s="26"/>
      <c r="AF349" s="26"/>
      <c r="AG349" s="26"/>
      <c r="AH349" s="26"/>
      <c r="AI349" s="26"/>
      <c r="AJ349" s="26"/>
      <c r="AK349" s="26"/>
      <c r="AL349" s="26"/>
      <c r="AM349" s="26"/>
      <c r="AN349" s="26"/>
      <c r="AO349" s="26"/>
      <c r="AP349" s="26"/>
      <c r="AQ349" s="26"/>
      <c r="AR349" s="26"/>
      <c r="AS349" s="26"/>
      <c r="AT349" s="26"/>
      <c r="AU349" s="26"/>
      <c r="AV349" s="26"/>
    </row>
    <row r="350" spans="1:48" ht="14.25" customHeight="1">
      <c r="A350" s="20"/>
      <c r="B350" s="20"/>
      <c r="C350" s="18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6"/>
      <c r="AD350" s="26"/>
      <c r="AE350" s="26"/>
      <c r="AF350" s="26"/>
      <c r="AG350" s="26"/>
      <c r="AH350" s="26"/>
      <c r="AI350" s="26"/>
      <c r="AJ350" s="26"/>
      <c r="AK350" s="26"/>
      <c r="AL350" s="26"/>
      <c r="AM350" s="26"/>
      <c r="AN350" s="26"/>
      <c r="AO350" s="26"/>
      <c r="AP350" s="26"/>
      <c r="AQ350" s="26"/>
      <c r="AR350" s="26"/>
      <c r="AS350" s="26"/>
      <c r="AT350" s="26"/>
      <c r="AU350" s="26"/>
      <c r="AV350" s="26"/>
    </row>
    <row r="351" spans="1:48" ht="14.25" customHeight="1">
      <c r="A351" s="20"/>
      <c r="B351" s="20"/>
      <c r="C351" s="18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6"/>
      <c r="AD351" s="26"/>
      <c r="AE351" s="26"/>
      <c r="AF351" s="26"/>
      <c r="AG351" s="26"/>
      <c r="AH351" s="26"/>
      <c r="AI351" s="26"/>
      <c r="AJ351" s="26"/>
      <c r="AK351" s="26"/>
      <c r="AL351" s="26"/>
      <c r="AM351" s="26"/>
      <c r="AN351" s="26"/>
      <c r="AO351" s="26"/>
      <c r="AP351" s="26"/>
      <c r="AQ351" s="26"/>
      <c r="AR351" s="26"/>
      <c r="AS351" s="26"/>
      <c r="AT351" s="26"/>
      <c r="AU351" s="26"/>
      <c r="AV351" s="26"/>
    </row>
    <row r="352" spans="1:48" ht="14.25" customHeight="1">
      <c r="A352" s="20"/>
      <c r="B352" s="20"/>
      <c r="C352" s="18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6"/>
      <c r="AD352" s="26"/>
      <c r="AE352" s="26"/>
      <c r="AF352" s="26"/>
      <c r="AG352" s="26"/>
      <c r="AH352" s="26"/>
      <c r="AI352" s="26"/>
      <c r="AJ352" s="26"/>
      <c r="AK352" s="26"/>
      <c r="AL352" s="26"/>
      <c r="AM352" s="26"/>
      <c r="AN352" s="26"/>
      <c r="AO352" s="26"/>
      <c r="AP352" s="26"/>
      <c r="AQ352" s="26"/>
      <c r="AR352" s="26"/>
      <c r="AS352" s="26"/>
      <c r="AT352" s="26"/>
      <c r="AU352" s="26"/>
      <c r="AV352" s="26"/>
    </row>
    <row r="353" spans="1:48" ht="14.25" customHeight="1">
      <c r="A353" s="20"/>
      <c r="B353" s="20"/>
      <c r="C353" s="18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6"/>
      <c r="AD353" s="26"/>
      <c r="AE353" s="26"/>
      <c r="AF353" s="26"/>
      <c r="AG353" s="26"/>
      <c r="AH353" s="26"/>
      <c r="AI353" s="26"/>
      <c r="AJ353" s="26"/>
      <c r="AK353" s="26"/>
      <c r="AL353" s="26"/>
      <c r="AM353" s="26"/>
      <c r="AN353" s="26"/>
      <c r="AO353" s="26"/>
      <c r="AP353" s="26"/>
      <c r="AQ353" s="26"/>
      <c r="AR353" s="26"/>
      <c r="AS353" s="26"/>
      <c r="AT353" s="26"/>
      <c r="AU353" s="26"/>
      <c r="AV353" s="26"/>
    </row>
    <row r="354" spans="1:48" ht="14.25" customHeight="1">
      <c r="A354" s="20"/>
      <c r="B354" s="20"/>
      <c r="C354" s="18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6"/>
      <c r="AD354" s="26"/>
      <c r="AE354" s="26"/>
      <c r="AF354" s="26"/>
      <c r="AG354" s="26"/>
      <c r="AH354" s="26"/>
      <c r="AI354" s="26"/>
      <c r="AJ354" s="26"/>
      <c r="AK354" s="26"/>
      <c r="AL354" s="26"/>
      <c r="AM354" s="26"/>
      <c r="AN354" s="26"/>
      <c r="AO354" s="26"/>
      <c r="AP354" s="26"/>
      <c r="AQ354" s="26"/>
      <c r="AR354" s="26"/>
      <c r="AS354" s="26"/>
      <c r="AT354" s="26"/>
      <c r="AU354" s="26"/>
      <c r="AV354" s="26"/>
    </row>
    <row r="355" spans="1:48" ht="14.25" customHeight="1">
      <c r="A355" s="20"/>
      <c r="B355" s="20"/>
      <c r="C355" s="18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6"/>
      <c r="AD355" s="26"/>
      <c r="AE355" s="26"/>
      <c r="AF355" s="26"/>
      <c r="AG355" s="26"/>
      <c r="AH355" s="26"/>
      <c r="AI355" s="26"/>
      <c r="AJ355" s="26"/>
      <c r="AK355" s="26"/>
      <c r="AL355" s="26"/>
      <c r="AM355" s="26"/>
      <c r="AN355" s="26"/>
      <c r="AO355" s="26"/>
      <c r="AP355" s="26"/>
      <c r="AQ355" s="26"/>
      <c r="AR355" s="26"/>
      <c r="AS355" s="26"/>
      <c r="AT355" s="26"/>
      <c r="AU355" s="26"/>
      <c r="AV355" s="26"/>
    </row>
    <row r="356" spans="1:48" ht="14.25" customHeight="1">
      <c r="A356" s="20"/>
      <c r="B356" s="20"/>
      <c r="C356" s="18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6"/>
      <c r="AD356" s="26"/>
      <c r="AE356" s="26"/>
      <c r="AF356" s="26"/>
      <c r="AG356" s="26"/>
      <c r="AH356" s="26"/>
      <c r="AI356" s="26"/>
      <c r="AJ356" s="26"/>
      <c r="AK356" s="26"/>
      <c r="AL356" s="26"/>
      <c r="AM356" s="26"/>
      <c r="AN356" s="26"/>
      <c r="AO356" s="26"/>
      <c r="AP356" s="26"/>
      <c r="AQ356" s="26"/>
      <c r="AR356" s="26"/>
      <c r="AS356" s="26"/>
      <c r="AT356" s="26"/>
      <c r="AU356" s="26"/>
      <c r="AV356" s="26"/>
    </row>
    <row r="357" spans="1:48" ht="14.25" customHeight="1">
      <c r="A357" s="20"/>
      <c r="B357" s="20"/>
      <c r="C357" s="18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6"/>
      <c r="AD357" s="26"/>
      <c r="AE357" s="26"/>
      <c r="AF357" s="26"/>
      <c r="AG357" s="26"/>
      <c r="AH357" s="26"/>
      <c r="AI357" s="26"/>
      <c r="AJ357" s="26"/>
      <c r="AK357" s="26"/>
      <c r="AL357" s="26"/>
      <c r="AM357" s="26"/>
      <c r="AN357" s="26"/>
      <c r="AO357" s="26"/>
      <c r="AP357" s="26"/>
      <c r="AQ357" s="26"/>
      <c r="AR357" s="26"/>
      <c r="AS357" s="26"/>
      <c r="AT357" s="26"/>
      <c r="AU357" s="26"/>
      <c r="AV357" s="26"/>
    </row>
    <row r="358" spans="1:48" ht="14.25" customHeight="1">
      <c r="A358" s="20"/>
      <c r="B358" s="20"/>
      <c r="C358" s="18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6"/>
      <c r="AD358" s="26"/>
      <c r="AE358" s="26"/>
      <c r="AF358" s="26"/>
      <c r="AG358" s="26"/>
      <c r="AH358" s="26"/>
      <c r="AI358" s="26"/>
      <c r="AJ358" s="26"/>
      <c r="AK358" s="26"/>
      <c r="AL358" s="26"/>
      <c r="AM358" s="26"/>
      <c r="AN358" s="26"/>
      <c r="AO358" s="26"/>
      <c r="AP358" s="26"/>
      <c r="AQ358" s="26"/>
      <c r="AR358" s="26"/>
      <c r="AS358" s="26"/>
      <c r="AT358" s="26"/>
      <c r="AU358" s="26"/>
      <c r="AV358" s="26"/>
    </row>
    <row r="359" spans="1:48" ht="14.25" customHeight="1">
      <c r="A359" s="20"/>
      <c r="B359" s="20"/>
      <c r="C359" s="18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6"/>
      <c r="AD359" s="26"/>
      <c r="AE359" s="26"/>
      <c r="AF359" s="26"/>
      <c r="AG359" s="26"/>
      <c r="AH359" s="26"/>
      <c r="AI359" s="26"/>
      <c r="AJ359" s="26"/>
      <c r="AK359" s="26"/>
      <c r="AL359" s="26"/>
      <c r="AM359" s="26"/>
      <c r="AN359" s="26"/>
      <c r="AO359" s="26"/>
      <c r="AP359" s="26"/>
      <c r="AQ359" s="26"/>
      <c r="AR359" s="26"/>
      <c r="AS359" s="26"/>
      <c r="AT359" s="26"/>
      <c r="AU359" s="26"/>
      <c r="AV359" s="26"/>
    </row>
    <row r="360" spans="1:48" ht="14.25" customHeight="1">
      <c r="A360" s="20"/>
      <c r="B360" s="20"/>
      <c r="C360" s="18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6"/>
      <c r="AD360" s="26"/>
      <c r="AE360" s="26"/>
      <c r="AF360" s="26"/>
      <c r="AG360" s="26"/>
      <c r="AH360" s="26"/>
      <c r="AI360" s="26"/>
      <c r="AJ360" s="26"/>
      <c r="AK360" s="26"/>
      <c r="AL360" s="26"/>
      <c r="AM360" s="26"/>
      <c r="AN360" s="26"/>
      <c r="AO360" s="26"/>
      <c r="AP360" s="26"/>
      <c r="AQ360" s="26"/>
      <c r="AR360" s="26"/>
      <c r="AS360" s="26"/>
      <c r="AT360" s="26"/>
      <c r="AU360" s="26"/>
      <c r="AV360" s="26"/>
    </row>
    <row r="361" spans="1:48" ht="14.25" customHeight="1">
      <c r="A361" s="20"/>
      <c r="B361" s="20"/>
      <c r="C361" s="18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6"/>
      <c r="AD361" s="26"/>
      <c r="AE361" s="26"/>
      <c r="AF361" s="26"/>
      <c r="AG361" s="26"/>
      <c r="AH361" s="26"/>
      <c r="AI361" s="26"/>
      <c r="AJ361" s="26"/>
      <c r="AK361" s="26"/>
      <c r="AL361" s="26"/>
      <c r="AM361" s="26"/>
      <c r="AN361" s="26"/>
      <c r="AO361" s="26"/>
      <c r="AP361" s="26"/>
      <c r="AQ361" s="26"/>
      <c r="AR361" s="26"/>
      <c r="AS361" s="26"/>
      <c r="AT361" s="26"/>
      <c r="AU361" s="26"/>
      <c r="AV361" s="26"/>
    </row>
    <row r="362" spans="1:48" ht="14.25" customHeight="1">
      <c r="A362" s="20"/>
      <c r="B362" s="20"/>
      <c r="C362" s="18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6"/>
      <c r="AD362" s="26"/>
      <c r="AE362" s="26"/>
      <c r="AF362" s="26"/>
      <c r="AG362" s="26"/>
      <c r="AH362" s="26"/>
      <c r="AI362" s="26"/>
      <c r="AJ362" s="26"/>
      <c r="AK362" s="26"/>
      <c r="AL362" s="26"/>
      <c r="AM362" s="26"/>
      <c r="AN362" s="26"/>
      <c r="AO362" s="26"/>
      <c r="AP362" s="26"/>
      <c r="AQ362" s="26"/>
      <c r="AR362" s="26"/>
      <c r="AS362" s="26"/>
      <c r="AT362" s="26"/>
      <c r="AU362" s="26"/>
      <c r="AV362" s="26"/>
    </row>
    <row r="363" spans="1:48" ht="14.25" customHeight="1">
      <c r="A363" s="20"/>
      <c r="B363" s="20"/>
      <c r="C363" s="18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6"/>
      <c r="AD363" s="26"/>
      <c r="AE363" s="26"/>
      <c r="AF363" s="26"/>
      <c r="AG363" s="26"/>
      <c r="AH363" s="26"/>
      <c r="AI363" s="26"/>
      <c r="AJ363" s="26"/>
      <c r="AK363" s="26"/>
      <c r="AL363" s="26"/>
      <c r="AM363" s="26"/>
      <c r="AN363" s="26"/>
      <c r="AO363" s="26"/>
      <c r="AP363" s="26"/>
      <c r="AQ363" s="26"/>
      <c r="AR363" s="26"/>
      <c r="AS363" s="26"/>
      <c r="AT363" s="26"/>
      <c r="AU363" s="26"/>
      <c r="AV363" s="26"/>
    </row>
    <row r="364" spans="1:48" ht="14.25" customHeight="1">
      <c r="A364" s="20"/>
      <c r="B364" s="20"/>
      <c r="C364" s="18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6"/>
      <c r="AD364" s="26"/>
      <c r="AE364" s="26"/>
      <c r="AF364" s="26"/>
      <c r="AG364" s="26"/>
      <c r="AH364" s="26"/>
      <c r="AI364" s="26"/>
      <c r="AJ364" s="26"/>
      <c r="AK364" s="26"/>
      <c r="AL364" s="26"/>
      <c r="AM364" s="26"/>
      <c r="AN364" s="26"/>
      <c r="AO364" s="26"/>
      <c r="AP364" s="26"/>
      <c r="AQ364" s="26"/>
      <c r="AR364" s="26"/>
      <c r="AS364" s="26"/>
      <c r="AT364" s="26"/>
      <c r="AU364" s="26"/>
      <c r="AV364" s="26"/>
    </row>
    <row r="365" spans="1:48" ht="14.25" customHeight="1">
      <c r="A365" s="20"/>
      <c r="B365" s="20"/>
      <c r="C365" s="18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6"/>
      <c r="AD365" s="26"/>
      <c r="AE365" s="26"/>
      <c r="AF365" s="26"/>
      <c r="AG365" s="26"/>
      <c r="AH365" s="26"/>
      <c r="AI365" s="26"/>
      <c r="AJ365" s="26"/>
      <c r="AK365" s="26"/>
      <c r="AL365" s="26"/>
      <c r="AM365" s="26"/>
      <c r="AN365" s="26"/>
      <c r="AO365" s="26"/>
      <c r="AP365" s="26"/>
      <c r="AQ365" s="26"/>
      <c r="AR365" s="26"/>
      <c r="AS365" s="26"/>
      <c r="AT365" s="26"/>
      <c r="AU365" s="26"/>
      <c r="AV365" s="26"/>
    </row>
    <row r="366" spans="1:48" ht="14.25" customHeight="1">
      <c r="A366" s="20"/>
      <c r="B366" s="20"/>
      <c r="C366" s="18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6"/>
      <c r="AD366" s="26"/>
      <c r="AE366" s="26"/>
      <c r="AF366" s="26"/>
      <c r="AG366" s="26"/>
      <c r="AH366" s="26"/>
      <c r="AI366" s="26"/>
      <c r="AJ366" s="26"/>
      <c r="AK366" s="26"/>
      <c r="AL366" s="26"/>
      <c r="AM366" s="26"/>
      <c r="AN366" s="26"/>
      <c r="AO366" s="26"/>
      <c r="AP366" s="26"/>
      <c r="AQ366" s="26"/>
      <c r="AR366" s="26"/>
      <c r="AS366" s="26"/>
      <c r="AT366" s="26"/>
      <c r="AU366" s="26"/>
      <c r="AV366" s="26"/>
    </row>
    <row r="367" spans="1:48" ht="14.25" customHeight="1">
      <c r="A367" s="20"/>
      <c r="B367" s="20"/>
      <c r="C367" s="18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6"/>
      <c r="AD367" s="26"/>
      <c r="AE367" s="26"/>
      <c r="AF367" s="26"/>
      <c r="AG367" s="26"/>
      <c r="AH367" s="26"/>
      <c r="AI367" s="26"/>
      <c r="AJ367" s="26"/>
      <c r="AK367" s="26"/>
      <c r="AL367" s="26"/>
      <c r="AM367" s="26"/>
      <c r="AN367" s="26"/>
      <c r="AO367" s="26"/>
      <c r="AP367" s="26"/>
      <c r="AQ367" s="26"/>
      <c r="AR367" s="26"/>
      <c r="AS367" s="26"/>
      <c r="AT367" s="26"/>
      <c r="AU367" s="26"/>
      <c r="AV367" s="26"/>
    </row>
    <row r="368" spans="1:48" ht="14.25" customHeight="1">
      <c r="A368" s="20"/>
      <c r="B368" s="20"/>
      <c r="C368" s="18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6"/>
      <c r="AD368" s="26"/>
      <c r="AE368" s="26"/>
      <c r="AF368" s="26"/>
      <c r="AG368" s="26"/>
      <c r="AH368" s="26"/>
      <c r="AI368" s="26"/>
      <c r="AJ368" s="26"/>
      <c r="AK368" s="26"/>
      <c r="AL368" s="26"/>
      <c r="AM368" s="26"/>
      <c r="AN368" s="26"/>
      <c r="AO368" s="26"/>
      <c r="AP368" s="26"/>
      <c r="AQ368" s="26"/>
      <c r="AR368" s="26"/>
      <c r="AS368" s="26"/>
      <c r="AT368" s="26"/>
      <c r="AU368" s="26"/>
      <c r="AV368" s="26"/>
    </row>
    <row r="369" spans="1:48" ht="14.25" customHeight="1">
      <c r="A369" s="20"/>
      <c r="B369" s="20"/>
      <c r="C369" s="18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6"/>
      <c r="AD369" s="26"/>
      <c r="AE369" s="26"/>
      <c r="AF369" s="26"/>
      <c r="AG369" s="26"/>
      <c r="AH369" s="26"/>
      <c r="AI369" s="26"/>
      <c r="AJ369" s="26"/>
      <c r="AK369" s="26"/>
      <c r="AL369" s="26"/>
      <c r="AM369" s="26"/>
      <c r="AN369" s="26"/>
      <c r="AO369" s="26"/>
      <c r="AP369" s="26"/>
      <c r="AQ369" s="26"/>
      <c r="AR369" s="26"/>
      <c r="AS369" s="26"/>
      <c r="AT369" s="26"/>
      <c r="AU369" s="26"/>
      <c r="AV369" s="26"/>
    </row>
    <row r="370" spans="1:48" ht="14.25" customHeight="1">
      <c r="A370" s="20"/>
      <c r="B370" s="20"/>
      <c r="C370" s="18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6"/>
      <c r="AD370" s="26"/>
      <c r="AE370" s="26"/>
      <c r="AF370" s="26"/>
      <c r="AG370" s="26"/>
      <c r="AH370" s="26"/>
      <c r="AI370" s="26"/>
      <c r="AJ370" s="26"/>
      <c r="AK370" s="26"/>
      <c r="AL370" s="26"/>
      <c r="AM370" s="26"/>
      <c r="AN370" s="26"/>
      <c r="AO370" s="26"/>
      <c r="AP370" s="26"/>
      <c r="AQ370" s="26"/>
      <c r="AR370" s="26"/>
      <c r="AS370" s="26"/>
      <c r="AT370" s="26"/>
      <c r="AU370" s="26"/>
      <c r="AV370" s="26"/>
    </row>
    <row r="371" spans="1:48" ht="14.25" customHeight="1">
      <c r="A371" s="20"/>
      <c r="B371" s="20"/>
      <c r="C371" s="18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6"/>
      <c r="AD371" s="26"/>
      <c r="AE371" s="26"/>
      <c r="AF371" s="26"/>
      <c r="AG371" s="26"/>
      <c r="AH371" s="26"/>
      <c r="AI371" s="26"/>
      <c r="AJ371" s="26"/>
      <c r="AK371" s="26"/>
      <c r="AL371" s="26"/>
      <c r="AM371" s="26"/>
      <c r="AN371" s="26"/>
      <c r="AO371" s="26"/>
      <c r="AP371" s="26"/>
      <c r="AQ371" s="26"/>
      <c r="AR371" s="26"/>
      <c r="AS371" s="26"/>
      <c r="AT371" s="26"/>
      <c r="AU371" s="26"/>
      <c r="AV371" s="26"/>
    </row>
    <row r="372" spans="1:48" ht="14.25" customHeight="1">
      <c r="A372" s="20"/>
      <c r="B372" s="20"/>
      <c r="C372" s="18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6"/>
      <c r="AD372" s="26"/>
      <c r="AE372" s="26"/>
      <c r="AF372" s="26"/>
      <c r="AG372" s="26"/>
      <c r="AH372" s="26"/>
      <c r="AI372" s="26"/>
      <c r="AJ372" s="26"/>
      <c r="AK372" s="26"/>
      <c r="AL372" s="26"/>
      <c r="AM372" s="26"/>
      <c r="AN372" s="26"/>
      <c r="AO372" s="26"/>
      <c r="AP372" s="26"/>
      <c r="AQ372" s="26"/>
      <c r="AR372" s="26"/>
      <c r="AS372" s="26"/>
      <c r="AT372" s="26"/>
      <c r="AU372" s="26"/>
      <c r="AV372" s="26"/>
    </row>
    <row r="373" spans="1:48" ht="14.25" customHeight="1">
      <c r="A373" s="20"/>
      <c r="B373" s="20"/>
      <c r="C373" s="18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6"/>
      <c r="AD373" s="26"/>
      <c r="AE373" s="26"/>
      <c r="AF373" s="26"/>
      <c r="AG373" s="26"/>
      <c r="AH373" s="26"/>
      <c r="AI373" s="26"/>
      <c r="AJ373" s="26"/>
      <c r="AK373" s="26"/>
      <c r="AL373" s="26"/>
      <c r="AM373" s="26"/>
      <c r="AN373" s="26"/>
      <c r="AO373" s="26"/>
      <c r="AP373" s="26"/>
      <c r="AQ373" s="26"/>
      <c r="AR373" s="26"/>
      <c r="AS373" s="26"/>
      <c r="AT373" s="26"/>
      <c r="AU373" s="26"/>
      <c r="AV373" s="26"/>
    </row>
    <row r="374" spans="1:48" ht="14.25" customHeight="1">
      <c r="A374" s="20"/>
      <c r="B374" s="20"/>
      <c r="C374" s="18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6"/>
      <c r="AD374" s="26"/>
      <c r="AE374" s="26"/>
      <c r="AF374" s="26"/>
      <c r="AG374" s="26"/>
      <c r="AH374" s="26"/>
      <c r="AI374" s="26"/>
      <c r="AJ374" s="26"/>
      <c r="AK374" s="26"/>
      <c r="AL374" s="26"/>
      <c r="AM374" s="26"/>
      <c r="AN374" s="26"/>
      <c r="AO374" s="26"/>
      <c r="AP374" s="26"/>
      <c r="AQ374" s="26"/>
      <c r="AR374" s="26"/>
      <c r="AS374" s="26"/>
      <c r="AT374" s="26"/>
      <c r="AU374" s="26"/>
      <c r="AV374" s="26"/>
    </row>
    <row r="375" spans="1:48" ht="14.25" customHeight="1">
      <c r="A375" s="20"/>
      <c r="B375" s="20"/>
      <c r="C375" s="18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6"/>
      <c r="AD375" s="26"/>
      <c r="AE375" s="26"/>
      <c r="AF375" s="26"/>
      <c r="AG375" s="26"/>
      <c r="AH375" s="26"/>
      <c r="AI375" s="26"/>
      <c r="AJ375" s="26"/>
      <c r="AK375" s="26"/>
      <c r="AL375" s="26"/>
      <c r="AM375" s="26"/>
      <c r="AN375" s="26"/>
      <c r="AO375" s="26"/>
      <c r="AP375" s="26"/>
      <c r="AQ375" s="26"/>
      <c r="AR375" s="26"/>
      <c r="AS375" s="26"/>
      <c r="AT375" s="26"/>
      <c r="AU375" s="26"/>
      <c r="AV375" s="26"/>
    </row>
    <row r="376" spans="1:48" ht="14.25" customHeight="1">
      <c r="A376" s="20"/>
      <c r="B376" s="20"/>
      <c r="C376" s="18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6"/>
      <c r="AD376" s="26"/>
      <c r="AE376" s="26"/>
      <c r="AF376" s="26"/>
      <c r="AG376" s="26"/>
      <c r="AH376" s="26"/>
      <c r="AI376" s="26"/>
      <c r="AJ376" s="26"/>
      <c r="AK376" s="26"/>
      <c r="AL376" s="26"/>
      <c r="AM376" s="26"/>
      <c r="AN376" s="26"/>
      <c r="AO376" s="26"/>
      <c r="AP376" s="26"/>
      <c r="AQ376" s="26"/>
      <c r="AR376" s="26"/>
      <c r="AS376" s="26"/>
      <c r="AT376" s="26"/>
      <c r="AU376" s="26"/>
      <c r="AV376" s="26"/>
    </row>
    <row r="377" spans="1:48" ht="14.25" customHeight="1">
      <c r="A377" s="20"/>
      <c r="B377" s="20"/>
      <c r="C377" s="18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6"/>
      <c r="AD377" s="26"/>
      <c r="AE377" s="26"/>
      <c r="AF377" s="26"/>
      <c r="AG377" s="26"/>
      <c r="AH377" s="26"/>
      <c r="AI377" s="26"/>
      <c r="AJ377" s="26"/>
      <c r="AK377" s="26"/>
      <c r="AL377" s="26"/>
      <c r="AM377" s="26"/>
      <c r="AN377" s="26"/>
      <c r="AO377" s="26"/>
      <c r="AP377" s="26"/>
      <c r="AQ377" s="26"/>
      <c r="AR377" s="26"/>
      <c r="AS377" s="26"/>
      <c r="AT377" s="26"/>
      <c r="AU377" s="26"/>
      <c r="AV377" s="26"/>
    </row>
    <row r="378" spans="1:48" ht="14.25" customHeight="1">
      <c r="A378" s="20"/>
      <c r="B378" s="20"/>
      <c r="C378" s="18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6"/>
      <c r="AD378" s="26"/>
      <c r="AE378" s="26"/>
      <c r="AF378" s="26"/>
      <c r="AG378" s="26"/>
      <c r="AH378" s="26"/>
      <c r="AI378" s="26"/>
      <c r="AJ378" s="26"/>
      <c r="AK378" s="26"/>
      <c r="AL378" s="26"/>
      <c r="AM378" s="26"/>
      <c r="AN378" s="26"/>
      <c r="AO378" s="26"/>
      <c r="AP378" s="26"/>
      <c r="AQ378" s="26"/>
      <c r="AR378" s="26"/>
      <c r="AS378" s="26"/>
      <c r="AT378" s="26"/>
      <c r="AU378" s="26"/>
      <c r="AV378" s="26"/>
    </row>
    <row r="379" spans="1:48" ht="14.25" customHeight="1">
      <c r="A379" s="20"/>
      <c r="B379" s="20"/>
      <c r="C379" s="18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6"/>
      <c r="AD379" s="26"/>
      <c r="AE379" s="26"/>
      <c r="AF379" s="26"/>
      <c r="AG379" s="26"/>
      <c r="AH379" s="26"/>
      <c r="AI379" s="26"/>
      <c r="AJ379" s="26"/>
      <c r="AK379" s="26"/>
      <c r="AL379" s="26"/>
      <c r="AM379" s="26"/>
      <c r="AN379" s="26"/>
      <c r="AO379" s="26"/>
      <c r="AP379" s="26"/>
      <c r="AQ379" s="26"/>
      <c r="AR379" s="26"/>
      <c r="AS379" s="26"/>
      <c r="AT379" s="26"/>
      <c r="AU379" s="26"/>
      <c r="AV379" s="26"/>
    </row>
    <row r="380" spans="1:48" ht="14.25" customHeight="1">
      <c r="A380" s="20"/>
      <c r="B380" s="20"/>
      <c r="C380" s="18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6"/>
      <c r="AD380" s="26"/>
      <c r="AE380" s="26"/>
      <c r="AF380" s="26"/>
      <c r="AG380" s="26"/>
      <c r="AH380" s="26"/>
      <c r="AI380" s="26"/>
      <c r="AJ380" s="26"/>
      <c r="AK380" s="26"/>
      <c r="AL380" s="26"/>
      <c r="AM380" s="26"/>
      <c r="AN380" s="26"/>
      <c r="AO380" s="26"/>
      <c r="AP380" s="26"/>
      <c r="AQ380" s="26"/>
      <c r="AR380" s="26"/>
      <c r="AS380" s="26"/>
      <c r="AT380" s="26"/>
      <c r="AU380" s="26"/>
      <c r="AV380" s="26"/>
    </row>
    <row r="381" spans="1:48" ht="14.25" customHeight="1">
      <c r="A381" s="20"/>
      <c r="B381" s="20"/>
      <c r="C381" s="18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6"/>
      <c r="AD381" s="26"/>
      <c r="AE381" s="26"/>
      <c r="AF381" s="26"/>
      <c r="AG381" s="26"/>
      <c r="AH381" s="26"/>
      <c r="AI381" s="26"/>
      <c r="AJ381" s="26"/>
      <c r="AK381" s="26"/>
      <c r="AL381" s="26"/>
      <c r="AM381" s="26"/>
      <c r="AN381" s="26"/>
      <c r="AO381" s="26"/>
      <c r="AP381" s="26"/>
      <c r="AQ381" s="26"/>
      <c r="AR381" s="26"/>
      <c r="AS381" s="26"/>
      <c r="AT381" s="26"/>
      <c r="AU381" s="26"/>
      <c r="AV381" s="26"/>
    </row>
    <row r="382" spans="1:48" ht="14.25" customHeight="1">
      <c r="A382" s="20"/>
      <c r="B382" s="20"/>
      <c r="C382" s="18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6"/>
      <c r="AD382" s="26"/>
      <c r="AE382" s="26"/>
      <c r="AF382" s="26"/>
      <c r="AG382" s="26"/>
      <c r="AH382" s="26"/>
      <c r="AI382" s="26"/>
      <c r="AJ382" s="26"/>
      <c r="AK382" s="26"/>
      <c r="AL382" s="26"/>
      <c r="AM382" s="26"/>
      <c r="AN382" s="26"/>
      <c r="AO382" s="26"/>
      <c r="AP382" s="26"/>
      <c r="AQ382" s="26"/>
      <c r="AR382" s="26"/>
      <c r="AS382" s="26"/>
      <c r="AT382" s="26"/>
      <c r="AU382" s="26"/>
      <c r="AV382" s="26"/>
    </row>
    <row r="383" spans="1:48" ht="14.25" customHeight="1">
      <c r="A383" s="20"/>
      <c r="B383" s="20"/>
      <c r="C383" s="18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6"/>
      <c r="AD383" s="26"/>
      <c r="AE383" s="26"/>
      <c r="AF383" s="26"/>
      <c r="AG383" s="26"/>
      <c r="AH383" s="26"/>
      <c r="AI383" s="26"/>
      <c r="AJ383" s="26"/>
      <c r="AK383" s="26"/>
      <c r="AL383" s="26"/>
      <c r="AM383" s="26"/>
      <c r="AN383" s="26"/>
      <c r="AO383" s="26"/>
      <c r="AP383" s="26"/>
      <c r="AQ383" s="26"/>
      <c r="AR383" s="26"/>
      <c r="AS383" s="26"/>
      <c r="AT383" s="26"/>
      <c r="AU383" s="26"/>
      <c r="AV383" s="26"/>
    </row>
    <row r="384" spans="1:48" ht="14.25" customHeight="1">
      <c r="A384" s="20"/>
      <c r="B384" s="20"/>
      <c r="C384" s="18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6"/>
      <c r="AD384" s="26"/>
      <c r="AE384" s="26"/>
      <c r="AF384" s="26"/>
      <c r="AG384" s="26"/>
      <c r="AH384" s="26"/>
      <c r="AI384" s="26"/>
      <c r="AJ384" s="26"/>
      <c r="AK384" s="26"/>
      <c r="AL384" s="26"/>
      <c r="AM384" s="26"/>
      <c r="AN384" s="26"/>
      <c r="AO384" s="26"/>
      <c r="AP384" s="26"/>
      <c r="AQ384" s="26"/>
      <c r="AR384" s="26"/>
      <c r="AS384" s="26"/>
      <c r="AT384" s="26"/>
      <c r="AU384" s="26"/>
      <c r="AV384" s="26"/>
    </row>
    <row r="385" spans="1:48" ht="14.25" customHeight="1">
      <c r="A385" s="20"/>
      <c r="B385" s="20"/>
      <c r="C385" s="18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6"/>
      <c r="AD385" s="26"/>
      <c r="AE385" s="26"/>
      <c r="AF385" s="26"/>
      <c r="AG385" s="26"/>
      <c r="AH385" s="26"/>
      <c r="AI385" s="26"/>
      <c r="AJ385" s="26"/>
      <c r="AK385" s="26"/>
      <c r="AL385" s="26"/>
      <c r="AM385" s="26"/>
      <c r="AN385" s="26"/>
      <c r="AO385" s="26"/>
      <c r="AP385" s="26"/>
      <c r="AQ385" s="26"/>
      <c r="AR385" s="26"/>
      <c r="AS385" s="26"/>
      <c r="AT385" s="26"/>
      <c r="AU385" s="26"/>
      <c r="AV385" s="26"/>
    </row>
    <row r="386" spans="1:48" ht="14.25" customHeight="1">
      <c r="A386" s="20"/>
      <c r="B386" s="20"/>
      <c r="C386" s="18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6"/>
      <c r="AD386" s="26"/>
      <c r="AE386" s="26"/>
      <c r="AF386" s="26"/>
      <c r="AG386" s="26"/>
      <c r="AH386" s="26"/>
      <c r="AI386" s="26"/>
      <c r="AJ386" s="26"/>
      <c r="AK386" s="26"/>
      <c r="AL386" s="26"/>
      <c r="AM386" s="26"/>
      <c r="AN386" s="26"/>
      <c r="AO386" s="26"/>
      <c r="AP386" s="26"/>
      <c r="AQ386" s="26"/>
      <c r="AR386" s="26"/>
      <c r="AS386" s="26"/>
      <c r="AT386" s="26"/>
      <c r="AU386" s="26"/>
      <c r="AV386" s="26"/>
    </row>
    <row r="387" spans="1:48" ht="14.25" customHeight="1">
      <c r="A387" s="20"/>
      <c r="B387" s="20"/>
      <c r="C387" s="18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6"/>
      <c r="AD387" s="26"/>
      <c r="AE387" s="26"/>
      <c r="AF387" s="26"/>
      <c r="AG387" s="26"/>
      <c r="AH387" s="26"/>
      <c r="AI387" s="26"/>
      <c r="AJ387" s="26"/>
      <c r="AK387" s="26"/>
      <c r="AL387" s="26"/>
      <c r="AM387" s="26"/>
      <c r="AN387" s="26"/>
      <c r="AO387" s="26"/>
      <c r="AP387" s="26"/>
      <c r="AQ387" s="26"/>
      <c r="AR387" s="26"/>
      <c r="AS387" s="26"/>
      <c r="AT387" s="26"/>
      <c r="AU387" s="26"/>
      <c r="AV387" s="26"/>
    </row>
    <row r="388" spans="1:48" ht="14.25" customHeight="1">
      <c r="A388" s="20"/>
      <c r="B388" s="20"/>
      <c r="C388" s="18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6"/>
      <c r="AD388" s="26"/>
      <c r="AE388" s="26"/>
      <c r="AF388" s="26"/>
      <c r="AG388" s="26"/>
      <c r="AH388" s="26"/>
      <c r="AI388" s="26"/>
      <c r="AJ388" s="26"/>
      <c r="AK388" s="26"/>
      <c r="AL388" s="26"/>
      <c r="AM388" s="26"/>
      <c r="AN388" s="26"/>
      <c r="AO388" s="26"/>
      <c r="AP388" s="26"/>
      <c r="AQ388" s="26"/>
      <c r="AR388" s="26"/>
      <c r="AS388" s="26"/>
      <c r="AT388" s="26"/>
      <c r="AU388" s="26"/>
      <c r="AV388" s="26"/>
    </row>
    <row r="389" spans="1:48" ht="14.25" customHeight="1">
      <c r="A389" s="20"/>
      <c r="B389" s="20"/>
      <c r="C389" s="18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6"/>
      <c r="AD389" s="26"/>
      <c r="AE389" s="26"/>
      <c r="AF389" s="26"/>
      <c r="AG389" s="26"/>
      <c r="AH389" s="26"/>
      <c r="AI389" s="26"/>
      <c r="AJ389" s="26"/>
      <c r="AK389" s="26"/>
      <c r="AL389" s="26"/>
      <c r="AM389" s="26"/>
      <c r="AN389" s="26"/>
      <c r="AO389" s="26"/>
      <c r="AP389" s="26"/>
      <c r="AQ389" s="26"/>
      <c r="AR389" s="26"/>
      <c r="AS389" s="26"/>
      <c r="AT389" s="26"/>
      <c r="AU389" s="26"/>
      <c r="AV389" s="26"/>
    </row>
    <row r="390" spans="1:48" ht="14.25" customHeight="1">
      <c r="A390" s="20"/>
      <c r="B390" s="20"/>
      <c r="C390" s="18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6"/>
      <c r="AD390" s="26"/>
      <c r="AE390" s="26"/>
      <c r="AF390" s="26"/>
      <c r="AG390" s="26"/>
      <c r="AH390" s="26"/>
      <c r="AI390" s="26"/>
      <c r="AJ390" s="26"/>
      <c r="AK390" s="26"/>
      <c r="AL390" s="26"/>
      <c r="AM390" s="26"/>
      <c r="AN390" s="26"/>
      <c r="AO390" s="26"/>
      <c r="AP390" s="26"/>
      <c r="AQ390" s="26"/>
      <c r="AR390" s="26"/>
      <c r="AS390" s="26"/>
      <c r="AT390" s="26"/>
      <c r="AU390" s="26"/>
      <c r="AV390" s="26"/>
    </row>
    <row r="391" spans="1:48" ht="14.25" customHeight="1">
      <c r="A391" s="20"/>
      <c r="B391" s="20"/>
      <c r="C391" s="18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6"/>
      <c r="AD391" s="26"/>
      <c r="AE391" s="26"/>
      <c r="AF391" s="26"/>
      <c r="AG391" s="26"/>
      <c r="AH391" s="26"/>
      <c r="AI391" s="26"/>
      <c r="AJ391" s="26"/>
      <c r="AK391" s="26"/>
      <c r="AL391" s="26"/>
      <c r="AM391" s="26"/>
      <c r="AN391" s="26"/>
      <c r="AO391" s="26"/>
      <c r="AP391" s="26"/>
      <c r="AQ391" s="26"/>
      <c r="AR391" s="26"/>
      <c r="AS391" s="26"/>
      <c r="AT391" s="26"/>
      <c r="AU391" s="26"/>
      <c r="AV391" s="26"/>
    </row>
    <row r="392" spans="1:48" ht="14.25" customHeight="1">
      <c r="A392" s="20"/>
      <c r="B392" s="20"/>
      <c r="C392" s="18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6"/>
      <c r="AD392" s="26"/>
      <c r="AE392" s="26"/>
      <c r="AF392" s="26"/>
      <c r="AG392" s="26"/>
      <c r="AH392" s="26"/>
      <c r="AI392" s="26"/>
      <c r="AJ392" s="26"/>
      <c r="AK392" s="26"/>
      <c r="AL392" s="26"/>
      <c r="AM392" s="26"/>
      <c r="AN392" s="26"/>
      <c r="AO392" s="26"/>
      <c r="AP392" s="26"/>
      <c r="AQ392" s="26"/>
      <c r="AR392" s="26"/>
      <c r="AS392" s="26"/>
      <c r="AT392" s="26"/>
      <c r="AU392" s="26"/>
      <c r="AV392" s="26"/>
    </row>
    <row r="393" spans="1:48" ht="14.25" customHeight="1">
      <c r="A393" s="20"/>
      <c r="B393" s="20"/>
      <c r="C393" s="18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6"/>
      <c r="AD393" s="26"/>
      <c r="AE393" s="26"/>
      <c r="AF393" s="26"/>
      <c r="AG393" s="26"/>
      <c r="AH393" s="26"/>
      <c r="AI393" s="26"/>
      <c r="AJ393" s="26"/>
      <c r="AK393" s="26"/>
      <c r="AL393" s="26"/>
      <c r="AM393" s="26"/>
      <c r="AN393" s="26"/>
      <c r="AO393" s="26"/>
      <c r="AP393" s="26"/>
      <c r="AQ393" s="26"/>
      <c r="AR393" s="26"/>
      <c r="AS393" s="26"/>
      <c r="AT393" s="26"/>
      <c r="AU393" s="26"/>
      <c r="AV393" s="26"/>
    </row>
    <row r="394" spans="1:48" ht="14.25" customHeight="1">
      <c r="A394" s="20"/>
      <c r="B394" s="20"/>
      <c r="C394" s="18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6"/>
      <c r="AD394" s="26"/>
      <c r="AE394" s="26"/>
      <c r="AF394" s="26"/>
      <c r="AG394" s="26"/>
      <c r="AH394" s="26"/>
      <c r="AI394" s="26"/>
      <c r="AJ394" s="26"/>
      <c r="AK394" s="26"/>
      <c r="AL394" s="26"/>
      <c r="AM394" s="26"/>
      <c r="AN394" s="26"/>
      <c r="AO394" s="26"/>
      <c r="AP394" s="26"/>
      <c r="AQ394" s="26"/>
      <c r="AR394" s="26"/>
      <c r="AS394" s="26"/>
      <c r="AT394" s="26"/>
      <c r="AU394" s="26"/>
      <c r="AV394" s="26"/>
    </row>
    <row r="395" spans="1:48" ht="14.25" customHeight="1">
      <c r="A395" s="20"/>
      <c r="B395" s="20"/>
      <c r="C395" s="18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6"/>
      <c r="AD395" s="26"/>
      <c r="AE395" s="26"/>
      <c r="AF395" s="26"/>
      <c r="AG395" s="26"/>
      <c r="AH395" s="26"/>
      <c r="AI395" s="26"/>
      <c r="AJ395" s="26"/>
      <c r="AK395" s="26"/>
      <c r="AL395" s="26"/>
      <c r="AM395" s="26"/>
      <c r="AN395" s="26"/>
      <c r="AO395" s="26"/>
      <c r="AP395" s="26"/>
      <c r="AQ395" s="26"/>
      <c r="AR395" s="26"/>
      <c r="AS395" s="26"/>
      <c r="AT395" s="26"/>
      <c r="AU395" s="26"/>
      <c r="AV395" s="26"/>
    </row>
    <row r="396" spans="1:48" ht="14.25" customHeight="1">
      <c r="A396" s="20"/>
      <c r="B396" s="20"/>
      <c r="C396" s="18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6"/>
      <c r="AD396" s="26"/>
      <c r="AE396" s="26"/>
      <c r="AF396" s="26"/>
      <c r="AG396" s="26"/>
      <c r="AH396" s="26"/>
      <c r="AI396" s="26"/>
      <c r="AJ396" s="26"/>
      <c r="AK396" s="26"/>
      <c r="AL396" s="26"/>
      <c r="AM396" s="26"/>
      <c r="AN396" s="26"/>
      <c r="AO396" s="26"/>
      <c r="AP396" s="26"/>
      <c r="AQ396" s="26"/>
      <c r="AR396" s="26"/>
      <c r="AS396" s="26"/>
      <c r="AT396" s="26"/>
      <c r="AU396" s="26"/>
      <c r="AV396" s="26"/>
    </row>
    <row r="397" spans="1:48" ht="14.25" customHeight="1">
      <c r="A397" s="20"/>
      <c r="B397" s="20"/>
      <c r="C397" s="18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6"/>
      <c r="AD397" s="26"/>
      <c r="AE397" s="26"/>
      <c r="AF397" s="26"/>
      <c r="AG397" s="26"/>
      <c r="AH397" s="26"/>
      <c r="AI397" s="26"/>
      <c r="AJ397" s="26"/>
      <c r="AK397" s="26"/>
      <c r="AL397" s="26"/>
      <c r="AM397" s="26"/>
      <c r="AN397" s="26"/>
      <c r="AO397" s="26"/>
      <c r="AP397" s="26"/>
      <c r="AQ397" s="26"/>
      <c r="AR397" s="26"/>
      <c r="AS397" s="26"/>
      <c r="AT397" s="26"/>
      <c r="AU397" s="26"/>
      <c r="AV397" s="26"/>
    </row>
    <row r="398" spans="1:48" ht="14.25" customHeight="1">
      <c r="A398" s="20"/>
      <c r="B398" s="20"/>
      <c r="C398" s="18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6"/>
      <c r="AD398" s="26"/>
      <c r="AE398" s="26"/>
      <c r="AF398" s="26"/>
      <c r="AG398" s="26"/>
      <c r="AH398" s="26"/>
      <c r="AI398" s="26"/>
      <c r="AJ398" s="26"/>
      <c r="AK398" s="26"/>
      <c r="AL398" s="26"/>
      <c r="AM398" s="26"/>
      <c r="AN398" s="26"/>
      <c r="AO398" s="26"/>
      <c r="AP398" s="26"/>
      <c r="AQ398" s="26"/>
      <c r="AR398" s="26"/>
      <c r="AS398" s="26"/>
      <c r="AT398" s="26"/>
      <c r="AU398" s="26"/>
      <c r="AV398" s="26"/>
    </row>
    <row r="399" spans="1:48" ht="14.25" customHeight="1">
      <c r="A399" s="20"/>
      <c r="B399" s="20"/>
      <c r="C399" s="18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6"/>
      <c r="AD399" s="26"/>
      <c r="AE399" s="26"/>
      <c r="AF399" s="26"/>
      <c r="AG399" s="26"/>
      <c r="AH399" s="26"/>
      <c r="AI399" s="26"/>
      <c r="AJ399" s="26"/>
      <c r="AK399" s="26"/>
      <c r="AL399" s="26"/>
      <c r="AM399" s="26"/>
      <c r="AN399" s="26"/>
      <c r="AO399" s="26"/>
      <c r="AP399" s="26"/>
      <c r="AQ399" s="26"/>
      <c r="AR399" s="26"/>
      <c r="AS399" s="26"/>
      <c r="AT399" s="26"/>
      <c r="AU399" s="26"/>
      <c r="AV399" s="26"/>
    </row>
    <row r="400" spans="1:48" ht="14.25" customHeight="1">
      <c r="A400" s="20"/>
      <c r="B400" s="20"/>
      <c r="C400" s="18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6"/>
      <c r="AD400" s="26"/>
      <c r="AE400" s="26"/>
      <c r="AF400" s="26"/>
      <c r="AG400" s="26"/>
      <c r="AH400" s="26"/>
      <c r="AI400" s="26"/>
      <c r="AJ400" s="26"/>
      <c r="AK400" s="26"/>
      <c r="AL400" s="26"/>
      <c r="AM400" s="26"/>
      <c r="AN400" s="26"/>
      <c r="AO400" s="26"/>
      <c r="AP400" s="26"/>
      <c r="AQ400" s="26"/>
      <c r="AR400" s="26"/>
      <c r="AS400" s="26"/>
      <c r="AT400" s="26"/>
      <c r="AU400" s="26"/>
      <c r="AV400" s="26"/>
    </row>
    <row r="401" spans="1:48" ht="14.25" customHeight="1">
      <c r="A401" s="20"/>
      <c r="B401" s="20"/>
      <c r="C401" s="18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6"/>
      <c r="AD401" s="26"/>
      <c r="AE401" s="26"/>
      <c r="AF401" s="26"/>
      <c r="AG401" s="26"/>
      <c r="AH401" s="26"/>
      <c r="AI401" s="26"/>
      <c r="AJ401" s="26"/>
      <c r="AK401" s="26"/>
      <c r="AL401" s="26"/>
      <c r="AM401" s="26"/>
      <c r="AN401" s="26"/>
      <c r="AO401" s="26"/>
      <c r="AP401" s="26"/>
      <c r="AQ401" s="26"/>
      <c r="AR401" s="26"/>
      <c r="AS401" s="26"/>
      <c r="AT401" s="26"/>
      <c r="AU401" s="26"/>
      <c r="AV401" s="26"/>
    </row>
    <row r="402" spans="1:48" ht="14.25" customHeight="1">
      <c r="A402" s="20"/>
      <c r="B402" s="20"/>
      <c r="C402" s="18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6"/>
      <c r="AD402" s="26"/>
      <c r="AE402" s="26"/>
      <c r="AF402" s="26"/>
      <c r="AG402" s="26"/>
      <c r="AH402" s="26"/>
      <c r="AI402" s="26"/>
      <c r="AJ402" s="26"/>
      <c r="AK402" s="26"/>
      <c r="AL402" s="26"/>
      <c r="AM402" s="26"/>
      <c r="AN402" s="26"/>
      <c r="AO402" s="26"/>
      <c r="AP402" s="26"/>
      <c r="AQ402" s="26"/>
      <c r="AR402" s="26"/>
      <c r="AS402" s="26"/>
      <c r="AT402" s="26"/>
      <c r="AU402" s="26"/>
      <c r="AV402" s="26"/>
    </row>
    <row r="403" spans="1:48" ht="14.25" customHeight="1">
      <c r="A403" s="20"/>
      <c r="B403" s="20"/>
      <c r="C403" s="18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6"/>
      <c r="AD403" s="26"/>
      <c r="AE403" s="26"/>
      <c r="AF403" s="26"/>
      <c r="AG403" s="26"/>
      <c r="AH403" s="26"/>
      <c r="AI403" s="26"/>
      <c r="AJ403" s="26"/>
      <c r="AK403" s="26"/>
      <c r="AL403" s="26"/>
      <c r="AM403" s="26"/>
      <c r="AN403" s="26"/>
      <c r="AO403" s="26"/>
      <c r="AP403" s="26"/>
      <c r="AQ403" s="26"/>
      <c r="AR403" s="26"/>
      <c r="AS403" s="26"/>
      <c r="AT403" s="26"/>
      <c r="AU403" s="26"/>
      <c r="AV403" s="26"/>
    </row>
    <row r="404" spans="1:48" ht="14.25" customHeight="1">
      <c r="A404" s="20"/>
      <c r="B404" s="20"/>
      <c r="C404" s="18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6"/>
      <c r="AD404" s="26"/>
      <c r="AE404" s="26"/>
      <c r="AF404" s="26"/>
      <c r="AG404" s="26"/>
      <c r="AH404" s="26"/>
      <c r="AI404" s="26"/>
      <c r="AJ404" s="26"/>
      <c r="AK404" s="26"/>
      <c r="AL404" s="26"/>
      <c r="AM404" s="26"/>
      <c r="AN404" s="26"/>
      <c r="AO404" s="26"/>
      <c r="AP404" s="26"/>
      <c r="AQ404" s="26"/>
      <c r="AR404" s="26"/>
      <c r="AS404" s="26"/>
      <c r="AT404" s="26"/>
      <c r="AU404" s="26"/>
      <c r="AV404" s="26"/>
    </row>
    <row r="405" spans="1:48" ht="14.25" customHeight="1">
      <c r="A405" s="20"/>
      <c r="B405" s="20"/>
      <c r="C405" s="18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6"/>
      <c r="AD405" s="26"/>
      <c r="AE405" s="26"/>
      <c r="AF405" s="26"/>
      <c r="AG405" s="26"/>
      <c r="AH405" s="26"/>
      <c r="AI405" s="26"/>
      <c r="AJ405" s="26"/>
      <c r="AK405" s="26"/>
      <c r="AL405" s="26"/>
      <c r="AM405" s="26"/>
      <c r="AN405" s="26"/>
      <c r="AO405" s="26"/>
      <c r="AP405" s="26"/>
      <c r="AQ405" s="26"/>
      <c r="AR405" s="26"/>
      <c r="AS405" s="26"/>
      <c r="AT405" s="26"/>
      <c r="AU405" s="26"/>
      <c r="AV405" s="26"/>
    </row>
    <row r="406" spans="1:48" ht="14.25" customHeight="1">
      <c r="A406" s="20"/>
      <c r="B406" s="20"/>
      <c r="C406" s="18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6"/>
      <c r="AD406" s="26"/>
      <c r="AE406" s="26"/>
      <c r="AF406" s="26"/>
      <c r="AG406" s="26"/>
      <c r="AH406" s="26"/>
      <c r="AI406" s="26"/>
      <c r="AJ406" s="26"/>
      <c r="AK406" s="26"/>
      <c r="AL406" s="26"/>
      <c r="AM406" s="26"/>
      <c r="AN406" s="26"/>
      <c r="AO406" s="26"/>
      <c r="AP406" s="26"/>
      <c r="AQ406" s="26"/>
      <c r="AR406" s="26"/>
      <c r="AS406" s="26"/>
      <c r="AT406" s="26"/>
      <c r="AU406" s="26"/>
      <c r="AV406" s="26"/>
    </row>
    <row r="407" spans="1:48" ht="14.25" customHeight="1">
      <c r="A407" s="20"/>
      <c r="B407" s="20"/>
      <c r="C407" s="18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6"/>
      <c r="AD407" s="26"/>
      <c r="AE407" s="26"/>
      <c r="AF407" s="26"/>
      <c r="AG407" s="26"/>
      <c r="AH407" s="26"/>
      <c r="AI407" s="26"/>
      <c r="AJ407" s="26"/>
      <c r="AK407" s="26"/>
      <c r="AL407" s="26"/>
      <c r="AM407" s="26"/>
      <c r="AN407" s="26"/>
      <c r="AO407" s="26"/>
      <c r="AP407" s="26"/>
      <c r="AQ407" s="26"/>
      <c r="AR407" s="26"/>
      <c r="AS407" s="26"/>
      <c r="AT407" s="26"/>
      <c r="AU407" s="26"/>
      <c r="AV407" s="26"/>
    </row>
    <row r="408" spans="1:48" ht="14.25" customHeight="1">
      <c r="A408" s="20"/>
      <c r="B408" s="20"/>
      <c r="C408" s="18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6"/>
      <c r="AD408" s="26"/>
      <c r="AE408" s="26"/>
      <c r="AF408" s="26"/>
      <c r="AG408" s="26"/>
      <c r="AH408" s="26"/>
      <c r="AI408" s="26"/>
      <c r="AJ408" s="26"/>
      <c r="AK408" s="26"/>
      <c r="AL408" s="26"/>
      <c r="AM408" s="26"/>
      <c r="AN408" s="26"/>
      <c r="AO408" s="26"/>
      <c r="AP408" s="26"/>
      <c r="AQ408" s="26"/>
      <c r="AR408" s="26"/>
      <c r="AS408" s="26"/>
      <c r="AT408" s="26"/>
      <c r="AU408" s="26"/>
      <c r="AV408" s="26"/>
    </row>
    <row r="409" spans="1:48" ht="14.25" customHeight="1">
      <c r="A409" s="20"/>
      <c r="B409" s="20"/>
      <c r="C409" s="18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6"/>
      <c r="AD409" s="26"/>
      <c r="AE409" s="26"/>
      <c r="AF409" s="26"/>
      <c r="AG409" s="26"/>
      <c r="AH409" s="26"/>
      <c r="AI409" s="26"/>
      <c r="AJ409" s="26"/>
      <c r="AK409" s="26"/>
      <c r="AL409" s="26"/>
      <c r="AM409" s="26"/>
      <c r="AN409" s="26"/>
      <c r="AO409" s="26"/>
      <c r="AP409" s="26"/>
      <c r="AQ409" s="26"/>
      <c r="AR409" s="26"/>
      <c r="AS409" s="26"/>
      <c r="AT409" s="26"/>
      <c r="AU409" s="26"/>
      <c r="AV409" s="26"/>
    </row>
    <row r="410" spans="1:48" ht="14.25" customHeight="1">
      <c r="A410" s="20"/>
      <c r="B410" s="20"/>
      <c r="C410" s="18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6"/>
      <c r="AD410" s="26"/>
      <c r="AE410" s="26"/>
      <c r="AF410" s="26"/>
      <c r="AG410" s="26"/>
      <c r="AH410" s="26"/>
      <c r="AI410" s="26"/>
      <c r="AJ410" s="26"/>
      <c r="AK410" s="26"/>
      <c r="AL410" s="26"/>
      <c r="AM410" s="26"/>
      <c r="AN410" s="26"/>
      <c r="AO410" s="26"/>
      <c r="AP410" s="26"/>
      <c r="AQ410" s="26"/>
      <c r="AR410" s="26"/>
      <c r="AS410" s="26"/>
      <c r="AT410" s="26"/>
      <c r="AU410" s="26"/>
      <c r="AV410" s="26"/>
    </row>
    <row r="411" spans="1:48" ht="14.25" customHeight="1">
      <c r="A411" s="20"/>
      <c r="B411" s="20"/>
      <c r="C411" s="18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6"/>
      <c r="AD411" s="26"/>
      <c r="AE411" s="26"/>
      <c r="AF411" s="26"/>
      <c r="AG411" s="26"/>
      <c r="AH411" s="26"/>
      <c r="AI411" s="26"/>
      <c r="AJ411" s="26"/>
      <c r="AK411" s="26"/>
      <c r="AL411" s="26"/>
      <c r="AM411" s="26"/>
      <c r="AN411" s="26"/>
      <c r="AO411" s="26"/>
      <c r="AP411" s="26"/>
      <c r="AQ411" s="26"/>
      <c r="AR411" s="26"/>
      <c r="AS411" s="26"/>
      <c r="AT411" s="26"/>
      <c r="AU411" s="26"/>
      <c r="AV411" s="26"/>
    </row>
    <row r="412" spans="1:48" ht="14.25" customHeight="1">
      <c r="A412" s="20"/>
      <c r="B412" s="20"/>
      <c r="C412" s="18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6"/>
      <c r="AD412" s="26"/>
      <c r="AE412" s="26"/>
      <c r="AF412" s="26"/>
      <c r="AG412" s="26"/>
      <c r="AH412" s="26"/>
      <c r="AI412" s="26"/>
      <c r="AJ412" s="26"/>
      <c r="AK412" s="26"/>
      <c r="AL412" s="26"/>
      <c r="AM412" s="26"/>
      <c r="AN412" s="26"/>
      <c r="AO412" s="26"/>
      <c r="AP412" s="26"/>
      <c r="AQ412" s="26"/>
      <c r="AR412" s="26"/>
      <c r="AS412" s="26"/>
      <c r="AT412" s="26"/>
      <c r="AU412" s="26"/>
      <c r="AV412" s="26"/>
    </row>
    <row r="413" spans="1:48" ht="14.25" customHeight="1">
      <c r="A413" s="20"/>
      <c r="B413" s="20"/>
      <c r="C413" s="18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6"/>
      <c r="AD413" s="26"/>
      <c r="AE413" s="26"/>
      <c r="AF413" s="26"/>
      <c r="AG413" s="26"/>
      <c r="AH413" s="26"/>
      <c r="AI413" s="26"/>
      <c r="AJ413" s="26"/>
      <c r="AK413" s="26"/>
      <c r="AL413" s="26"/>
      <c r="AM413" s="26"/>
      <c r="AN413" s="26"/>
      <c r="AO413" s="26"/>
      <c r="AP413" s="26"/>
      <c r="AQ413" s="26"/>
      <c r="AR413" s="26"/>
      <c r="AS413" s="26"/>
      <c r="AT413" s="26"/>
      <c r="AU413" s="26"/>
      <c r="AV413" s="26"/>
    </row>
    <row r="414" spans="1:48" ht="14.25" customHeight="1">
      <c r="A414" s="20"/>
      <c r="B414" s="20"/>
      <c r="C414" s="18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6"/>
      <c r="AD414" s="26"/>
      <c r="AE414" s="26"/>
      <c r="AF414" s="26"/>
      <c r="AG414" s="26"/>
      <c r="AH414" s="26"/>
      <c r="AI414" s="26"/>
      <c r="AJ414" s="26"/>
      <c r="AK414" s="26"/>
      <c r="AL414" s="26"/>
      <c r="AM414" s="26"/>
      <c r="AN414" s="26"/>
      <c r="AO414" s="26"/>
      <c r="AP414" s="26"/>
      <c r="AQ414" s="26"/>
      <c r="AR414" s="26"/>
      <c r="AS414" s="26"/>
      <c r="AT414" s="26"/>
      <c r="AU414" s="26"/>
      <c r="AV414" s="26"/>
    </row>
    <row r="415" spans="1:48" ht="14.25" customHeight="1">
      <c r="A415" s="20"/>
      <c r="B415" s="20"/>
      <c r="C415" s="18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6"/>
      <c r="AD415" s="26"/>
      <c r="AE415" s="26"/>
      <c r="AF415" s="26"/>
      <c r="AG415" s="26"/>
      <c r="AH415" s="26"/>
      <c r="AI415" s="26"/>
      <c r="AJ415" s="26"/>
      <c r="AK415" s="26"/>
      <c r="AL415" s="26"/>
      <c r="AM415" s="26"/>
      <c r="AN415" s="26"/>
      <c r="AO415" s="26"/>
      <c r="AP415" s="26"/>
      <c r="AQ415" s="26"/>
      <c r="AR415" s="26"/>
      <c r="AS415" s="26"/>
      <c r="AT415" s="26"/>
      <c r="AU415" s="26"/>
      <c r="AV415" s="26"/>
    </row>
    <row r="416" spans="1:48" ht="14.25" customHeight="1">
      <c r="A416" s="20"/>
      <c r="B416" s="20"/>
      <c r="C416" s="18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6"/>
      <c r="AD416" s="26"/>
      <c r="AE416" s="26"/>
      <c r="AF416" s="26"/>
      <c r="AG416" s="26"/>
      <c r="AH416" s="26"/>
      <c r="AI416" s="26"/>
      <c r="AJ416" s="26"/>
      <c r="AK416" s="26"/>
      <c r="AL416" s="26"/>
      <c r="AM416" s="26"/>
      <c r="AN416" s="26"/>
      <c r="AO416" s="26"/>
      <c r="AP416" s="26"/>
      <c r="AQ416" s="26"/>
      <c r="AR416" s="26"/>
      <c r="AS416" s="26"/>
      <c r="AT416" s="26"/>
      <c r="AU416" s="26"/>
      <c r="AV416" s="26"/>
    </row>
    <row r="417" spans="1:48" ht="14.25" customHeight="1">
      <c r="A417" s="20"/>
      <c r="B417" s="20"/>
      <c r="C417" s="18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6"/>
      <c r="AD417" s="26"/>
      <c r="AE417" s="26"/>
      <c r="AF417" s="26"/>
      <c r="AG417" s="26"/>
      <c r="AH417" s="26"/>
      <c r="AI417" s="26"/>
      <c r="AJ417" s="26"/>
      <c r="AK417" s="26"/>
      <c r="AL417" s="26"/>
      <c r="AM417" s="26"/>
      <c r="AN417" s="26"/>
      <c r="AO417" s="26"/>
      <c r="AP417" s="26"/>
      <c r="AQ417" s="26"/>
      <c r="AR417" s="26"/>
      <c r="AS417" s="26"/>
      <c r="AT417" s="26"/>
      <c r="AU417" s="26"/>
      <c r="AV417" s="26"/>
    </row>
    <row r="418" spans="1:48" ht="14.25" customHeight="1">
      <c r="A418" s="20"/>
      <c r="B418" s="20"/>
      <c r="C418" s="18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6"/>
      <c r="AD418" s="26"/>
      <c r="AE418" s="26"/>
      <c r="AF418" s="26"/>
      <c r="AG418" s="26"/>
      <c r="AH418" s="26"/>
      <c r="AI418" s="26"/>
      <c r="AJ418" s="26"/>
      <c r="AK418" s="26"/>
      <c r="AL418" s="26"/>
      <c r="AM418" s="26"/>
      <c r="AN418" s="26"/>
      <c r="AO418" s="26"/>
      <c r="AP418" s="26"/>
      <c r="AQ418" s="26"/>
      <c r="AR418" s="26"/>
      <c r="AS418" s="26"/>
      <c r="AT418" s="26"/>
      <c r="AU418" s="26"/>
      <c r="AV418" s="26"/>
    </row>
    <row r="419" spans="1:48" ht="14.25" customHeight="1">
      <c r="A419" s="20"/>
      <c r="B419" s="20"/>
      <c r="C419" s="18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6"/>
      <c r="AD419" s="26"/>
      <c r="AE419" s="26"/>
      <c r="AF419" s="26"/>
      <c r="AG419" s="26"/>
      <c r="AH419" s="26"/>
      <c r="AI419" s="26"/>
      <c r="AJ419" s="26"/>
      <c r="AK419" s="26"/>
      <c r="AL419" s="26"/>
      <c r="AM419" s="26"/>
      <c r="AN419" s="26"/>
      <c r="AO419" s="26"/>
      <c r="AP419" s="26"/>
      <c r="AQ419" s="26"/>
      <c r="AR419" s="26"/>
      <c r="AS419" s="26"/>
      <c r="AT419" s="26"/>
      <c r="AU419" s="26"/>
      <c r="AV419" s="26"/>
    </row>
    <row r="420" spans="1:48" ht="14.25" customHeight="1">
      <c r="A420" s="20"/>
      <c r="B420" s="20"/>
      <c r="C420" s="18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6"/>
      <c r="AD420" s="26"/>
      <c r="AE420" s="26"/>
      <c r="AF420" s="26"/>
      <c r="AG420" s="26"/>
      <c r="AH420" s="26"/>
      <c r="AI420" s="26"/>
      <c r="AJ420" s="26"/>
      <c r="AK420" s="26"/>
      <c r="AL420" s="26"/>
      <c r="AM420" s="26"/>
      <c r="AN420" s="26"/>
      <c r="AO420" s="26"/>
      <c r="AP420" s="26"/>
      <c r="AQ420" s="26"/>
      <c r="AR420" s="26"/>
      <c r="AS420" s="26"/>
      <c r="AT420" s="26"/>
      <c r="AU420" s="26"/>
      <c r="AV420" s="26"/>
    </row>
    <row r="421" spans="1:48" ht="14.25" customHeight="1">
      <c r="A421" s="20"/>
      <c r="B421" s="20"/>
      <c r="C421" s="18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6"/>
      <c r="AD421" s="26"/>
      <c r="AE421" s="26"/>
      <c r="AF421" s="26"/>
      <c r="AG421" s="26"/>
      <c r="AH421" s="26"/>
      <c r="AI421" s="26"/>
      <c r="AJ421" s="26"/>
      <c r="AK421" s="26"/>
      <c r="AL421" s="26"/>
      <c r="AM421" s="26"/>
      <c r="AN421" s="26"/>
      <c r="AO421" s="26"/>
      <c r="AP421" s="26"/>
      <c r="AQ421" s="26"/>
      <c r="AR421" s="26"/>
      <c r="AS421" s="26"/>
      <c r="AT421" s="26"/>
      <c r="AU421" s="26"/>
      <c r="AV421" s="26"/>
    </row>
    <row r="422" spans="1:48" ht="14.25" customHeight="1">
      <c r="A422" s="20"/>
      <c r="B422" s="20"/>
      <c r="C422" s="18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6"/>
      <c r="AD422" s="26"/>
      <c r="AE422" s="26"/>
      <c r="AF422" s="26"/>
      <c r="AG422" s="26"/>
      <c r="AH422" s="26"/>
      <c r="AI422" s="26"/>
      <c r="AJ422" s="26"/>
      <c r="AK422" s="26"/>
      <c r="AL422" s="26"/>
      <c r="AM422" s="26"/>
      <c r="AN422" s="26"/>
      <c r="AO422" s="26"/>
      <c r="AP422" s="26"/>
      <c r="AQ422" s="26"/>
      <c r="AR422" s="26"/>
      <c r="AS422" s="26"/>
      <c r="AT422" s="26"/>
      <c r="AU422" s="26"/>
      <c r="AV422" s="26"/>
    </row>
    <row r="423" spans="1:48" ht="14.25" customHeight="1">
      <c r="A423" s="20"/>
      <c r="B423" s="20"/>
      <c r="C423" s="18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6"/>
      <c r="AD423" s="26"/>
      <c r="AE423" s="26"/>
      <c r="AF423" s="26"/>
      <c r="AG423" s="26"/>
      <c r="AH423" s="26"/>
      <c r="AI423" s="26"/>
      <c r="AJ423" s="26"/>
      <c r="AK423" s="26"/>
      <c r="AL423" s="26"/>
      <c r="AM423" s="26"/>
      <c r="AN423" s="26"/>
      <c r="AO423" s="26"/>
      <c r="AP423" s="26"/>
      <c r="AQ423" s="26"/>
      <c r="AR423" s="26"/>
      <c r="AS423" s="26"/>
      <c r="AT423" s="26"/>
      <c r="AU423" s="26"/>
      <c r="AV423" s="26"/>
    </row>
    <row r="424" spans="1:48" ht="14.25" customHeight="1">
      <c r="A424" s="20"/>
      <c r="B424" s="20"/>
      <c r="C424" s="18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6"/>
      <c r="AD424" s="26"/>
      <c r="AE424" s="26"/>
      <c r="AF424" s="26"/>
      <c r="AG424" s="26"/>
      <c r="AH424" s="26"/>
      <c r="AI424" s="26"/>
      <c r="AJ424" s="26"/>
      <c r="AK424" s="26"/>
      <c r="AL424" s="26"/>
      <c r="AM424" s="26"/>
      <c r="AN424" s="26"/>
      <c r="AO424" s="26"/>
      <c r="AP424" s="26"/>
      <c r="AQ424" s="26"/>
      <c r="AR424" s="26"/>
      <c r="AS424" s="26"/>
      <c r="AT424" s="26"/>
      <c r="AU424" s="26"/>
      <c r="AV424" s="26"/>
    </row>
    <row r="425" spans="1:48" ht="14.25" customHeight="1">
      <c r="A425" s="20"/>
      <c r="B425" s="20"/>
      <c r="C425" s="18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6"/>
      <c r="AD425" s="26"/>
      <c r="AE425" s="26"/>
      <c r="AF425" s="26"/>
      <c r="AG425" s="26"/>
      <c r="AH425" s="26"/>
      <c r="AI425" s="26"/>
      <c r="AJ425" s="26"/>
      <c r="AK425" s="26"/>
      <c r="AL425" s="26"/>
      <c r="AM425" s="26"/>
      <c r="AN425" s="26"/>
      <c r="AO425" s="26"/>
      <c r="AP425" s="26"/>
      <c r="AQ425" s="26"/>
      <c r="AR425" s="26"/>
      <c r="AS425" s="26"/>
      <c r="AT425" s="26"/>
      <c r="AU425" s="26"/>
      <c r="AV425" s="26"/>
    </row>
    <row r="426" spans="1:48" ht="14.25" customHeight="1">
      <c r="A426" s="20"/>
      <c r="B426" s="20"/>
      <c r="C426" s="18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6"/>
      <c r="AD426" s="26"/>
      <c r="AE426" s="26"/>
      <c r="AF426" s="26"/>
      <c r="AG426" s="26"/>
      <c r="AH426" s="26"/>
      <c r="AI426" s="26"/>
      <c r="AJ426" s="26"/>
      <c r="AK426" s="26"/>
      <c r="AL426" s="26"/>
      <c r="AM426" s="26"/>
      <c r="AN426" s="26"/>
      <c r="AO426" s="26"/>
      <c r="AP426" s="26"/>
      <c r="AQ426" s="26"/>
      <c r="AR426" s="26"/>
      <c r="AS426" s="26"/>
      <c r="AT426" s="26"/>
      <c r="AU426" s="26"/>
      <c r="AV426" s="26"/>
    </row>
    <row r="427" spans="1:48" ht="14.25" customHeight="1">
      <c r="A427" s="20"/>
      <c r="B427" s="20"/>
      <c r="C427" s="18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6"/>
      <c r="AD427" s="26"/>
      <c r="AE427" s="26"/>
      <c r="AF427" s="26"/>
      <c r="AG427" s="26"/>
      <c r="AH427" s="26"/>
      <c r="AI427" s="26"/>
      <c r="AJ427" s="26"/>
      <c r="AK427" s="26"/>
      <c r="AL427" s="26"/>
      <c r="AM427" s="26"/>
      <c r="AN427" s="26"/>
      <c r="AO427" s="26"/>
      <c r="AP427" s="26"/>
      <c r="AQ427" s="26"/>
      <c r="AR427" s="26"/>
      <c r="AS427" s="26"/>
      <c r="AT427" s="26"/>
      <c r="AU427" s="26"/>
      <c r="AV427" s="26"/>
    </row>
    <row r="428" spans="1:48" ht="14.25" customHeight="1">
      <c r="A428" s="20"/>
      <c r="B428" s="20"/>
      <c r="C428" s="18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6"/>
      <c r="AD428" s="26"/>
      <c r="AE428" s="26"/>
      <c r="AF428" s="26"/>
      <c r="AG428" s="26"/>
      <c r="AH428" s="26"/>
      <c r="AI428" s="26"/>
      <c r="AJ428" s="26"/>
      <c r="AK428" s="26"/>
      <c r="AL428" s="26"/>
      <c r="AM428" s="26"/>
      <c r="AN428" s="26"/>
      <c r="AO428" s="26"/>
      <c r="AP428" s="26"/>
      <c r="AQ428" s="26"/>
      <c r="AR428" s="26"/>
      <c r="AS428" s="26"/>
      <c r="AT428" s="26"/>
      <c r="AU428" s="26"/>
      <c r="AV428" s="26"/>
    </row>
    <row r="429" spans="1:48" ht="14.25" customHeight="1">
      <c r="A429" s="20"/>
      <c r="B429" s="20"/>
      <c r="C429" s="18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6"/>
      <c r="AD429" s="26"/>
      <c r="AE429" s="26"/>
      <c r="AF429" s="26"/>
      <c r="AG429" s="26"/>
      <c r="AH429" s="26"/>
      <c r="AI429" s="26"/>
      <c r="AJ429" s="26"/>
      <c r="AK429" s="26"/>
      <c r="AL429" s="26"/>
      <c r="AM429" s="26"/>
      <c r="AN429" s="26"/>
      <c r="AO429" s="26"/>
      <c r="AP429" s="26"/>
      <c r="AQ429" s="26"/>
      <c r="AR429" s="26"/>
      <c r="AS429" s="26"/>
      <c r="AT429" s="26"/>
      <c r="AU429" s="26"/>
      <c r="AV429" s="26"/>
    </row>
    <row r="430" spans="1:48" ht="14.25" customHeight="1">
      <c r="A430" s="20"/>
      <c r="B430" s="20"/>
      <c r="C430" s="18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6"/>
      <c r="AD430" s="26"/>
      <c r="AE430" s="26"/>
      <c r="AF430" s="26"/>
      <c r="AG430" s="26"/>
      <c r="AH430" s="26"/>
      <c r="AI430" s="26"/>
      <c r="AJ430" s="26"/>
      <c r="AK430" s="26"/>
      <c r="AL430" s="26"/>
      <c r="AM430" s="26"/>
      <c r="AN430" s="26"/>
      <c r="AO430" s="26"/>
      <c r="AP430" s="26"/>
      <c r="AQ430" s="26"/>
      <c r="AR430" s="26"/>
      <c r="AS430" s="26"/>
      <c r="AT430" s="26"/>
      <c r="AU430" s="26"/>
      <c r="AV430" s="26"/>
    </row>
    <row r="431" spans="1:48" ht="14.25" customHeight="1">
      <c r="A431" s="20"/>
      <c r="B431" s="20"/>
      <c r="C431" s="18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6"/>
      <c r="AD431" s="26"/>
      <c r="AE431" s="26"/>
      <c r="AF431" s="26"/>
      <c r="AG431" s="26"/>
      <c r="AH431" s="26"/>
      <c r="AI431" s="26"/>
      <c r="AJ431" s="26"/>
      <c r="AK431" s="26"/>
      <c r="AL431" s="26"/>
      <c r="AM431" s="26"/>
      <c r="AN431" s="26"/>
      <c r="AO431" s="26"/>
      <c r="AP431" s="26"/>
      <c r="AQ431" s="26"/>
      <c r="AR431" s="26"/>
      <c r="AS431" s="26"/>
      <c r="AT431" s="26"/>
      <c r="AU431" s="26"/>
      <c r="AV431" s="26"/>
    </row>
    <row r="432" spans="1:48" ht="14.25" customHeight="1">
      <c r="A432" s="20"/>
      <c r="B432" s="20"/>
      <c r="C432" s="18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6"/>
      <c r="AD432" s="26"/>
      <c r="AE432" s="26"/>
      <c r="AF432" s="26"/>
      <c r="AG432" s="26"/>
      <c r="AH432" s="26"/>
      <c r="AI432" s="26"/>
      <c r="AJ432" s="26"/>
      <c r="AK432" s="26"/>
      <c r="AL432" s="26"/>
      <c r="AM432" s="26"/>
      <c r="AN432" s="26"/>
      <c r="AO432" s="26"/>
      <c r="AP432" s="26"/>
      <c r="AQ432" s="26"/>
      <c r="AR432" s="26"/>
      <c r="AS432" s="26"/>
      <c r="AT432" s="26"/>
      <c r="AU432" s="26"/>
      <c r="AV432" s="26"/>
    </row>
    <row r="433" spans="1:48" ht="14.25" customHeight="1">
      <c r="A433" s="20"/>
      <c r="B433" s="20"/>
      <c r="C433" s="18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6"/>
      <c r="AD433" s="26"/>
      <c r="AE433" s="26"/>
      <c r="AF433" s="26"/>
      <c r="AG433" s="26"/>
      <c r="AH433" s="26"/>
      <c r="AI433" s="26"/>
      <c r="AJ433" s="26"/>
      <c r="AK433" s="26"/>
      <c r="AL433" s="26"/>
      <c r="AM433" s="26"/>
      <c r="AN433" s="26"/>
      <c r="AO433" s="26"/>
      <c r="AP433" s="26"/>
      <c r="AQ433" s="26"/>
      <c r="AR433" s="26"/>
      <c r="AS433" s="26"/>
      <c r="AT433" s="26"/>
      <c r="AU433" s="26"/>
      <c r="AV433" s="26"/>
    </row>
    <row r="434" spans="1:48" ht="14.25" customHeight="1">
      <c r="A434" s="20"/>
      <c r="B434" s="20"/>
      <c r="C434" s="18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6"/>
      <c r="AD434" s="26"/>
      <c r="AE434" s="26"/>
      <c r="AF434" s="26"/>
      <c r="AG434" s="26"/>
      <c r="AH434" s="26"/>
      <c r="AI434" s="26"/>
      <c r="AJ434" s="26"/>
      <c r="AK434" s="26"/>
      <c r="AL434" s="26"/>
      <c r="AM434" s="26"/>
      <c r="AN434" s="26"/>
      <c r="AO434" s="26"/>
      <c r="AP434" s="26"/>
      <c r="AQ434" s="26"/>
      <c r="AR434" s="26"/>
      <c r="AS434" s="26"/>
      <c r="AT434" s="26"/>
      <c r="AU434" s="26"/>
      <c r="AV434" s="26"/>
    </row>
    <row r="435" spans="1:48" ht="14.25" customHeight="1">
      <c r="A435" s="20"/>
      <c r="B435" s="20"/>
      <c r="C435" s="18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6"/>
      <c r="AD435" s="26"/>
      <c r="AE435" s="26"/>
      <c r="AF435" s="26"/>
      <c r="AG435" s="26"/>
      <c r="AH435" s="26"/>
      <c r="AI435" s="26"/>
      <c r="AJ435" s="26"/>
      <c r="AK435" s="26"/>
      <c r="AL435" s="26"/>
      <c r="AM435" s="26"/>
      <c r="AN435" s="26"/>
      <c r="AO435" s="26"/>
      <c r="AP435" s="26"/>
      <c r="AQ435" s="26"/>
      <c r="AR435" s="26"/>
      <c r="AS435" s="26"/>
      <c r="AT435" s="26"/>
      <c r="AU435" s="26"/>
      <c r="AV435" s="26"/>
    </row>
    <row r="436" spans="1:48" ht="14.25" customHeight="1">
      <c r="A436" s="20"/>
      <c r="B436" s="20"/>
      <c r="C436" s="18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6"/>
      <c r="AD436" s="26"/>
      <c r="AE436" s="26"/>
      <c r="AF436" s="26"/>
      <c r="AG436" s="26"/>
      <c r="AH436" s="26"/>
      <c r="AI436" s="26"/>
      <c r="AJ436" s="26"/>
      <c r="AK436" s="26"/>
      <c r="AL436" s="26"/>
      <c r="AM436" s="26"/>
      <c r="AN436" s="26"/>
      <c r="AO436" s="26"/>
      <c r="AP436" s="26"/>
      <c r="AQ436" s="26"/>
      <c r="AR436" s="26"/>
      <c r="AS436" s="26"/>
      <c r="AT436" s="26"/>
      <c r="AU436" s="26"/>
      <c r="AV436" s="26"/>
    </row>
    <row r="437" spans="1:48" ht="14.25" customHeight="1">
      <c r="A437" s="20"/>
      <c r="B437" s="20"/>
      <c r="C437" s="18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6"/>
      <c r="AD437" s="26"/>
      <c r="AE437" s="26"/>
      <c r="AF437" s="26"/>
      <c r="AG437" s="26"/>
      <c r="AH437" s="26"/>
      <c r="AI437" s="26"/>
      <c r="AJ437" s="26"/>
      <c r="AK437" s="26"/>
      <c r="AL437" s="26"/>
      <c r="AM437" s="26"/>
      <c r="AN437" s="26"/>
      <c r="AO437" s="26"/>
      <c r="AP437" s="26"/>
      <c r="AQ437" s="26"/>
      <c r="AR437" s="26"/>
      <c r="AS437" s="26"/>
      <c r="AT437" s="26"/>
      <c r="AU437" s="26"/>
      <c r="AV437" s="26"/>
    </row>
    <row r="438" spans="1:48" ht="14.25" customHeight="1">
      <c r="A438" s="20"/>
      <c r="B438" s="20"/>
      <c r="C438" s="18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6"/>
      <c r="AD438" s="26"/>
      <c r="AE438" s="26"/>
      <c r="AF438" s="26"/>
      <c r="AG438" s="26"/>
      <c r="AH438" s="26"/>
      <c r="AI438" s="26"/>
      <c r="AJ438" s="26"/>
      <c r="AK438" s="26"/>
      <c r="AL438" s="26"/>
      <c r="AM438" s="26"/>
      <c r="AN438" s="26"/>
      <c r="AO438" s="26"/>
      <c r="AP438" s="26"/>
      <c r="AQ438" s="26"/>
      <c r="AR438" s="26"/>
      <c r="AS438" s="26"/>
      <c r="AT438" s="26"/>
      <c r="AU438" s="26"/>
      <c r="AV438" s="26"/>
    </row>
    <row r="439" spans="1:48" ht="14.25" customHeight="1">
      <c r="A439" s="20"/>
      <c r="B439" s="20"/>
      <c r="C439" s="18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6"/>
      <c r="AD439" s="26"/>
      <c r="AE439" s="26"/>
      <c r="AF439" s="26"/>
      <c r="AG439" s="26"/>
      <c r="AH439" s="26"/>
      <c r="AI439" s="26"/>
      <c r="AJ439" s="26"/>
      <c r="AK439" s="26"/>
      <c r="AL439" s="26"/>
      <c r="AM439" s="26"/>
      <c r="AN439" s="26"/>
      <c r="AO439" s="26"/>
      <c r="AP439" s="26"/>
      <c r="AQ439" s="26"/>
      <c r="AR439" s="26"/>
      <c r="AS439" s="26"/>
      <c r="AT439" s="26"/>
      <c r="AU439" s="26"/>
      <c r="AV439" s="26"/>
    </row>
    <row r="440" spans="1:48" ht="14.25" customHeight="1">
      <c r="A440" s="20"/>
      <c r="B440" s="20"/>
      <c r="C440" s="18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6"/>
      <c r="AD440" s="26"/>
      <c r="AE440" s="26"/>
      <c r="AF440" s="26"/>
      <c r="AG440" s="26"/>
      <c r="AH440" s="26"/>
      <c r="AI440" s="26"/>
      <c r="AJ440" s="26"/>
      <c r="AK440" s="26"/>
      <c r="AL440" s="26"/>
      <c r="AM440" s="26"/>
      <c r="AN440" s="26"/>
      <c r="AO440" s="26"/>
      <c r="AP440" s="26"/>
      <c r="AQ440" s="26"/>
      <c r="AR440" s="26"/>
      <c r="AS440" s="26"/>
      <c r="AT440" s="26"/>
      <c r="AU440" s="26"/>
      <c r="AV440" s="26"/>
    </row>
    <row r="441" spans="1:48" ht="14.25" customHeight="1">
      <c r="A441" s="20"/>
      <c r="B441" s="20"/>
      <c r="C441" s="18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6"/>
      <c r="AD441" s="26"/>
      <c r="AE441" s="26"/>
      <c r="AF441" s="26"/>
      <c r="AG441" s="26"/>
      <c r="AH441" s="26"/>
      <c r="AI441" s="26"/>
      <c r="AJ441" s="26"/>
      <c r="AK441" s="26"/>
      <c r="AL441" s="26"/>
      <c r="AM441" s="26"/>
      <c r="AN441" s="26"/>
      <c r="AO441" s="26"/>
      <c r="AP441" s="26"/>
      <c r="AQ441" s="26"/>
      <c r="AR441" s="26"/>
      <c r="AS441" s="26"/>
      <c r="AT441" s="26"/>
      <c r="AU441" s="26"/>
      <c r="AV441" s="26"/>
    </row>
    <row r="442" spans="1:48" ht="14.25" customHeight="1">
      <c r="A442" s="20"/>
      <c r="B442" s="20"/>
      <c r="C442" s="18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6"/>
      <c r="AD442" s="26"/>
      <c r="AE442" s="26"/>
      <c r="AF442" s="26"/>
      <c r="AG442" s="26"/>
      <c r="AH442" s="26"/>
      <c r="AI442" s="26"/>
      <c r="AJ442" s="26"/>
      <c r="AK442" s="26"/>
      <c r="AL442" s="26"/>
      <c r="AM442" s="26"/>
      <c r="AN442" s="26"/>
      <c r="AO442" s="26"/>
      <c r="AP442" s="26"/>
      <c r="AQ442" s="26"/>
      <c r="AR442" s="26"/>
      <c r="AS442" s="26"/>
      <c r="AT442" s="26"/>
      <c r="AU442" s="26"/>
      <c r="AV442" s="26"/>
    </row>
    <row r="443" spans="1:48" ht="14.25" customHeight="1">
      <c r="A443" s="20"/>
      <c r="B443" s="20"/>
      <c r="C443" s="18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6"/>
      <c r="AD443" s="26"/>
      <c r="AE443" s="26"/>
      <c r="AF443" s="26"/>
      <c r="AG443" s="26"/>
      <c r="AH443" s="26"/>
      <c r="AI443" s="26"/>
      <c r="AJ443" s="26"/>
      <c r="AK443" s="26"/>
      <c r="AL443" s="26"/>
      <c r="AM443" s="26"/>
      <c r="AN443" s="26"/>
      <c r="AO443" s="26"/>
      <c r="AP443" s="26"/>
      <c r="AQ443" s="26"/>
      <c r="AR443" s="26"/>
      <c r="AS443" s="26"/>
      <c r="AT443" s="26"/>
      <c r="AU443" s="26"/>
      <c r="AV443" s="26"/>
    </row>
    <row r="444" spans="1:48" ht="14.25" customHeight="1">
      <c r="A444" s="20"/>
      <c r="B444" s="20"/>
      <c r="C444" s="18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6"/>
      <c r="AD444" s="26"/>
      <c r="AE444" s="26"/>
      <c r="AF444" s="26"/>
      <c r="AG444" s="26"/>
      <c r="AH444" s="26"/>
      <c r="AI444" s="26"/>
      <c r="AJ444" s="26"/>
      <c r="AK444" s="26"/>
      <c r="AL444" s="26"/>
      <c r="AM444" s="26"/>
      <c r="AN444" s="26"/>
      <c r="AO444" s="26"/>
      <c r="AP444" s="26"/>
      <c r="AQ444" s="26"/>
      <c r="AR444" s="26"/>
      <c r="AS444" s="26"/>
      <c r="AT444" s="26"/>
      <c r="AU444" s="26"/>
      <c r="AV444" s="26"/>
    </row>
    <row r="445" spans="1:48" ht="14.25" customHeight="1">
      <c r="A445" s="20"/>
      <c r="B445" s="20"/>
      <c r="C445" s="18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6"/>
      <c r="AD445" s="26"/>
      <c r="AE445" s="26"/>
      <c r="AF445" s="26"/>
      <c r="AG445" s="26"/>
      <c r="AH445" s="26"/>
      <c r="AI445" s="26"/>
      <c r="AJ445" s="26"/>
      <c r="AK445" s="26"/>
      <c r="AL445" s="26"/>
      <c r="AM445" s="26"/>
      <c r="AN445" s="26"/>
      <c r="AO445" s="26"/>
      <c r="AP445" s="26"/>
      <c r="AQ445" s="26"/>
      <c r="AR445" s="26"/>
      <c r="AS445" s="26"/>
      <c r="AT445" s="26"/>
      <c r="AU445" s="26"/>
      <c r="AV445" s="26"/>
    </row>
    <row r="446" spans="1:48" ht="14.25" customHeight="1">
      <c r="A446" s="20"/>
      <c r="B446" s="20"/>
      <c r="C446" s="18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6"/>
      <c r="AD446" s="26"/>
      <c r="AE446" s="26"/>
      <c r="AF446" s="26"/>
      <c r="AG446" s="26"/>
      <c r="AH446" s="26"/>
      <c r="AI446" s="26"/>
      <c r="AJ446" s="26"/>
      <c r="AK446" s="26"/>
      <c r="AL446" s="26"/>
      <c r="AM446" s="26"/>
      <c r="AN446" s="26"/>
      <c r="AO446" s="26"/>
      <c r="AP446" s="26"/>
      <c r="AQ446" s="26"/>
      <c r="AR446" s="26"/>
      <c r="AS446" s="26"/>
      <c r="AT446" s="26"/>
      <c r="AU446" s="26"/>
      <c r="AV446" s="26"/>
    </row>
    <row r="447" spans="1:48" ht="14.25" customHeight="1">
      <c r="A447" s="20"/>
      <c r="B447" s="20"/>
      <c r="C447" s="18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6"/>
      <c r="AD447" s="26"/>
      <c r="AE447" s="26"/>
      <c r="AF447" s="26"/>
      <c r="AG447" s="26"/>
      <c r="AH447" s="26"/>
      <c r="AI447" s="26"/>
      <c r="AJ447" s="26"/>
      <c r="AK447" s="26"/>
      <c r="AL447" s="26"/>
      <c r="AM447" s="26"/>
      <c r="AN447" s="26"/>
      <c r="AO447" s="26"/>
      <c r="AP447" s="26"/>
      <c r="AQ447" s="26"/>
      <c r="AR447" s="26"/>
      <c r="AS447" s="26"/>
      <c r="AT447" s="26"/>
      <c r="AU447" s="26"/>
      <c r="AV447" s="26"/>
    </row>
    <row r="448" spans="1:48" ht="14.25" customHeight="1">
      <c r="A448" s="20"/>
      <c r="B448" s="20"/>
      <c r="C448" s="18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6"/>
      <c r="AD448" s="26"/>
      <c r="AE448" s="26"/>
      <c r="AF448" s="26"/>
      <c r="AG448" s="26"/>
      <c r="AH448" s="26"/>
      <c r="AI448" s="26"/>
      <c r="AJ448" s="26"/>
      <c r="AK448" s="26"/>
      <c r="AL448" s="26"/>
      <c r="AM448" s="26"/>
      <c r="AN448" s="26"/>
      <c r="AO448" s="26"/>
      <c r="AP448" s="26"/>
      <c r="AQ448" s="26"/>
      <c r="AR448" s="26"/>
      <c r="AS448" s="26"/>
      <c r="AT448" s="26"/>
      <c r="AU448" s="26"/>
      <c r="AV448" s="26"/>
    </row>
    <row r="449" spans="1:48" ht="14.25" customHeight="1">
      <c r="A449" s="20"/>
      <c r="B449" s="20"/>
      <c r="C449" s="18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6"/>
      <c r="AD449" s="26"/>
      <c r="AE449" s="26"/>
      <c r="AF449" s="26"/>
      <c r="AG449" s="26"/>
      <c r="AH449" s="26"/>
      <c r="AI449" s="26"/>
      <c r="AJ449" s="26"/>
      <c r="AK449" s="26"/>
      <c r="AL449" s="26"/>
      <c r="AM449" s="26"/>
      <c r="AN449" s="26"/>
      <c r="AO449" s="26"/>
      <c r="AP449" s="26"/>
      <c r="AQ449" s="26"/>
      <c r="AR449" s="26"/>
      <c r="AS449" s="26"/>
      <c r="AT449" s="26"/>
      <c r="AU449" s="26"/>
      <c r="AV449" s="26"/>
    </row>
    <row r="450" spans="1:48" ht="14.25" customHeight="1">
      <c r="A450" s="20"/>
      <c r="B450" s="20"/>
      <c r="C450" s="18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6"/>
      <c r="AD450" s="26"/>
      <c r="AE450" s="26"/>
      <c r="AF450" s="26"/>
      <c r="AG450" s="26"/>
      <c r="AH450" s="26"/>
      <c r="AI450" s="26"/>
      <c r="AJ450" s="26"/>
      <c r="AK450" s="26"/>
      <c r="AL450" s="26"/>
      <c r="AM450" s="26"/>
      <c r="AN450" s="26"/>
      <c r="AO450" s="26"/>
      <c r="AP450" s="26"/>
      <c r="AQ450" s="26"/>
      <c r="AR450" s="26"/>
      <c r="AS450" s="26"/>
      <c r="AT450" s="26"/>
      <c r="AU450" s="26"/>
      <c r="AV450" s="26"/>
    </row>
    <row r="451" spans="1:48" ht="14.25" customHeight="1">
      <c r="A451" s="20"/>
      <c r="B451" s="20"/>
      <c r="C451" s="18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6"/>
      <c r="AD451" s="26"/>
      <c r="AE451" s="26"/>
      <c r="AF451" s="26"/>
      <c r="AG451" s="26"/>
      <c r="AH451" s="26"/>
      <c r="AI451" s="26"/>
      <c r="AJ451" s="26"/>
      <c r="AK451" s="26"/>
      <c r="AL451" s="26"/>
      <c r="AM451" s="26"/>
      <c r="AN451" s="26"/>
      <c r="AO451" s="26"/>
      <c r="AP451" s="26"/>
      <c r="AQ451" s="26"/>
      <c r="AR451" s="26"/>
      <c r="AS451" s="26"/>
      <c r="AT451" s="26"/>
      <c r="AU451" s="26"/>
      <c r="AV451" s="26"/>
    </row>
    <row r="452" spans="1:48" ht="14.25" customHeight="1">
      <c r="A452" s="20"/>
      <c r="B452" s="20"/>
      <c r="C452" s="18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6"/>
      <c r="AD452" s="26"/>
      <c r="AE452" s="26"/>
      <c r="AF452" s="26"/>
      <c r="AG452" s="26"/>
      <c r="AH452" s="26"/>
      <c r="AI452" s="26"/>
      <c r="AJ452" s="26"/>
      <c r="AK452" s="26"/>
      <c r="AL452" s="26"/>
      <c r="AM452" s="26"/>
      <c r="AN452" s="26"/>
      <c r="AO452" s="26"/>
      <c r="AP452" s="26"/>
      <c r="AQ452" s="26"/>
      <c r="AR452" s="26"/>
      <c r="AS452" s="26"/>
      <c r="AT452" s="26"/>
      <c r="AU452" s="26"/>
      <c r="AV452" s="26"/>
    </row>
    <row r="453" spans="1:48" ht="14.25" customHeight="1">
      <c r="A453" s="20"/>
      <c r="B453" s="20"/>
      <c r="C453" s="18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6"/>
      <c r="AD453" s="26"/>
      <c r="AE453" s="26"/>
      <c r="AF453" s="26"/>
      <c r="AG453" s="26"/>
      <c r="AH453" s="26"/>
      <c r="AI453" s="26"/>
      <c r="AJ453" s="26"/>
      <c r="AK453" s="26"/>
      <c r="AL453" s="26"/>
      <c r="AM453" s="26"/>
      <c r="AN453" s="26"/>
      <c r="AO453" s="26"/>
      <c r="AP453" s="26"/>
      <c r="AQ453" s="26"/>
      <c r="AR453" s="26"/>
      <c r="AS453" s="26"/>
      <c r="AT453" s="26"/>
      <c r="AU453" s="26"/>
      <c r="AV453" s="26"/>
    </row>
    <row r="454" spans="1:48" ht="14.25" customHeight="1">
      <c r="A454" s="20"/>
      <c r="B454" s="20"/>
      <c r="C454" s="18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6"/>
      <c r="AD454" s="26"/>
      <c r="AE454" s="26"/>
      <c r="AF454" s="26"/>
      <c r="AG454" s="26"/>
      <c r="AH454" s="26"/>
      <c r="AI454" s="26"/>
      <c r="AJ454" s="26"/>
      <c r="AK454" s="26"/>
      <c r="AL454" s="26"/>
      <c r="AM454" s="26"/>
      <c r="AN454" s="26"/>
      <c r="AO454" s="26"/>
      <c r="AP454" s="26"/>
      <c r="AQ454" s="26"/>
      <c r="AR454" s="26"/>
      <c r="AS454" s="26"/>
      <c r="AT454" s="26"/>
      <c r="AU454" s="26"/>
      <c r="AV454" s="26"/>
    </row>
    <row r="455" spans="1:48" ht="14.25" customHeight="1">
      <c r="A455" s="20"/>
      <c r="B455" s="20"/>
      <c r="C455" s="18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6"/>
      <c r="AD455" s="26"/>
      <c r="AE455" s="26"/>
      <c r="AF455" s="26"/>
      <c r="AG455" s="26"/>
      <c r="AH455" s="26"/>
      <c r="AI455" s="26"/>
      <c r="AJ455" s="26"/>
      <c r="AK455" s="26"/>
      <c r="AL455" s="26"/>
      <c r="AM455" s="26"/>
      <c r="AN455" s="26"/>
      <c r="AO455" s="26"/>
      <c r="AP455" s="26"/>
      <c r="AQ455" s="26"/>
      <c r="AR455" s="26"/>
      <c r="AS455" s="26"/>
      <c r="AT455" s="26"/>
      <c r="AU455" s="26"/>
      <c r="AV455" s="26"/>
    </row>
    <row r="456" spans="1:48" ht="14.25" customHeight="1">
      <c r="A456" s="20"/>
      <c r="B456" s="20"/>
      <c r="C456" s="18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6"/>
      <c r="AD456" s="26"/>
      <c r="AE456" s="26"/>
      <c r="AF456" s="26"/>
      <c r="AG456" s="26"/>
      <c r="AH456" s="26"/>
      <c r="AI456" s="26"/>
      <c r="AJ456" s="26"/>
      <c r="AK456" s="26"/>
      <c r="AL456" s="26"/>
      <c r="AM456" s="26"/>
      <c r="AN456" s="26"/>
      <c r="AO456" s="26"/>
      <c r="AP456" s="26"/>
      <c r="AQ456" s="26"/>
      <c r="AR456" s="26"/>
      <c r="AS456" s="26"/>
      <c r="AT456" s="26"/>
      <c r="AU456" s="26"/>
      <c r="AV456" s="26"/>
    </row>
    <row r="457" spans="1:48" ht="14.25" customHeight="1">
      <c r="A457" s="20"/>
      <c r="B457" s="20"/>
      <c r="C457" s="18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6"/>
      <c r="AD457" s="26"/>
      <c r="AE457" s="26"/>
      <c r="AF457" s="26"/>
      <c r="AG457" s="26"/>
      <c r="AH457" s="26"/>
      <c r="AI457" s="26"/>
      <c r="AJ457" s="26"/>
      <c r="AK457" s="26"/>
      <c r="AL457" s="26"/>
      <c r="AM457" s="26"/>
      <c r="AN457" s="26"/>
      <c r="AO457" s="26"/>
      <c r="AP457" s="26"/>
      <c r="AQ457" s="26"/>
      <c r="AR457" s="26"/>
      <c r="AS457" s="26"/>
      <c r="AT457" s="26"/>
      <c r="AU457" s="26"/>
      <c r="AV457" s="26"/>
    </row>
    <row r="458" spans="1:48" ht="14.25" customHeight="1">
      <c r="A458" s="20"/>
      <c r="B458" s="20"/>
      <c r="C458" s="18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6"/>
      <c r="AD458" s="26"/>
      <c r="AE458" s="26"/>
      <c r="AF458" s="26"/>
      <c r="AG458" s="26"/>
      <c r="AH458" s="26"/>
      <c r="AI458" s="26"/>
      <c r="AJ458" s="26"/>
      <c r="AK458" s="26"/>
      <c r="AL458" s="26"/>
      <c r="AM458" s="26"/>
      <c r="AN458" s="26"/>
      <c r="AO458" s="26"/>
      <c r="AP458" s="26"/>
      <c r="AQ458" s="26"/>
      <c r="AR458" s="26"/>
      <c r="AS458" s="26"/>
      <c r="AT458" s="26"/>
      <c r="AU458" s="26"/>
      <c r="AV458" s="26"/>
    </row>
    <row r="459" spans="1:48" ht="14.25" customHeight="1">
      <c r="A459" s="20"/>
      <c r="B459" s="20"/>
      <c r="C459" s="18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6"/>
      <c r="AD459" s="26"/>
      <c r="AE459" s="26"/>
      <c r="AF459" s="26"/>
      <c r="AG459" s="26"/>
      <c r="AH459" s="26"/>
      <c r="AI459" s="26"/>
      <c r="AJ459" s="26"/>
      <c r="AK459" s="26"/>
      <c r="AL459" s="26"/>
      <c r="AM459" s="26"/>
      <c r="AN459" s="26"/>
      <c r="AO459" s="26"/>
      <c r="AP459" s="26"/>
      <c r="AQ459" s="26"/>
      <c r="AR459" s="26"/>
      <c r="AS459" s="26"/>
      <c r="AT459" s="26"/>
      <c r="AU459" s="26"/>
      <c r="AV459" s="26"/>
    </row>
    <row r="460" spans="1:48" ht="14.25" customHeight="1">
      <c r="A460" s="20"/>
      <c r="B460" s="20"/>
      <c r="C460" s="18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6"/>
      <c r="AD460" s="26"/>
      <c r="AE460" s="26"/>
      <c r="AF460" s="26"/>
      <c r="AG460" s="26"/>
      <c r="AH460" s="26"/>
      <c r="AI460" s="26"/>
      <c r="AJ460" s="26"/>
      <c r="AK460" s="26"/>
      <c r="AL460" s="26"/>
      <c r="AM460" s="26"/>
      <c r="AN460" s="26"/>
      <c r="AO460" s="26"/>
      <c r="AP460" s="26"/>
      <c r="AQ460" s="26"/>
      <c r="AR460" s="26"/>
      <c r="AS460" s="26"/>
      <c r="AT460" s="26"/>
      <c r="AU460" s="26"/>
      <c r="AV460" s="26"/>
    </row>
    <row r="461" spans="1:48" ht="14.25" customHeight="1">
      <c r="A461" s="20"/>
      <c r="B461" s="20"/>
      <c r="C461" s="18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6"/>
      <c r="AD461" s="26"/>
      <c r="AE461" s="26"/>
      <c r="AF461" s="26"/>
      <c r="AG461" s="26"/>
      <c r="AH461" s="26"/>
      <c r="AI461" s="26"/>
      <c r="AJ461" s="26"/>
      <c r="AK461" s="26"/>
      <c r="AL461" s="26"/>
      <c r="AM461" s="26"/>
      <c r="AN461" s="26"/>
      <c r="AO461" s="26"/>
      <c r="AP461" s="26"/>
      <c r="AQ461" s="26"/>
      <c r="AR461" s="26"/>
      <c r="AS461" s="26"/>
      <c r="AT461" s="26"/>
      <c r="AU461" s="26"/>
      <c r="AV461" s="26"/>
    </row>
    <row r="462" spans="1:48" ht="14.25" customHeight="1">
      <c r="A462" s="20"/>
      <c r="B462" s="20"/>
      <c r="C462" s="18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6"/>
      <c r="AD462" s="26"/>
      <c r="AE462" s="26"/>
      <c r="AF462" s="26"/>
      <c r="AG462" s="26"/>
      <c r="AH462" s="26"/>
      <c r="AI462" s="26"/>
      <c r="AJ462" s="26"/>
      <c r="AK462" s="26"/>
      <c r="AL462" s="26"/>
      <c r="AM462" s="26"/>
      <c r="AN462" s="26"/>
      <c r="AO462" s="26"/>
      <c r="AP462" s="26"/>
      <c r="AQ462" s="26"/>
      <c r="AR462" s="26"/>
      <c r="AS462" s="26"/>
      <c r="AT462" s="26"/>
      <c r="AU462" s="26"/>
      <c r="AV462" s="26"/>
    </row>
    <row r="463" spans="1:48" ht="14.25" customHeight="1">
      <c r="A463" s="20"/>
      <c r="B463" s="20"/>
      <c r="C463" s="18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6"/>
      <c r="AD463" s="26"/>
      <c r="AE463" s="26"/>
      <c r="AF463" s="26"/>
      <c r="AG463" s="26"/>
      <c r="AH463" s="26"/>
      <c r="AI463" s="26"/>
      <c r="AJ463" s="26"/>
      <c r="AK463" s="26"/>
      <c r="AL463" s="26"/>
      <c r="AM463" s="26"/>
      <c r="AN463" s="26"/>
      <c r="AO463" s="26"/>
      <c r="AP463" s="26"/>
      <c r="AQ463" s="26"/>
      <c r="AR463" s="26"/>
      <c r="AS463" s="26"/>
      <c r="AT463" s="26"/>
      <c r="AU463" s="26"/>
      <c r="AV463" s="26"/>
    </row>
    <row r="464" spans="1:48" ht="14.25" customHeight="1">
      <c r="A464" s="20"/>
      <c r="B464" s="20"/>
      <c r="C464" s="18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6"/>
      <c r="AD464" s="26"/>
      <c r="AE464" s="26"/>
      <c r="AF464" s="26"/>
      <c r="AG464" s="26"/>
      <c r="AH464" s="26"/>
      <c r="AI464" s="26"/>
      <c r="AJ464" s="26"/>
      <c r="AK464" s="26"/>
      <c r="AL464" s="26"/>
      <c r="AM464" s="26"/>
      <c r="AN464" s="26"/>
      <c r="AO464" s="26"/>
      <c r="AP464" s="26"/>
      <c r="AQ464" s="26"/>
      <c r="AR464" s="26"/>
      <c r="AS464" s="26"/>
      <c r="AT464" s="26"/>
      <c r="AU464" s="26"/>
      <c r="AV464" s="26"/>
    </row>
    <row r="465" spans="1:48" ht="14.25" customHeight="1">
      <c r="A465" s="20"/>
      <c r="B465" s="20"/>
      <c r="C465" s="18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6"/>
      <c r="AD465" s="26"/>
      <c r="AE465" s="26"/>
      <c r="AF465" s="26"/>
      <c r="AG465" s="26"/>
      <c r="AH465" s="26"/>
      <c r="AI465" s="26"/>
      <c r="AJ465" s="26"/>
      <c r="AK465" s="26"/>
      <c r="AL465" s="26"/>
      <c r="AM465" s="26"/>
      <c r="AN465" s="26"/>
      <c r="AO465" s="26"/>
      <c r="AP465" s="26"/>
      <c r="AQ465" s="26"/>
      <c r="AR465" s="26"/>
      <c r="AS465" s="26"/>
      <c r="AT465" s="26"/>
      <c r="AU465" s="26"/>
      <c r="AV465" s="26"/>
    </row>
    <row r="466" spans="1:48" ht="14.25" customHeight="1">
      <c r="A466" s="20"/>
      <c r="B466" s="20"/>
      <c r="C466" s="18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6"/>
      <c r="AD466" s="26"/>
      <c r="AE466" s="26"/>
      <c r="AF466" s="26"/>
      <c r="AG466" s="26"/>
      <c r="AH466" s="26"/>
      <c r="AI466" s="26"/>
      <c r="AJ466" s="26"/>
      <c r="AK466" s="26"/>
      <c r="AL466" s="26"/>
      <c r="AM466" s="26"/>
      <c r="AN466" s="26"/>
      <c r="AO466" s="26"/>
      <c r="AP466" s="26"/>
      <c r="AQ466" s="26"/>
      <c r="AR466" s="26"/>
      <c r="AS466" s="26"/>
      <c r="AT466" s="26"/>
      <c r="AU466" s="26"/>
      <c r="AV466" s="26"/>
    </row>
    <row r="467" spans="1:48" ht="14.25" customHeight="1">
      <c r="A467" s="20"/>
      <c r="B467" s="20"/>
      <c r="C467" s="18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6"/>
      <c r="AD467" s="26"/>
      <c r="AE467" s="26"/>
      <c r="AF467" s="26"/>
      <c r="AG467" s="26"/>
      <c r="AH467" s="26"/>
      <c r="AI467" s="26"/>
      <c r="AJ467" s="26"/>
      <c r="AK467" s="26"/>
      <c r="AL467" s="26"/>
      <c r="AM467" s="26"/>
      <c r="AN467" s="26"/>
      <c r="AO467" s="26"/>
      <c r="AP467" s="26"/>
      <c r="AQ467" s="26"/>
      <c r="AR467" s="26"/>
      <c r="AS467" s="26"/>
      <c r="AT467" s="26"/>
      <c r="AU467" s="26"/>
      <c r="AV467" s="26"/>
    </row>
    <row r="468" spans="1:48" ht="14.25" customHeight="1">
      <c r="A468" s="20"/>
      <c r="B468" s="20"/>
      <c r="C468" s="18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6"/>
      <c r="AD468" s="26"/>
      <c r="AE468" s="26"/>
      <c r="AF468" s="26"/>
      <c r="AG468" s="26"/>
      <c r="AH468" s="26"/>
      <c r="AI468" s="26"/>
      <c r="AJ468" s="26"/>
      <c r="AK468" s="26"/>
      <c r="AL468" s="26"/>
      <c r="AM468" s="26"/>
      <c r="AN468" s="26"/>
      <c r="AO468" s="26"/>
      <c r="AP468" s="26"/>
      <c r="AQ468" s="26"/>
      <c r="AR468" s="26"/>
      <c r="AS468" s="26"/>
      <c r="AT468" s="26"/>
      <c r="AU468" s="26"/>
      <c r="AV468" s="26"/>
    </row>
    <row r="469" spans="1:48" ht="14.25" customHeight="1">
      <c r="A469" s="20"/>
      <c r="B469" s="20"/>
      <c r="C469" s="18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6"/>
      <c r="AD469" s="26"/>
      <c r="AE469" s="26"/>
      <c r="AF469" s="26"/>
      <c r="AG469" s="26"/>
      <c r="AH469" s="26"/>
      <c r="AI469" s="26"/>
      <c r="AJ469" s="26"/>
      <c r="AK469" s="26"/>
      <c r="AL469" s="26"/>
      <c r="AM469" s="26"/>
      <c r="AN469" s="26"/>
      <c r="AO469" s="26"/>
      <c r="AP469" s="26"/>
      <c r="AQ469" s="26"/>
      <c r="AR469" s="26"/>
      <c r="AS469" s="26"/>
      <c r="AT469" s="26"/>
      <c r="AU469" s="26"/>
      <c r="AV469" s="26"/>
    </row>
    <row r="470" spans="1:48" ht="14.25" customHeight="1">
      <c r="A470" s="20"/>
      <c r="B470" s="20"/>
      <c r="C470" s="18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6"/>
      <c r="AD470" s="26"/>
      <c r="AE470" s="26"/>
      <c r="AF470" s="26"/>
      <c r="AG470" s="26"/>
      <c r="AH470" s="26"/>
      <c r="AI470" s="26"/>
      <c r="AJ470" s="26"/>
      <c r="AK470" s="26"/>
      <c r="AL470" s="26"/>
      <c r="AM470" s="26"/>
      <c r="AN470" s="26"/>
      <c r="AO470" s="26"/>
      <c r="AP470" s="26"/>
      <c r="AQ470" s="26"/>
      <c r="AR470" s="26"/>
      <c r="AS470" s="26"/>
      <c r="AT470" s="26"/>
      <c r="AU470" s="26"/>
      <c r="AV470" s="26"/>
    </row>
    <row r="471" spans="1:48" ht="14.25" customHeight="1">
      <c r="A471" s="20"/>
      <c r="B471" s="20"/>
      <c r="C471" s="18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6"/>
      <c r="AD471" s="26"/>
      <c r="AE471" s="26"/>
      <c r="AF471" s="26"/>
      <c r="AG471" s="26"/>
      <c r="AH471" s="26"/>
      <c r="AI471" s="26"/>
      <c r="AJ471" s="26"/>
      <c r="AK471" s="26"/>
      <c r="AL471" s="26"/>
      <c r="AM471" s="26"/>
      <c r="AN471" s="26"/>
      <c r="AO471" s="26"/>
      <c r="AP471" s="26"/>
      <c r="AQ471" s="26"/>
      <c r="AR471" s="26"/>
      <c r="AS471" s="26"/>
      <c r="AT471" s="26"/>
      <c r="AU471" s="26"/>
      <c r="AV471" s="26"/>
    </row>
    <row r="472" spans="1:48" ht="14.25" customHeight="1">
      <c r="A472" s="20"/>
      <c r="B472" s="20"/>
      <c r="C472" s="18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6"/>
      <c r="AD472" s="26"/>
      <c r="AE472" s="26"/>
      <c r="AF472" s="26"/>
      <c r="AG472" s="26"/>
      <c r="AH472" s="26"/>
      <c r="AI472" s="26"/>
      <c r="AJ472" s="26"/>
      <c r="AK472" s="26"/>
      <c r="AL472" s="26"/>
      <c r="AM472" s="26"/>
      <c r="AN472" s="26"/>
      <c r="AO472" s="26"/>
      <c r="AP472" s="26"/>
      <c r="AQ472" s="26"/>
      <c r="AR472" s="26"/>
      <c r="AS472" s="26"/>
      <c r="AT472" s="26"/>
      <c r="AU472" s="26"/>
      <c r="AV472" s="26"/>
    </row>
    <row r="473" spans="1:48" ht="14.25" customHeight="1">
      <c r="A473" s="20"/>
      <c r="B473" s="20"/>
      <c r="C473" s="18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6"/>
      <c r="AD473" s="26"/>
      <c r="AE473" s="26"/>
      <c r="AF473" s="26"/>
      <c r="AG473" s="26"/>
      <c r="AH473" s="26"/>
      <c r="AI473" s="26"/>
      <c r="AJ473" s="26"/>
      <c r="AK473" s="26"/>
      <c r="AL473" s="26"/>
      <c r="AM473" s="26"/>
      <c r="AN473" s="26"/>
      <c r="AO473" s="26"/>
      <c r="AP473" s="26"/>
      <c r="AQ473" s="26"/>
      <c r="AR473" s="26"/>
      <c r="AS473" s="26"/>
      <c r="AT473" s="26"/>
      <c r="AU473" s="26"/>
      <c r="AV473" s="26"/>
    </row>
    <row r="474" spans="1:48" ht="14.25" customHeight="1">
      <c r="A474" s="20"/>
      <c r="B474" s="20"/>
      <c r="C474" s="18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6"/>
      <c r="AD474" s="26"/>
      <c r="AE474" s="26"/>
      <c r="AF474" s="26"/>
      <c r="AG474" s="26"/>
      <c r="AH474" s="26"/>
      <c r="AI474" s="26"/>
      <c r="AJ474" s="26"/>
      <c r="AK474" s="26"/>
      <c r="AL474" s="26"/>
      <c r="AM474" s="26"/>
      <c r="AN474" s="26"/>
      <c r="AO474" s="26"/>
      <c r="AP474" s="26"/>
      <c r="AQ474" s="26"/>
      <c r="AR474" s="26"/>
      <c r="AS474" s="26"/>
      <c r="AT474" s="26"/>
      <c r="AU474" s="26"/>
      <c r="AV474" s="26"/>
    </row>
    <row r="475" spans="1:48" ht="14.25" customHeight="1">
      <c r="A475" s="20"/>
      <c r="B475" s="20"/>
      <c r="C475" s="18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6"/>
      <c r="AD475" s="26"/>
      <c r="AE475" s="26"/>
      <c r="AF475" s="26"/>
      <c r="AG475" s="26"/>
      <c r="AH475" s="26"/>
      <c r="AI475" s="26"/>
      <c r="AJ475" s="26"/>
      <c r="AK475" s="26"/>
      <c r="AL475" s="26"/>
      <c r="AM475" s="26"/>
      <c r="AN475" s="26"/>
      <c r="AO475" s="26"/>
      <c r="AP475" s="26"/>
      <c r="AQ475" s="26"/>
      <c r="AR475" s="26"/>
      <c r="AS475" s="26"/>
      <c r="AT475" s="26"/>
      <c r="AU475" s="26"/>
      <c r="AV475" s="26"/>
    </row>
    <row r="476" spans="1:48" ht="14.25" customHeight="1">
      <c r="A476" s="20"/>
      <c r="B476" s="20"/>
      <c r="C476" s="18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6"/>
      <c r="AD476" s="26"/>
      <c r="AE476" s="26"/>
      <c r="AF476" s="26"/>
      <c r="AG476" s="26"/>
      <c r="AH476" s="26"/>
      <c r="AI476" s="26"/>
      <c r="AJ476" s="26"/>
      <c r="AK476" s="26"/>
      <c r="AL476" s="26"/>
      <c r="AM476" s="26"/>
      <c r="AN476" s="26"/>
      <c r="AO476" s="26"/>
      <c r="AP476" s="26"/>
      <c r="AQ476" s="26"/>
      <c r="AR476" s="26"/>
      <c r="AS476" s="26"/>
      <c r="AT476" s="26"/>
      <c r="AU476" s="26"/>
      <c r="AV476" s="26"/>
    </row>
    <row r="477" spans="1:48" ht="14.25" customHeight="1">
      <c r="A477" s="20"/>
      <c r="B477" s="20"/>
      <c r="C477" s="18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6"/>
      <c r="AD477" s="26"/>
      <c r="AE477" s="26"/>
      <c r="AF477" s="26"/>
      <c r="AG477" s="26"/>
      <c r="AH477" s="26"/>
      <c r="AI477" s="26"/>
      <c r="AJ477" s="26"/>
      <c r="AK477" s="26"/>
      <c r="AL477" s="26"/>
      <c r="AM477" s="26"/>
      <c r="AN477" s="26"/>
      <c r="AO477" s="26"/>
      <c r="AP477" s="26"/>
      <c r="AQ477" s="26"/>
      <c r="AR477" s="26"/>
      <c r="AS477" s="26"/>
      <c r="AT477" s="26"/>
      <c r="AU477" s="26"/>
      <c r="AV477" s="26"/>
    </row>
    <row r="478" spans="1:48" ht="14.25" customHeight="1">
      <c r="A478" s="20"/>
      <c r="B478" s="20"/>
      <c r="C478" s="18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6"/>
      <c r="AD478" s="26"/>
      <c r="AE478" s="26"/>
      <c r="AF478" s="26"/>
      <c r="AG478" s="26"/>
      <c r="AH478" s="26"/>
      <c r="AI478" s="26"/>
      <c r="AJ478" s="26"/>
      <c r="AK478" s="26"/>
      <c r="AL478" s="26"/>
      <c r="AM478" s="26"/>
      <c r="AN478" s="26"/>
      <c r="AO478" s="26"/>
      <c r="AP478" s="26"/>
      <c r="AQ478" s="26"/>
      <c r="AR478" s="26"/>
      <c r="AS478" s="26"/>
      <c r="AT478" s="26"/>
      <c r="AU478" s="26"/>
      <c r="AV478" s="26"/>
    </row>
    <row r="479" spans="1:48" ht="14.25" customHeight="1">
      <c r="A479" s="20"/>
      <c r="B479" s="20"/>
      <c r="C479" s="18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6"/>
      <c r="AD479" s="26"/>
      <c r="AE479" s="26"/>
      <c r="AF479" s="26"/>
      <c r="AG479" s="26"/>
      <c r="AH479" s="26"/>
      <c r="AI479" s="26"/>
      <c r="AJ479" s="26"/>
      <c r="AK479" s="26"/>
      <c r="AL479" s="26"/>
      <c r="AM479" s="26"/>
      <c r="AN479" s="26"/>
      <c r="AO479" s="26"/>
      <c r="AP479" s="26"/>
      <c r="AQ479" s="26"/>
      <c r="AR479" s="26"/>
      <c r="AS479" s="26"/>
      <c r="AT479" s="26"/>
      <c r="AU479" s="26"/>
      <c r="AV479" s="26"/>
    </row>
    <row r="480" spans="1:48" ht="14.25" customHeight="1">
      <c r="A480" s="20"/>
      <c r="B480" s="20"/>
      <c r="C480" s="18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6"/>
      <c r="AD480" s="26"/>
      <c r="AE480" s="26"/>
      <c r="AF480" s="26"/>
      <c r="AG480" s="26"/>
      <c r="AH480" s="26"/>
      <c r="AI480" s="26"/>
      <c r="AJ480" s="26"/>
      <c r="AK480" s="26"/>
      <c r="AL480" s="26"/>
      <c r="AM480" s="26"/>
      <c r="AN480" s="26"/>
      <c r="AO480" s="26"/>
      <c r="AP480" s="26"/>
      <c r="AQ480" s="26"/>
      <c r="AR480" s="26"/>
      <c r="AS480" s="26"/>
      <c r="AT480" s="26"/>
      <c r="AU480" s="26"/>
      <c r="AV480" s="26"/>
    </row>
    <row r="481" spans="1:48" ht="14.25" customHeight="1">
      <c r="A481" s="20"/>
      <c r="B481" s="20"/>
      <c r="C481" s="18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6"/>
      <c r="AD481" s="26"/>
      <c r="AE481" s="26"/>
      <c r="AF481" s="26"/>
      <c r="AG481" s="26"/>
      <c r="AH481" s="26"/>
      <c r="AI481" s="26"/>
      <c r="AJ481" s="26"/>
      <c r="AK481" s="26"/>
      <c r="AL481" s="26"/>
      <c r="AM481" s="26"/>
      <c r="AN481" s="26"/>
      <c r="AO481" s="26"/>
      <c r="AP481" s="26"/>
      <c r="AQ481" s="26"/>
      <c r="AR481" s="26"/>
      <c r="AS481" s="26"/>
      <c r="AT481" s="26"/>
      <c r="AU481" s="26"/>
      <c r="AV481" s="26"/>
    </row>
    <row r="482" spans="1:48" ht="14.25" customHeight="1">
      <c r="A482" s="20"/>
      <c r="B482" s="20"/>
      <c r="C482" s="18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6"/>
      <c r="AD482" s="26"/>
      <c r="AE482" s="26"/>
      <c r="AF482" s="26"/>
      <c r="AG482" s="26"/>
      <c r="AH482" s="26"/>
      <c r="AI482" s="26"/>
      <c r="AJ482" s="26"/>
      <c r="AK482" s="26"/>
      <c r="AL482" s="26"/>
      <c r="AM482" s="26"/>
      <c r="AN482" s="26"/>
      <c r="AO482" s="26"/>
      <c r="AP482" s="26"/>
      <c r="AQ482" s="26"/>
      <c r="AR482" s="26"/>
      <c r="AS482" s="26"/>
      <c r="AT482" s="26"/>
      <c r="AU482" s="26"/>
      <c r="AV482" s="26"/>
    </row>
    <row r="483" spans="1:48" ht="14.25" customHeight="1">
      <c r="A483" s="20"/>
      <c r="B483" s="20"/>
      <c r="C483" s="18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6"/>
      <c r="AD483" s="26"/>
      <c r="AE483" s="26"/>
      <c r="AF483" s="26"/>
      <c r="AG483" s="26"/>
      <c r="AH483" s="26"/>
      <c r="AI483" s="26"/>
      <c r="AJ483" s="26"/>
      <c r="AK483" s="26"/>
      <c r="AL483" s="26"/>
      <c r="AM483" s="26"/>
      <c r="AN483" s="26"/>
      <c r="AO483" s="26"/>
      <c r="AP483" s="26"/>
      <c r="AQ483" s="26"/>
      <c r="AR483" s="26"/>
      <c r="AS483" s="26"/>
      <c r="AT483" s="26"/>
      <c r="AU483" s="26"/>
      <c r="AV483" s="26"/>
    </row>
    <row r="484" spans="1:48" ht="14.25" customHeight="1">
      <c r="A484" s="20"/>
      <c r="B484" s="20"/>
      <c r="C484" s="18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6"/>
      <c r="AD484" s="26"/>
      <c r="AE484" s="26"/>
      <c r="AF484" s="26"/>
      <c r="AG484" s="26"/>
      <c r="AH484" s="26"/>
      <c r="AI484" s="26"/>
      <c r="AJ484" s="26"/>
      <c r="AK484" s="26"/>
      <c r="AL484" s="26"/>
      <c r="AM484" s="26"/>
      <c r="AN484" s="26"/>
      <c r="AO484" s="26"/>
      <c r="AP484" s="26"/>
      <c r="AQ484" s="26"/>
      <c r="AR484" s="26"/>
      <c r="AS484" s="26"/>
      <c r="AT484" s="26"/>
      <c r="AU484" s="26"/>
      <c r="AV484" s="26"/>
    </row>
    <row r="485" spans="1:48" ht="14.25" customHeight="1">
      <c r="A485" s="20"/>
      <c r="B485" s="20"/>
      <c r="C485" s="18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6"/>
      <c r="AD485" s="26"/>
      <c r="AE485" s="26"/>
      <c r="AF485" s="26"/>
      <c r="AG485" s="26"/>
      <c r="AH485" s="26"/>
      <c r="AI485" s="26"/>
      <c r="AJ485" s="26"/>
      <c r="AK485" s="26"/>
      <c r="AL485" s="26"/>
      <c r="AM485" s="26"/>
      <c r="AN485" s="26"/>
      <c r="AO485" s="26"/>
      <c r="AP485" s="26"/>
      <c r="AQ485" s="26"/>
      <c r="AR485" s="26"/>
      <c r="AS485" s="26"/>
      <c r="AT485" s="26"/>
      <c r="AU485" s="26"/>
      <c r="AV485" s="26"/>
    </row>
    <row r="486" spans="1:48" ht="14.25" customHeight="1">
      <c r="A486" s="20"/>
      <c r="B486" s="20"/>
      <c r="C486" s="18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6"/>
      <c r="AD486" s="26"/>
      <c r="AE486" s="26"/>
      <c r="AF486" s="26"/>
      <c r="AG486" s="26"/>
      <c r="AH486" s="26"/>
      <c r="AI486" s="26"/>
      <c r="AJ486" s="26"/>
      <c r="AK486" s="26"/>
      <c r="AL486" s="26"/>
      <c r="AM486" s="26"/>
      <c r="AN486" s="26"/>
      <c r="AO486" s="26"/>
      <c r="AP486" s="26"/>
      <c r="AQ486" s="26"/>
      <c r="AR486" s="26"/>
      <c r="AS486" s="26"/>
      <c r="AT486" s="26"/>
      <c r="AU486" s="26"/>
      <c r="AV486" s="26"/>
    </row>
    <row r="487" spans="1:48" ht="14.25" customHeight="1">
      <c r="A487" s="20"/>
      <c r="B487" s="20"/>
      <c r="C487" s="18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6"/>
      <c r="AD487" s="26"/>
      <c r="AE487" s="26"/>
      <c r="AF487" s="26"/>
      <c r="AG487" s="26"/>
      <c r="AH487" s="26"/>
      <c r="AI487" s="26"/>
      <c r="AJ487" s="26"/>
      <c r="AK487" s="26"/>
      <c r="AL487" s="26"/>
      <c r="AM487" s="26"/>
      <c r="AN487" s="26"/>
      <c r="AO487" s="26"/>
      <c r="AP487" s="26"/>
      <c r="AQ487" s="26"/>
      <c r="AR487" s="26"/>
      <c r="AS487" s="26"/>
      <c r="AT487" s="26"/>
      <c r="AU487" s="26"/>
      <c r="AV487" s="26"/>
    </row>
    <row r="488" spans="1:48" ht="14.25" customHeight="1">
      <c r="A488" s="20"/>
      <c r="B488" s="20"/>
      <c r="C488" s="18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6"/>
      <c r="AD488" s="26"/>
      <c r="AE488" s="26"/>
      <c r="AF488" s="26"/>
      <c r="AG488" s="26"/>
      <c r="AH488" s="26"/>
      <c r="AI488" s="26"/>
      <c r="AJ488" s="26"/>
      <c r="AK488" s="26"/>
      <c r="AL488" s="26"/>
      <c r="AM488" s="26"/>
      <c r="AN488" s="26"/>
      <c r="AO488" s="26"/>
      <c r="AP488" s="26"/>
      <c r="AQ488" s="26"/>
      <c r="AR488" s="26"/>
      <c r="AS488" s="26"/>
      <c r="AT488" s="26"/>
      <c r="AU488" s="26"/>
      <c r="AV488" s="26"/>
    </row>
    <row r="489" spans="1:48" ht="14.25" customHeight="1">
      <c r="A489" s="20"/>
      <c r="B489" s="20"/>
      <c r="C489" s="18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6"/>
      <c r="AD489" s="26"/>
      <c r="AE489" s="26"/>
      <c r="AF489" s="26"/>
      <c r="AG489" s="26"/>
      <c r="AH489" s="26"/>
      <c r="AI489" s="26"/>
      <c r="AJ489" s="26"/>
      <c r="AK489" s="26"/>
      <c r="AL489" s="26"/>
      <c r="AM489" s="26"/>
      <c r="AN489" s="26"/>
      <c r="AO489" s="26"/>
      <c r="AP489" s="26"/>
      <c r="AQ489" s="26"/>
      <c r="AR489" s="26"/>
      <c r="AS489" s="26"/>
      <c r="AT489" s="26"/>
      <c r="AU489" s="26"/>
      <c r="AV489" s="26"/>
    </row>
    <row r="490" spans="1:48" ht="14.25" customHeight="1">
      <c r="A490" s="20"/>
      <c r="B490" s="20"/>
      <c r="C490" s="18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6"/>
      <c r="AD490" s="26"/>
      <c r="AE490" s="26"/>
      <c r="AF490" s="26"/>
      <c r="AG490" s="26"/>
      <c r="AH490" s="26"/>
      <c r="AI490" s="26"/>
      <c r="AJ490" s="26"/>
      <c r="AK490" s="26"/>
      <c r="AL490" s="26"/>
      <c r="AM490" s="26"/>
      <c r="AN490" s="26"/>
      <c r="AO490" s="26"/>
      <c r="AP490" s="26"/>
      <c r="AQ490" s="26"/>
      <c r="AR490" s="26"/>
      <c r="AS490" s="26"/>
      <c r="AT490" s="26"/>
      <c r="AU490" s="26"/>
      <c r="AV490" s="26"/>
    </row>
    <row r="491" spans="1:48" ht="14.25" customHeight="1">
      <c r="A491" s="20"/>
      <c r="B491" s="20"/>
      <c r="C491" s="18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6"/>
      <c r="AD491" s="26"/>
      <c r="AE491" s="26"/>
      <c r="AF491" s="26"/>
      <c r="AG491" s="26"/>
      <c r="AH491" s="26"/>
      <c r="AI491" s="26"/>
      <c r="AJ491" s="26"/>
      <c r="AK491" s="26"/>
      <c r="AL491" s="26"/>
      <c r="AM491" s="26"/>
      <c r="AN491" s="26"/>
      <c r="AO491" s="26"/>
      <c r="AP491" s="26"/>
      <c r="AQ491" s="26"/>
      <c r="AR491" s="26"/>
      <c r="AS491" s="26"/>
      <c r="AT491" s="26"/>
      <c r="AU491" s="26"/>
      <c r="AV491" s="26"/>
    </row>
    <row r="492" spans="1:48" ht="14.25" customHeight="1">
      <c r="A492" s="20"/>
      <c r="B492" s="20"/>
      <c r="C492" s="18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6"/>
      <c r="AD492" s="26"/>
      <c r="AE492" s="26"/>
      <c r="AF492" s="26"/>
      <c r="AG492" s="26"/>
      <c r="AH492" s="26"/>
      <c r="AI492" s="26"/>
      <c r="AJ492" s="26"/>
      <c r="AK492" s="26"/>
      <c r="AL492" s="26"/>
      <c r="AM492" s="26"/>
      <c r="AN492" s="26"/>
      <c r="AO492" s="26"/>
      <c r="AP492" s="26"/>
      <c r="AQ492" s="26"/>
      <c r="AR492" s="26"/>
      <c r="AS492" s="26"/>
      <c r="AT492" s="26"/>
      <c r="AU492" s="26"/>
      <c r="AV492" s="26"/>
    </row>
    <row r="493" spans="1:48" ht="14.25" customHeight="1">
      <c r="A493" s="20"/>
      <c r="B493" s="20"/>
      <c r="C493" s="18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6"/>
      <c r="AD493" s="26"/>
      <c r="AE493" s="26"/>
      <c r="AF493" s="26"/>
      <c r="AG493" s="26"/>
      <c r="AH493" s="26"/>
      <c r="AI493" s="26"/>
      <c r="AJ493" s="26"/>
      <c r="AK493" s="26"/>
      <c r="AL493" s="26"/>
      <c r="AM493" s="26"/>
      <c r="AN493" s="26"/>
      <c r="AO493" s="26"/>
      <c r="AP493" s="26"/>
      <c r="AQ493" s="26"/>
      <c r="AR493" s="26"/>
      <c r="AS493" s="26"/>
      <c r="AT493" s="26"/>
      <c r="AU493" s="26"/>
      <c r="AV493" s="26"/>
    </row>
    <row r="494" spans="1:48" ht="14.25" customHeight="1">
      <c r="A494" s="20"/>
      <c r="B494" s="20"/>
      <c r="C494" s="18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6"/>
      <c r="AD494" s="26"/>
      <c r="AE494" s="26"/>
      <c r="AF494" s="26"/>
      <c r="AG494" s="26"/>
      <c r="AH494" s="26"/>
      <c r="AI494" s="26"/>
      <c r="AJ494" s="26"/>
      <c r="AK494" s="26"/>
      <c r="AL494" s="26"/>
      <c r="AM494" s="26"/>
      <c r="AN494" s="26"/>
      <c r="AO494" s="26"/>
      <c r="AP494" s="26"/>
      <c r="AQ494" s="26"/>
      <c r="AR494" s="26"/>
      <c r="AS494" s="26"/>
      <c r="AT494" s="26"/>
      <c r="AU494" s="26"/>
      <c r="AV494" s="26"/>
    </row>
    <row r="495" spans="1:48" ht="14.25" customHeight="1">
      <c r="A495" s="20"/>
      <c r="B495" s="20"/>
      <c r="C495" s="18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6"/>
      <c r="AD495" s="26"/>
      <c r="AE495" s="26"/>
      <c r="AF495" s="26"/>
      <c r="AG495" s="26"/>
      <c r="AH495" s="26"/>
      <c r="AI495" s="26"/>
      <c r="AJ495" s="26"/>
      <c r="AK495" s="26"/>
      <c r="AL495" s="26"/>
      <c r="AM495" s="26"/>
      <c r="AN495" s="26"/>
      <c r="AO495" s="26"/>
      <c r="AP495" s="26"/>
      <c r="AQ495" s="26"/>
      <c r="AR495" s="26"/>
      <c r="AS495" s="26"/>
      <c r="AT495" s="26"/>
      <c r="AU495" s="26"/>
      <c r="AV495" s="26"/>
    </row>
    <row r="496" spans="1:48" ht="14.25" customHeight="1">
      <c r="A496" s="20"/>
      <c r="B496" s="20"/>
      <c r="C496" s="18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6"/>
      <c r="AD496" s="26"/>
      <c r="AE496" s="26"/>
      <c r="AF496" s="26"/>
      <c r="AG496" s="26"/>
      <c r="AH496" s="26"/>
      <c r="AI496" s="26"/>
      <c r="AJ496" s="26"/>
      <c r="AK496" s="26"/>
      <c r="AL496" s="26"/>
      <c r="AM496" s="26"/>
      <c r="AN496" s="26"/>
      <c r="AO496" s="26"/>
      <c r="AP496" s="26"/>
      <c r="AQ496" s="26"/>
      <c r="AR496" s="26"/>
      <c r="AS496" s="26"/>
      <c r="AT496" s="26"/>
      <c r="AU496" s="26"/>
      <c r="AV496" s="26"/>
    </row>
    <row r="497" spans="1:48" ht="14.25" customHeight="1">
      <c r="A497" s="20"/>
      <c r="B497" s="20"/>
      <c r="C497" s="18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6"/>
      <c r="AD497" s="26"/>
      <c r="AE497" s="26"/>
      <c r="AF497" s="26"/>
      <c r="AG497" s="26"/>
      <c r="AH497" s="26"/>
      <c r="AI497" s="26"/>
      <c r="AJ497" s="26"/>
      <c r="AK497" s="26"/>
      <c r="AL497" s="26"/>
      <c r="AM497" s="26"/>
      <c r="AN497" s="26"/>
      <c r="AO497" s="26"/>
      <c r="AP497" s="26"/>
      <c r="AQ497" s="26"/>
      <c r="AR497" s="26"/>
      <c r="AS497" s="26"/>
      <c r="AT497" s="26"/>
      <c r="AU497" s="26"/>
      <c r="AV497" s="26"/>
    </row>
    <row r="498" spans="1:48" ht="14.25" customHeight="1">
      <c r="A498" s="20"/>
      <c r="B498" s="20"/>
      <c r="C498" s="18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6"/>
      <c r="AD498" s="26"/>
      <c r="AE498" s="26"/>
      <c r="AF498" s="26"/>
      <c r="AG498" s="26"/>
      <c r="AH498" s="26"/>
      <c r="AI498" s="26"/>
      <c r="AJ498" s="26"/>
      <c r="AK498" s="26"/>
      <c r="AL498" s="26"/>
      <c r="AM498" s="26"/>
      <c r="AN498" s="26"/>
      <c r="AO498" s="26"/>
      <c r="AP498" s="26"/>
      <c r="AQ498" s="26"/>
      <c r="AR498" s="26"/>
      <c r="AS498" s="26"/>
      <c r="AT498" s="26"/>
      <c r="AU498" s="26"/>
      <c r="AV498" s="26"/>
    </row>
    <row r="499" spans="1:48" ht="14.25" customHeight="1">
      <c r="A499" s="20"/>
      <c r="B499" s="20"/>
      <c r="C499" s="18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6"/>
      <c r="AD499" s="26"/>
      <c r="AE499" s="26"/>
      <c r="AF499" s="26"/>
      <c r="AG499" s="26"/>
      <c r="AH499" s="26"/>
      <c r="AI499" s="26"/>
      <c r="AJ499" s="26"/>
      <c r="AK499" s="26"/>
      <c r="AL499" s="26"/>
      <c r="AM499" s="26"/>
      <c r="AN499" s="26"/>
      <c r="AO499" s="26"/>
      <c r="AP499" s="26"/>
      <c r="AQ499" s="26"/>
      <c r="AR499" s="26"/>
      <c r="AS499" s="26"/>
      <c r="AT499" s="26"/>
      <c r="AU499" s="26"/>
      <c r="AV499" s="26"/>
    </row>
    <row r="500" spans="1:48" ht="14.25" customHeight="1">
      <c r="A500" s="20"/>
      <c r="B500" s="20"/>
      <c r="C500" s="18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6"/>
      <c r="AD500" s="26"/>
      <c r="AE500" s="26"/>
      <c r="AF500" s="26"/>
      <c r="AG500" s="26"/>
      <c r="AH500" s="26"/>
      <c r="AI500" s="26"/>
      <c r="AJ500" s="26"/>
      <c r="AK500" s="26"/>
      <c r="AL500" s="26"/>
      <c r="AM500" s="26"/>
      <c r="AN500" s="26"/>
      <c r="AO500" s="26"/>
      <c r="AP500" s="26"/>
      <c r="AQ500" s="26"/>
      <c r="AR500" s="26"/>
      <c r="AS500" s="26"/>
      <c r="AT500" s="26"/>
      <c r="AU500" s="26"/>
      <c r="AV500" s="26"/>
    </row>
    <row r="501" spans="1:48" ht="14.25" customHeight="1">
      <c r="A501" s="20"/>
      <c r="B501" s="20"/>
      <c r="C501" s="18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6"/>
      <c r="AD501" s="26"/>
      <c r="AE501" s="26"/>
      <c r="AF501" s="26"/>
      <c r="AG501" s="26"/>
      <c r="AH501" s="26"/>
      <c r="AI501" s="26"/>
      <c r="AJ501" s="26"/>
      <c r="AK501" s="26"/>
      <c r="AL501" s="26"/>
      <c r="AM501" s="26"/>
      <c r="AN501" s="26"/>
      <c r="AO501" s="26"/>
      <c r="AP501" s="26"/>
      <c r="AQ501" s="26"/>
      <c r="AR501" s="26"/>
      <c r="AS501" s="26"/>
      <c r="AT501" s="26"/>
      <c r="AU501" s="26"/>
      <c r="AV501" s="26"/>
    </row>
    <row r="502" spans="1:48" ht="14.25" customHeight="1">
      <c r="A502" s="20"/>
      <c r="B502" s="20"/>
      <c r="C502" s="18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6"/>
      <c r="AD502" s="26"/>
      <c r="AE502" s="26"/>
      <c r="AF502" s="26"/>
      <c r="AG502" s="26"/>
      <c r="AH502" s="26"/>
      <c r="AI502" s="26"/>
      <c r="AJ502" s="26"/>
      <c r="AK502" s="26"/>
      <c r="AL502" s="26"/>
      <c r="AM502" s="26"/>
      <c r="AN502" s="26"/>
      <c r="AO502" s="26"/>
      <c r="AP502" s="26"/>
      <c r="AQ502" s="26"/>
      <c r="AR502" s="26"/>
      <c r="AS502" s="26"/>
      <c r="AT502" s="26"/>
      <c r="AU502" s="26"/>
      <c r="AV502" s="26"/>
    </row>
    <row r="503" spans="1:48" ht="14.25" customHeight="1">
      <c r="A503" s="20"/>
      <c r="B503" s="20"/>
      <c r="C503" s="18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6"/>
      <c r="AD503" s="26"/>
      <c r="AE503" s="26"/>
      <c r="AF503" s="26"/>
      <c r="AG503" s="26"/>
      <c r="AH503" s="26"/>
      <c r="AI503" s="26"/>
      <c r="AJ503" s="26"/>
      <c r="AK503" s="26"/>
      <c r="AL503" s="26"/>
      <c r="AM503" s="26"/>
      <c r="AN503" s="26"/>
      <c r="AO503" s="26"/>
      <c r="AP503" s="26"/>
      <c r="AQ503" s="26"/>
      <c r="AR503" s="26"/>
      <c r="AS503" s="26"/>
      <c r="AT503" s="26"/>
      <c r="AU503" s="26"/>
      <c r="AV503" s="26"/>
    </row>
    <row r="504" spans="1:48" ht="14.25" customHeight="1">
      <c r="A504" s="20"/>
      <c r="B504" s="20"/>
      <c r="C504" s="18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6"/>
      <c r="AD504" s="26"/>
      <c r="AE504" s="26"/>
      <c r="AF504" s="26"/>
      <c r="AG504" s="26"/>
      <c r="AH504" s="26"/>
      <c r="AI504" s="26"/>
      <c r="AJ504" s="26"/>
      <c r="AK504" s="26"/>
      <c r="AL504" s="26"/>
      <c r="AM504" s="26"/>
      <c r="AN504" s="26"/>
      <c r="AO504" s="26"/>
      <c r="AP504" s="26"/>
      <c r="AQ504" s="26"/>
      <c r="AR504" s="26"/>
      <c r="AS504" s="26"/>
      <c r="AT504" s="26"/>
      <c r="AU504" s="26"/>
      <c r="AV504" s="26"/>
    </row>
    <row r="505" spans="1:48" ht="14.25" customHeight="1">
      <c r="A505" s="20"/>
      <c r="B505" s="20"/>
      <c r="C505" s="18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6"/>
      <c r="AD505" s="26"/>
      <c r="AE505" s="26"/>
      <c r="AF505" s="26"/>
      <c r="AG505" s="26"/>
      <c r="AH505" s="26"/>
      <c r="AI505" s="26"/>
      <c r="AJ505" s="26"/>
      <c r="AK505" s="26"/>
      <c r="AL505" s="26"/>
      <c r="AM505" s="26"/>
      <c r="AN505" s="26"/>
      <c r="AO505" s="26"/>
      <c r="AP505" s="26"/>
      <c r="AQ505" s="26"/>
      <c r="AR505" s="26"/>
      <c r="AS505" s="26"/>
      <c r="AT505" s="26"/>
      <c r="AU505" s="26"/>
      <c r="AV505" s="26"/>
    </row>
    <row r="506" spans="1:48" ht="14.25" customHeight="1">
      <c r="A506" s="20"/>
      <c r="B506" s="20"/>
      <c r="C506" s="18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6"/>
      <c r="AD506" s="26"/>
      <c r="AE506" s="26"/>
      <c r="AF506" s="26"/>
      <c r="AG506" s="26"/>
      <c r="AH506" s="26"/>
      <c r="AI506" s="26"/>
      <c r="AJ506" s="26"/>
      <c r="AK506" s="26"/>
      <c r="AL506" s="26"/>
      <c r="AM506" s="26"/>
      <c r="AN506" s="26"/>
      <c r="AO506" s="26"/>
      <c r="AP506" s="26"/>
      <c r="AQ506" s="26"/>
      <c r="AR506" s="26"/>
      <c r="AS506" s="26"/>
      <c r="AT506" s="26"/>
      <c r="AU506" s="26"/>
      <c r="AV506" s="26"/>
    </row>
    <row r="507" spans="1:48" ht="14.25" customHeight="1">
      <c r="A507" s="20"/>
      <c r="B507" s="20"/>
      <c r="C507" s="18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6"/>
      <c r="AD507" s="26"/>
      <c r="AE507" s="26"/>
      <c r="AF507" s="26"/>
      <c r="AG507" s="26"/>
      <c r="AH507" s="26"/>
      <c r="AI507" s="26"/>
      <c r="AJ507" s="26"/>
      <c r="AK507" s="26"/>
      <c r="AL507" s="26"/>
      <c r="AM507" s="26"/>
      <c r="AN507" s="26"/>
      <c r="AO507" s="26"/>
      <c r="AP507" s="26"/>
      <c r="AQ507" s="26"/>
      <c r="AR507" s="26"/>
      <c r="AS507" s="26"/>
      <c r="AT507" s="26"/>
      <c r="AU507" s="26"/>
      <c r="AV507" s="26"/>
    </row>
    <row r="508" spans="1:48" ht="14.25" customHeight="1">
      <c r="A508" s="20"/>
      <c r="B508" s="20"/>
      <c r="C508" s="18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6"/>
      <c r="AD508" s="26"/>
      <c r="AE508" s="26"/>
      <c r="AF508" s="26"/>
      <c r="AG508" s="26"/>
      <c r="AH508" s="26"/>
      <c r="AI508" s="26"/>
      <c r="AJ508" s="26"/>
      <c r="AK508" s="26"/>
      <c r="AL508" s="26"/>
      <c r="AM508" s="26"/>
      <c r="AN508" s="26"/>
      <c r="AO508" s="26"/>
      <c r="AP508" s="26"/>
      <c r="AQ508" s="26"/>
      <c r="AR508" s="26"/>
      <c r="AS508" s="26"/>
      <c r="AT508" s="26"/>
      <c r="AU508" s="26"/>
      <c r="AV508" s="26"/>
    </row>
    <row r="509" spans="1:48" ht="14.25" customHeight="1">
      <c r="A509" s="20"/>
      <c r="B509" s="20"/>
      <c r="C509" s="18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6"/>
      <c r="AD509" s="26"/>
      <c r="AE509" s="26"/>
      <c r="AF509" s="26"/>
      <c r="AG509" s="26"/>
      <c r="AH509" s="26"/>
      <c r="AI509" s="26"/>
      <c r="AJ509" s="26"/>
      <c r="AK509" s="26"/>
      <c r="AL509" s="26"/>
      <c r="AM509" s="26"/>
      <c r="AN509" s="26"/>
      <c r="AO509" s="26"/>
      <c r="AP509" s="26"/>
      <c r="AQ509" s="26"/>
      <c r="AR509" s="26"/>
      <c r="AS509" s="26"/>
      <c r="AT509" s="26"/>
      <c r="AU509" s="26"/>
      <c r="AV509" s="26"/>
    </row>
    <row r="510" spans="1:48" ht="14.25" customHeight="1">
      <c r="A510" s="20"/>
      <c r="B510" s="20"/>
      <c r="C510" s="18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6"/>
      <c r="AD510" s="26"/>
      <c r="AE510" s="26"/>
      <c r="AF510" s="26"/>
      <c r="AG510" s="26"/>
      <c r="AH510" s="26"/>
      <c r="AI510" s="26"/>
      <c r="AJ510" s="26"/>
      <c r="AK510" s="26"/>
      <c r="AL510" s="26"/>
      <c r="AM510" s="26"/>
      <c r="AN510" s="26"/>
      <c r="AO510" s="26"/>
      <c r="AP510" s="26"/>
      <c r="AQ510" s="26"/>
      <c r="AR510" s="26"/>
      <c r="AS510" s="26"/>
      <c r="AT510" s="26"/>
      <c r="AU510" s="26"/>
      <c r="AV510" s="26"/>
    </row>
    <row r="511" spans="1:48" ht="14.25" customHeight="1">
      <c r="A511" s="20"/>
      <c r="B511" s="20"/>
      <c r="C511" s="18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6"/>
      <c r="AD511" s="26"/>
      <c r="AE511" s="26"/>
      <c r="AF511" s="26"/>
      <c r="AG511" s="26"/>
      <c r="AH511" s="26"/>
      <c r="AI511" s="26"/>
      <c r="AJ511" s="26"/>
      <c r="AK511" s="26"/>
      <c r="AL511" s="26"/>
      <c r="AM511" s="26"/>
      <c r="AN511" s="26"/>
      <c r="AO511" s="26"/>
      <c r="AP511" s="26"/>
      <c r="AQ511" s="26"/>
      <c r="AR511" s="26"/>
      <c r="AS511" s="26"/>
      <c r="AT511" s="26"/>
      <c r="AU511" s="26"/>
      <c r="AV511" s="26"/>
    </row>
    <row r="512" spans="1:48" ht="14.25" customHeight="1">
      <c r="A512" s="20"/>
      <c r="B512" s="20"/>
      <c r="C512" s="18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6"/>
      <c r="AD512" s="26"/>
      <c r="AE512" s="26"/>
      <c r="AF512" s="26"/>
      <c r="AG512" s="26"/>
      <c r="AH512" s="26"/>
      <c r="AI512" s="26"/>
      <c r="AJ512" s="26"/>
      <c r="AK512" s="26"/>
      <c r="AL512" s="26"/>
      <c r="AM512" s="26"/>
      <c r="AN512" s="26"/>
      <c r="AO512" s="26"/>
      <c r="AP512" s="26"/>
      <c r="AQ512" s="26"/>
      <c r="AR512" s="26"/>
      <c r="AS512" s="26"/>
      <c r="AT512" s="26"/>
      <c r="AU512" s="26"/>
      <c r="AV512" s="26"/>
    </row>
    <row r="513" spans="1:48" ht="14.25" customHeight="1">
      <c r="A513" s="20"/>
      <c r="B513" s="20"/>
      <c r="C513" s="18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6"/>
      <c r="AD513" s="26"/>
      <c r="AE513" s="26"/>
      <c r="AF513" s="26"/>
      <c r="AG513" s="26"/>
      <c r="AH513" s="26"/>
      <c r="AI513" s="26"/>
      <c r="AJ513" s="26"/>
      <c r="AK513" s="26"/>
      <c r="AL513" s="26"/>
      <c r="AM513" s="26"/>
      <c r="AN513" s="26"/>
      <c r="AO513" s="26"/>
      <c r="AP513" s="26"/>
      <c r="AQ513" s="26"/>
      <c r="AR513" s="26"/>
      <c r="AS513" s="26"/>
      <c r="AT513" s="26"/>
      <c r="AU513" s="26"/>
      <c r="AV513" s="26"/>
    </row>
    <row r="514" spans="1:48" ht="14.25" customHeight="1">
      <c r="A514" s="20"/>
      <c r="B514" s="20"/>
      <c r="C514" s="18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6"/>
      <c r="AD514" s="26"/>
      <c r="AE514" s="26"/>
      <c r="AF514" s="26"/>
      <c r="AG514" s="26"/>
      <c r="AH514" s="26"/>
      <c r="AI514" s="26"/>
      <c r="AJ514" s="26"/>
      <c r="AK514" s="26"/>
      <c r="AL514" s="26"/>
      <c r="AM514" s="26"/>
      <c r="AN514" s="26"/>
      <c r="AO514" s="26"/>
      <c r="AP514" s="26"/>
      <c r="AQ514" s="26"/>
      <c r="AR514" s="26"/>
      <c r="AS514" s="26"/>
      <c r="AT514" s="26"/>
      <c r="AU514" s="26"/>
      <c r="AV514" s="26"/>
    </row>
    <row r="515" spans="1:48" ht="14.25" customHeight="1">
      <c r="A515" s="20"/>
      <c r="B515" s="20"/>
      <c r="C515" s="18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6"/>
      <c r="AD515" s="26"/>
      <c r="AE515" s="26"/>
      <c r="AF515" s="26"/>
      <c r="AG515" s="26"/>
      <c r="AH515" s="26"/>
      <c r="AI515" s="26"/>
      <c r="AJ515" s="26"/>
      <c r="AK515" s="26"/>
      <c r="AL515" s="26"/>
      <c r="AM515" s="26"/>
      <c r="AN515" s="26"/>
      <c r="AO515" s="26"/>
      <c r="AP515" s="26"/>
      <c r="AQ515" s="26"/>
      <c r="AR515" s="26"/>
      <c r="AS515" s="26"/>
      <c r="AT515" s="26"/>
      <c r="AU515" s="26"/>
      <c r="AV515" s="26"/>
    </row>
    <row r="516" spans="1:48" ht="14.25" customHeight="1">
      <c r="A516" s="20"/>
      <c r="B516" s="20"/>
      <c r="C516" s="18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6"/>
      <c r="AD516" s="26"/>
      <c r="AE516" s="26"/>
      <c r="AF516" s="26"/>
      <c r="AG516" s="26"/>
      <c r="AH516" s="26"/>
      <c r="AI516" s="26"/>
      <c r="AJ516" s="26"/>
      <c r="AK516" s="26"/>
      <c r="AL516" s="26"/>
      <c r="AM516" s="26"/>
      <c r="AN516" s="26"/>
      <c r="AO516" s="26"/>
      <c r="AP516" s="26"/>
      <c r="AQ516" s="26"/>
      <c r="AR516" s="26"/>
      <c r="AS516" s="26"/>
      <c r="AT516" s="26"/>
      <c r="AU516" s="26"/>
      <c r="AV516" s="26"/>
    </row>
    <row r="517" spans="1:48" ht="14.25" customHeight="1">
      <c r="A517" s="20"/>
      <c r="B517" s="20"/>
      <c r="C517" s="18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6"/>
      <c r="AD517" s="26"/>
      <c r="AE517" s="26"/>
      <c r="AF517" s="26"/>
      <c r="AG517" s="26"/>
      <c r="AH517" s="26"/>
      <c r="AI517" s="26"/>
      <c r="AJ517" s="26"/>
      <c r="AK517" s="26"/>
      <c r="AL517" s="26"/>
      <c r="AM517" s="26"/>
      <c r="AN517" s="26"/>
      <c r="AO517" s="26"/>
      <c r="AP517" s="26"/>
      <c r="AQ517" s="26"/>
      <c r="AR517" s="26"/>
      <c r="AS517" s="26"/>
      <c r="AT517" s="26"/>
      <c r="AU517" s="26"/>
      <c r="AV517" s="26"/>
    </row>
    <row r="518" spans="1:48" ht="14.25" customHeight="1">
      <c r="A518" s="20"/>
      <c r="B518" s="20"/>
      <c r="C518" s="18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6"/>
      <c r="AD518" s="26"/>
      <c r="AE518" s="26"/>
      <c r="AF518" s="26"/>
      <c r="AG518" s="26"/>
      <c r="AH518" s="26"/>
      <c r="AI518" s="26"/>
      <c r="AJ518" s="26"/>
      <c r="AK518" s="26"/>
      <c r="AL518" s="26"/>
      <c r="AM518" s="26"/>
      <c r="AN518" s="26"/>
      <c r="AO518" s="26"/>
      <c r="AP518" s="26"/>
      <c r="AQ518" s="26"/>
      <c r="AR518" s="26"/>
      <c r="AS518" s="26"/>
      <c r="AT518" s="26"/>
      <c r="AU518" s="26"/>
      <c r="AV518" s="26"/>
    </row>
    <row r="519" spans="1:48" ht="14.25" customHeight="1">
      <c r="A519" s="20"/>
      <c r="B519" s="20"/>
      <c r="C519" s="18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6"/>
      <c r="AD519" s="26"/>
      <c r="AE519" s="26"/>
      <c r="AF519" s="26"/>
      <c r="AG519" s="26"/>
      <c r="AH519" s="26"/>
      <c r="AI519" s="26"/>
      <c r="AJ519" s="26"/>
      <c r="AK519" s="26"/>
      <c r="AL519" s="26"/>
      <c r="AM519" s="26"/>
      <c r="AN519" s="26"/>
      <c r="AO519" s="26"/>
      <c r="AP519" s="26"/>
      <c r="AQ519" s="26"/>
      <c r="AR519" s="26"/>
      <c r="AS519" s="26"/>
      <c r="AT519" s="26"/>
      <c r="AU519" s="26"/>
      <c r="AV519" s="26"/>
    </row>
    <row r="520" spans="1:48" ht="14.25" customHeight="1">
      <c r="A520" s="20"/>
      <c r="B520" s="20"/>
      <c r="C520" s="18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6"/>
      <c r="AD520" s="26"/>
      <c r="AE520" s="26"/>
      <c r="AF520" s="26"/>
      <c r="AG520" s="26"/>
      <c r="AH520" s="26"/>
      <c r="AI520" s="26"/>
      <c r="AJ520" s="26"/>
      <c r="AK520" s="26"/>
      <c r="AL520" s="26"/>
      <c r="AM520" s="26"/>
      <c r="AN520" s="26"/>
      <c r="AO520" s="26"/>
      <c r="AP520" s="26"/>
      <c r="AQ520" s="26"/>
      <c r="AR520" s="26"/>
      <c r="AS520" s="26"/>
      <c r="AT520" s="26"/>
      <c r="AU520" s="26"/>
      <c r="AV520" s="26"/>
    </row>
    <row r="521" spans="1:48" ht="14.25" customHeight="1">
      <c r="A521" s="20"/>
      <c r="B521" s="20"/>
      <c r="C521" s="18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6"/>
      <c r="AD521" s="26"/>
      <c r="AE521" s="26"/>
      <c r="AF521" s="26"/>
      <c r="AG521" s="26"/>
      <c r="AH521" s="26"/>
      <c r="AI521" s="26"/>
      <c r="AJ521" s="26"/>
      <c r="AK521" s="26"/>
      <c r="AL521" s="26"/>
      <c r="AM521" s="26"/>
      <c r="AN521" s="26"/>
      <c r="AO521" s="26"/>
      <c r="AP521" s="26"/>
      <c r="AQ521" s="26"/>
      <c r="AR521" s="26"/>
      <c r="AS521" s="26"/>
      <c r="AT521" s="26"/>
      <c r="AU521" s="26"/>
      <c r="AV521" s="26"/>
    </row>
    <row r="522" spans="1:48" ht="14.25" customHeight="1">
      <c r="A522" s="20"/>
      <c r="B522" s="20"/>
      <c r="C522" s="18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6"/>
      <c r="AD522" s="26"/>
      <c r="AE522" s="26"/>
      <c r="AF522" s="26"/>
      <c r="AG522" s="26"/>
      <c r="AH522" s="26"/>
      <c r="AI522" s="26"/>
      <c r="AJ522" s="26"/>
      <c r="AK522" s="26"/>
      <c r="AL522" s="26"/>
      <c r="AM522" s="26"/>
      <c r="AN522" s="26"/>
      <c r="AO522" s="26"/>
      <c r="AP522" s="26"/>
      <c r="AQ522" s="26"/>
      <c r="AR522" s="26"/>
      <c r="AS522" s="26"/>
      <c r="AT522" s="26"/>
      <c r="AU522" s="26"/>
      <c r="AV522" s="26"/>
    </row>
    <row r="523" spans="1:48" ht="14.25" customHeight="1">
      <c r="A523" s="20"/>
      <c r="B523" s="20"/>
      <c r="C523" s="18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6"/>
      <c r="AD523" s="26"/>
      <c r="AE523" s="26"/>
      <c r="AF523" s="26"/>
      <c r="AG523" s="26"/>
      <c r="AH523" s="26"/>
      <c r="AI523" s="26"/>
      <c r="AJ523" s="26"/>
      <c r="AK523" s="26"/>
      <c r="AL523" s="26"/>
      <c r="AM523" s="26"/>
      <c r="AN523" s="26"/>
      <c r="AO523" s="26"/>
      <c r="AP523" s="26"/>
      <c r="AQ523" s="26"/>
      <c r="AR523" s="26"/>
      <c r="AS523" s="26"/>
      <c r="AT523" s="26"/>
      <c r="AU523" s="26"/>
      <c r="AV523" s="26"/>
    </row>
    <row r="524" spans="1:48" ht="14.25" customHeight="1">
      <c r="A524" s="20"/>
      <c r="B524" s="20"/>
      <c r="C524" s="18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6"/>
      <c r="AD524" s="26"/>
      <c r="AE524" s="26"/>
      <c r="AF524" s="26"/>
      <c r="AG524" s="26"/>
      <c r="AH524" s="26"/>
      <c r="AI524" s="26"/>
      <c r="AJ524" s="26"/>
      <c r="AK524" s="26"/>
      <c r="AL524" s="26"/>
      <c r="AM524" s="26"/>
      <c r="AN524" s="26"/>
      <c r="AO524" s="26"/>
      <c r="AP524" s="26"/>
      <c r="AQ524" s="26"/>
      <c r="AR524" s="26"/>
      <c r="AS524" s="26"/>
      <c r="AT524" s="26"/>
      <c r="AU524" s="26"/>
      <c r="AV524" s="26"/>
    </row>
    <row r="525" spans="1:48" ht="14.25" customHeight="1">
      <c r="A525" s="20"/>
      <c r="B525" s="20"/>
      <c r="C525" s="18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6"/>
      <c r="AD525" s="26"/>
      <c r="AE525" s="26"/>
      <c r="AF525" s="26"/>
      <c r="AG525" s="26"/>
      <c r="AH525" s="26"/>
      <c r="AI525" s="26"/>
      <c r="AJ525" s="26"/>
      <c r="AK525" s="26"/>
      <c r="AL525" s="26"/>
      <c r="AM525" s="26"/>
      <c r="AN525" s="26"/>
      <c r="AO525" s="26"/>
      <c r="AP525" s="26"/>
      <c r="AQ525" s="26"/>
      <c r="AR525" s="26"/>
      <c r="AS525" s="26"/>
      <c r="AT525" s="26"/>
      <c r="AU525" s="26"/>
      <c r="AV525" s="26"/>
    </row>
    <row r="526" spans="1:48" ht="14.25" customHeight="1">
      <c r="A526" s="20"/>
      <c r="B526" s="20"/>
      <c r="C526" s="18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6"/>
      <c r="AD526" s="26"/>
      <c r="AE526" s="26"/>
      <c r="AF526" s="26"/>
      <c r="AG526" s="26"/>
      <c r="AH526" s="26"/>
      <c r="AI526" s="26"/>
      <c r="AJ526" s="26"/>
      <c r="AK526" s="26"/>
      <c r="AL526" s="26"/>
      <c r="AM526" s="26"/>
      <c r="AN526" s="26"/>
      <c r="AO526" s="26"/>
      <c r="AP526" s="26"/>
      <c r="AQ526" s="26"/>
      <c r="AR526" s="26"/>
      <c r="AS526" s="26"/>
      <c r="AT526" s="26"/>
      <c r="AU526" s="26"/>
      <c r="AV526" s="26"/>
    </row>
    <row r="527" spans="1:48" ht="14.25" customHeight="1">
      <c r="A527" s="20"/>
      <c r="B527" s="20"/>
      <c r="C527" s="18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6"/>
      <c r="AD527" s="26"/>
      <c r="AE527" s="26"/>
      <c r="AF527" s="26"/>
      <c r="AG527" s="26"/>
      <c r="AH527" s="26"/>
      <c r="AI527" s="26"/>
      <c r="AJ527" s="26"/>
      <c r="AK527" s="26"/>
      <c r="AL527" s="26"/>
      <c r="AM527" s="26"/>
      <c r="AN527" s="26"/>
      <c r="AO527" s="26"/>
      <c r="AP527" s="26"/>
      <c r="AQ527" s="26"/>
      <c r="AR527" s="26"/>
      <c r="AS527" s="26"/>
      <c r="AT527" s="26"/>
      <c r="AU527" s="26"/>
      <c r="AV527" s="26"/>
    </row>
    <row r="528" spans="1:48" ht="14.25" customHeight="1">
      <c r="A528" s="20"/>
      <c r="B528" s="20"/>
      <c r="C528" s="18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6"/>
      <c r="AD528" s="26"/>
      <c r="AE528" s="26"/>
      <c r="AF528" s="26"/>
      <c r="AG528" s="26"/>
      <c r="AH528" s="26"/>
      <c r="AI528" s="26"/>
      <c r="AJ528" s="26"/>
      <c r="AK528" s="26"/>
      <c r="AL528" s="26"/>
      <c r="AM528" s="26"/>
      <c r="AN528" s="26"/>
      <c r="AO528" s="26"/>
      <c r="AP528" s="26"/>
      <c r="AQ528" s="26"/>
      <c r="AR528" s="26"/>
      <c r="AS528" s="26"/>
      <c r="AT528" s="26"/>
      <c r="AU528" s="26"/>
      <c r="AV528" s="26"/>
    </row>
    <row r="529" spans="1:48" ht="14.25" customHeight="1">
      <c r="A529" s="20"/>
      <c r="B529" s="20"/>
      <c r="C529" s="18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6"/>
      <c r="AD529" s="26"/>
      <c r="AE529" s="26"/>
      <c r="AF529" s="26"/>
      <c r="AG529" s="26"/>
      <c r="AH529" s="26"/>
      <c r="AI529" s="26"/>
      <c r="AJ529" s="26"/>
      <c r="AK529" s="26"/>
      <c r="AL529" s="26"/>
      <c r="AM529" s="26"/>
      <c r="AN529" s="26"/>
      <c r="AO529" s="26"/>
      <c r="AP529" s="26"/>
      <c r="AQ529" s="26"/>
      <c r="AR529" s="26"/>
      <c r="AS529" s="26"/>
      <c r="AT529" s="26"/>
      <c r="AU529" s="26"/>
      <c r="AV529" s="26"/>
    </row>
    <row r="530" spans="1:48" ht="14.25" customHeight="1">
      <c r="A530" s="20"/>
      <c r="B530" s="20"/>
      <c r="C530" s="18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6"/>
      <c r="AD530" s="26"/>
      <c r="AE530" s="26"/>
      <c r="AF530" s="26"/>
      <c r="AG530" s="26"/>
      <c r="AH530" s="26"/>
      <c r="AI530" s="26"/>
      <c r="AJ530" s="26"/>
      <c r="AK530" s="26"/>
      <c r="AL530" s="26"/>
      <c r="AM530" s="26"/>
      <c r="AN530" s="26"/>
      <c r="AO530" s="26"/>
      <c r="AP530" s="26"/>
      <c r="AQ530" s="26"/>
      <c r="AR530" s="26"/>
      <c r="AS530" s="26"/>
      <c r="AT530" s="26"/>
      <c r="AU530" s="26"/>
      <c r="AV530" s="26"/>
    </row>
    <row r="531" spans="1:48" ht="14.25" customHeight="1">
      <c r="A531" s="20"/>
      <c r="B531" s="20"/>
      <c r="C531" s="18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6"/>
      <c r="AD531" s="26"/>
      <c r="AE531" s="26"/>
      <c r="AF531" s="26"/>
      <c r="AG531" s="26"/>
      <c r="AH531" s="26"/>
      <c r="AI531" s="26"/>
      <c r="AJ531" s="26"/>
      <c r="AK531" s="26"/>
      <c r="AL531" s="26"/>
      <c r="AM531" s="26"/>
      <c r="AN531" s="26"/>
      <c r="AO531" s="26"/>
      <c r="AP531" s="26"/>
      <c r="AQ531" s="26"/>
      <c r="AR531" s="26"/>
      <c r="AS531" s="26"/>
      <c r="AT531" s="26"/>
      <c r="AU531" s="26"/>
      <c r="AV531" s="26"/>
    </row>
    <row r="532" spans="1:48" ht="14.25" customHeight="1">
      <c r="A532" s="20"/>
      <c r="B532" s="20"/>
      <c r="C532" s="18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6"/>
      <c r="AD532" s="26"/>
      <c r="AE532" s="26"/>
      <c r="AF532" s="26"/>
      <c r="AG532" s="26"/>
      <c r="AH532" s="26"/>
      <c r="AI532" s="26"/>
      <c r="AJ532" s="26"/>
      <c r="AK532" s="26"/>
      <c r="AL532" s="26"/>
      <c r="AM532" s="26"/>
      <c r="AN532" s="26"/>
      <c r="AO532" s="26"/>
      <c r="AP532" s="26"/>
      <c r="AQ532" s="26"/>
      <c r="AR532" s="26"/>
      <c r="AS532" s="26"/>
      <c r="AT532" s="26"/>
      <c r="AU532" s="26"/>
      <c r="AV532" s="26"/>
    </row>
    <row r="533" spans="1:48" ht="14.25" customHeight="1">
      <c r="A533" s="20"/>
      <c r="B533" s="20"/>
      <c r="C533" s="18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6"/>
      <c r="AD533" s="26"/>
      <c r="AE533" s="26"/>
      <c r="AF533" s="26"/>
      <c r="AG533" s="26"/>
      <c r="AH533" s="26"/>
      <c r="AI533" s="26"/>
      <c r="AJ533" s="26"/>
      <c r="AK533" s="26"/>
      <c r="AL533" s="26"/>
      <c r="AM533" s="26"/>
      <c r="AN533" s="26"/>
      <c r="AO533" s="26"/>
      <c r="AP533" s="26"/>
      <c r="AQ533" s="26"/>
      <c r="AR533" s="26"/>
      <c r="AS533" s="26"/>
      <c r="AT533" s="26"/>
      <c r="AU533" s="26"/>
      <c r="AV533" s="26"/>
    </row>
    <row r="534" spans="1:48" ht="14.25" customHeight="1">
      <c r="A534" s="20"/>
      <c r="B534" s="20"/>
      <c r="C534" s="18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6"/>
      <c r="AD534" s="26"/>
      <c r="AE534" s="26"/>
      <c r="AF534" s="26"/>
      <c r="AG534" s="26"/>
      <c r="AH534" s="26"/>
      <c r="AI534" s="26"/>
      <c r="AJ534" s="26"/>
      <c r="AK534" s="26"/>
      <c r="AL534" s="26"/>
      <c r="AM534" s="26"/>
      <c r="AN534" s="26"/>
      <c r="AO534" s="26"/>
      <c r="AP534" s="26"/>
      <c r="AQ534" s="26"/>
      <c r="AR534" s="26"/>
      <c r="AS534" s="26"/>
      <c r="AT534" s="26"/>
      <c r="AU534" s="26"/>
      <c r="AV534" s="26"/>
    </row>
    <row r="535" spans="1:48" ht="14.25" customHeight="1">
      <c r="A535" s="20"/>
      <c r="B535" s="20"/>
      <c r="C535" s="18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6"/>
      <c r="AD535" s="26"/>
      <c r="AE535" s="26"/>
      <c r="AF535" s="26"/>
      <c r="AG535" s="26"/>
      <c r="AH535" s="26"/>
      <c r="AI535" s="26"/>
      <c r="AJ535" s="26"/>
      <c r="AK535" s="26"/>
      <c r="AL535" s="26"/>
      <c r="AM535" s="26"/>
      <c r="AN535" s="26"/>
      <c r="AO535" s="26"/>
      <c r="AP535" s="26"/>
      <c r="AQ535" s="26"/>
      <c r="AR535" s="26"/>
      <c r="AS535" s="26"/>
      <c r="AT535" s="26"/>
      <c r="AU535" s="26"/>
      <c r="AV535" s="26"/>
    </row>
    <row r="536" spans="1:48" ht="14.25" customHeight="1">
      <c r="A536" s="20"/>
      <c r="B536" s="20"/>
      <c r="C536" s="18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6"/>
      <c r="AD536" s="26"/>
      <c r="AE536" s="26"/>
      <c r="AF536" s="26"/>
      <c r="AG536" s="26"/>
      <c r="AH536" s="26"/>
      <c r="AI536" s="26"/>
      <c r="AJ536" s="26"/>
      <c r="AK536" s="26"/>
      <c r="AL536" s="26"/>
      <c r="AM536" s="26"/>
      <c r="AN536" s="26"/>
      <c r="AO536" s="26"/>
      <c r="AP536" s="26"/>
      <c r="AQ536" s="26"/>
      <c r="AR536" s="26"/>
      <c r="AS536" s="26"/>
      <c r="AT536" s="26"/>
      <c r="AU536" s="26"/>
      <c r="AV536" s="26"/>
    </row>
    <row r="537" spans="1:48" ht="14.25" customHeight="1">
      <c r="A537" s="20"/>
      <c r="B537" s="20"/>
      <c r="C537" s="18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6"/>
      <c r="AD537" s="26"/>
      <c r="AE537" s="26"/>
      <c r="AF537" s="26"/>
      <c r="AG537" s="26"/>
      <c r="AH537" s="26"/>
      <c r="AI537" s="26"/>
      <c r="AJ537" s="26"/>
      <c r="AK537" s="26"/>
      <c r="AL537" s="26"/>
      <c r="AM537" s="26"/>
      <c r="AN537" s="26"/>
      <c r="AO537" s="26"/>
      <c r="AP537" s="26"/>
      <c r="AQ537" s="26"/>
      <c r="AR537" s="26"/>
      <c r="AS537" s="26"/>
      <c r="AT537" s="26"/>
      <c r="AU537" s="26"/>
      <c r="AV537" s="26"/>
    </row>
    <row r="538" spans="1:48" ht="14.25" customHeight="1">
      <c r="A538" s="20"/>
      <c r="B538" s="20"/>
      <c r="C538" s="18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6"/>
      <c r="AD538" s="26"/>
      <c r="AE538" s="26"/>
      <c r="AF538" s="26"/>
      <c r="AG538" s="26"/>
      <c r="AH538" s="26"/>
      <c r="AI538" s="26"/>
      <c r="AJ538" s="26"/>
      <c r="AK538" s="26"/>
      <c r="AL538" s="26"/>
      <c r="AM538" s="26"/>
      <c r="AN538" s="26"/>
      <c r="AO538" s="26"/>
      <c r="AP538" s="26"/>
      <c r="AQ538" s="26"/>
      <c r="AR538" s="26"/>
      <c r="AS538" s="26"/>
      <c r="AT538" s="26"/>
      <c r="AU538" s="26"/>
      <c r="AV538" s="26"/>
    </row>
    <row r="539" spans="1:48" ht="14.25" customHeight="1">
      <c r="A539" s="20"/>
      <c r="B539" s="20"/>
      <c r="C539" s="18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6"/>
      <c r="AD539" s="26"/>
      <c r="AE539" s="26"/>
      <c r="AF539" s="26"/>
      <c r="AG539" s="26"/>
      <c r="AH539" s="26"/>
      <c r="AI539" s="26"/>
      <c r="AJ539" s="26"/>
      <c r="AK539" s="26"/>
      <c r="AL539" s="26"/>
      <c r="AM539" s="26"/>
      <c r="AN539" s="26"/>
      <c r="AO539" s="26"/>
      <c r="AP539" s="26"/>
      <c r="AQ539" s="26"/>
      <c r="AR539" s="26"/>
      <c r="AS539" s="26"/>
      <c r="AT539" s="26"/>
      <c r="AU539" s="26"/>
      <c r="AV539" s="26"/>
    </row>
    <row r="540" spans="1:48" ht="14.25" customHeight="1">
      <c r="A540" s="20"/>
      <c r="B540" s="20"/>
      <c r="C540" s="18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6"/>
      <c r="AD540" s="26"/>
      <c r="AE540" s="26"/>
      <c r="AF540" s="26"/>
      <c r="AG540" s="26"/>
      <c r="AH540" s="26"/>
      <c r="AI540" s="26"/>
      <c r="AJ540" s="26"/>
      <c r="AK540" s="26"/>
      <c r="AL540" s="26"/>
      <c r="AM540" s="26"/>
      <c r="AN540" s="26"/>
      <c r="AO540" s="26"/>
      <c r="AP540" s="26"/>
      <c r="AQ540" s="26"/>
      <c r="AR540" s="26"/>
      <c r="AS540" s="26"/>
      <c r="AT540" s="26"/>
      <c r="AU540" s="26"/>
      <c r="AV540" s="26"/>
    </row>
    <row r="541" spans="1:48" ht="14.25" customHeight="1">
      <c r="A541" s="20"/>
      <c r="B541" s="20"/>
      <c r="C541" s="18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6"/>
      <c r="AD541" s="26"/>
      <c r="AE541" s="26"/>
      <c r="AF541" s="26"/>
      <c r="AG541" s="26"/>
      <c r="AH541" s="26"/>
      <c r="AI541" s="26"/>
      <c r="AJ541" s="26"/>
      <c r="AK541" s="26"/>
      <c r="AL541" s="26"/>
      <c r="AM541" s="26"/>
      <c r="AN541" s="26"/>
      <c r="AO541" s="26"/>
      <c r="AP541" s="26"/>
      <c r="AQ541" s="26"/>
      <c r="AR541" s="26"/>
      <c r="AS541" s="26"/>
      <c r="AT541" s="26"/>
      <c r="AU541" s="26"/>
      <c r="AV541" s="26"/>
    </row>
    <row r="542" spans="1:48" ht="14.25" customHeight="1">
      <c r="A542" s="20"/>
      <c r="B542" s="20"/>
      <c r="C542" s="18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6"/>
      <c r="AD542" s="26"/>
      <c r="AE542" s="26"/>
      <c r="AF542" s="26"/>
      <c r="AG542" s="26"/>
      <c r="AH542" s="26"/>
      <c r="AI542" s="26"/>
      <c r="AJ542" s="26"/>
      <c r="AK542" s="26"/>
      <c r="AL542" s="26"/>
      <c r="AM542" s="26"/>
      <c r="AN542" s="26"/>
      <c r="AO542" s="26"/>
      <c r="AP542" s="26"/>
      <c r="AQ542" s="26"/>
      <c r="AR542" s="26"/>
      <c r="AS542" s="26"/>
      <c r="AT542" s="26"/>
      <c r="AU542" s="26"/>
      <c r="AV542" s="26"/>
    </row>
    <row r="543" spans="1:48" ht="14.25" customHeight="1">
      <c r="A543" s="20"/>
      <c r="B543" s="20"/>
      <c r="C543" s="18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6"/>
      <c r="AD543" s="26"/>
      <c r="AE543" s="26"/>
      <c r="AF543" s="26"/>
      <c r="AG543" s="26"/>
      <c r="AH543" s="26"/>
      <c r="AI543" s="26"/>
      <c r="AJ543" s="26"/>
      <c r="AK543" s="26"/>
      <c r="AL543" s="26"/>
      <c r="AM543" s="26"/>
      <c r="AN543" s="26"/>
      <c r="AO543" s="26"/>
      <c r="AP543" s="26"/>
      <c r="AQ543" s="26"/>
      <c r="AR543" s="26"/>
      <c r="AS543" s="26"/>
      <c r="AT543" s="26"/>
      <c r="AU543" s="26"/>
      <c r="AV543" s="26"/>
    </row>
    <row r="544" spans="1:48" ht="14.25" customHeight="1">
      <c r="A544" s="20"/>
      <c r="B544" s="20"/>
      <c r="C544" s="18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6"/>
      <c r="AD544" s="26"/>
      <c r="AE544" s="26"/>
      <c r="AF544" s="26"/>
      <c r="AG544" s="26"/>
      <c r="AH544" s="26"/>
      <c r="AI544" s="26"/>
      <c r="AJ544" s="26"/>
      <c r="AK544" s="26"/>
      <c r="AL544" s="26"/>
      <c r="AM544" s="26"/>
      <c r="AN544" s="26"/>
      <c r="AO544" s="26"/>
      <c r="AP544" s="26"/>
      <c r="AQ544" s="26"/>
      <c r="AR544" s="26"/>
      <c r="AS544" s="26"/>
      <c r="AT544" s="26"/>
      <c r="AU544" s="26"/>
      <c r="AV544" s="26"/>
    </row>
    <row r="545" spans="1:48" ht="14.25" customHeight="1">
      <c r="A545" s="20"/>
      <c r="B545" s="20"/>
      <c r="C545" s="18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6"/>
      <c r="AD545" s="26"/>
      <c r="AE545" s="26"/>
      <c r="AF545" s="26"/>
      <c r="AG545" s="26"/>
      <c r="AH545" s="26"/>
      <c r="AI545" s="26"/>
      <c r="AJ545" s="26"/>
      <c r="AK545" s="26"/>
      <c r="AL545" s="26"/>
      <c r="AM545" s="26"/>
      <c r="AN545" s="26"/>
      <c r="AO545" s="26"/>
      <c r="AP545" s="26"/>
      <c r="AQ545" s="26"/>
      <c r="AR545" s="26"/>
      <c r="AS545" s="26"/>
      <c r="AT545" s="26"/>
      <c r="AU545" s="26"/>
      <c r="AV545" s="26"/>
    </row>
    <row r="546" spans="1:48" ht="14.25" customHeight="1">
      <c r="A546" s="20"/>
      <c r="B546" s="20"/>
      <c r="C546" s="18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6"/>
      <c r="AD546" s="26"/>
      <c r="AE546" s="26"/>
      <c r="AF546" s="26"/>
      <c r="AG546" s="26"/>
      <c r="AH546" s="26"/>
      <c r="AI546" s="26"/>
      <c r="AJ546" s="26"/>
      <c r="AK546" s="26"/>
      <c r="AL546" s="26"/>
      <c r="AM546" s="26"/>
      <c r="AN546" s="26"/>
      <c r="AO546" s="26"/>
      <c r="AP546" s="26"/>
      <c r="AQ546" s="26"/>
      <c r="AR546" s="26"/>
      <c r="AS546" s="26"/>
      <c r="AT546" s="26"/>
      <c r="AU546" s="26"/>
      <c r="AV546" s="26"/>
    </row>
    <row r="547" spans="1:48" ht="14.25" customHeight="1">
      <c r="A547" s="20"/>
      <c r="B547" s="20"/>
      <c r="C547" s="18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6"/>
      <c r="AD547" s="26"/>
      <c r="AE547" s="26"/>
      <c r="AF547" s="26"/>
      <c r="AG547" s="26"/>
      <c r="AH547" s="26"/>
      <c r="AI547" s="26"/>
      <c r="AJ547" s="26"/>
      <c r="AK547" s="26"/>
      <c r="AL547" s="26"/>
      <c r="AM547" s="26"/>
      <c r="AN547" s="26"/>
      <c r="AO547" s="26"/>
      <c r="AP547" s="26"/>
      <c r="AQ547" s="26"/>
      <c r="AR547" s="26"/>
      <c r="AS547" s="26"/>
      <c r="AT547" s="26"/>
      <c r="AU547" s="26"/>
      <c r="AV547" s="26"/>
    </row>
    <row r="548" spans="1:48" ht="14.25" customHeight="1">
      <c r="A548" s="20"/>
      <c r="B548" s="20"/>
      <c r="C548" s="18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6"/>
      <c r="AD548" s="26"/>
      <c r="AE548" s="26"/>
      <c r="AF548" s="26"/>
      <c r="AG548" s="26"/>
      <c r="AH548" s="26"/>
      <c r="AI548" s="26"/>
      <c r="AJ548" s="26"/>
      <c r="AK548" s="26"/>
      <c r="AL548" s="26"/>
      <c r="AM548" s="26"/>
      <c r="AN548" s="26"/>
      <c r="AO548" s="26"/>
      <c r="AP548" s="26"/>
      <c r="AQ548" s="26"/>
      <c r="AR548" s="26"/>
      <c r="AS548" s="26"/>
      <c r="AT548" s="26"/>
      <c r="AU548" s="26"/>
      <c r="AV548" s="26"/>
    </row>
    <row r="549" spans="1:48" ht="14.25" customHeight="1">
      <c r="A549" s="20"/>
      <c r="B549" s="20"/>
      <c r="C549" s="18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6"/>
      <c r="AD549" s="26"/>
      <c r="AE549" s="26"/>
      <c r="AF549" s="26"/>
      <c r="AG549" s="26"/>
      <c r="AH549" s="26"/>
      <c r="AI549" s="26"/>
      <c r="AJ549" s="26"/>
      <c r="AK549" s="26"/>
      <c r="AL549" s="26"/>
      <c r="AM549" s="26"/>
      <c r="AN549" s="26"/>
      <c r="AO549" s="26"/>
      <c r="AP549" s="26"/>
      <c r="AQ549" s="26"/>
      <c r="AR549" s="26"/>
      <c r="AS549" s="26"/>
      <c r="AT549" s="26"/>
      <c r="AU549" s="26"/>
      <c r="AV549" s="26"/>
    </row>
    <row r="550" spans="1:48" ht="14.25" customHeight="1">
      <c r="A550" s="20"/>
      <c r="B550" s="20"/>
      <c r="C550" s="18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6"/>
      <c r="AD550" s="26"/>
      <c r="AE550" s="26"/>
      <c r="AF550" s="26"/>
      <c r="AG550" s="26"/>
      <c r="AH550" s="26"/>
      <c r="AI550" s="26"/>
      <c r="AJ550" s="26"/>
      <c r="AK550" s="26"/>
      <c r="AL550" s="26"/>
      <c r="AM550" s="26"/>
      <c r="AN550" s="26"/>
      <c r="AO550" s="26"/>
      <c r="AP550" s="26"/>
      <c r="AQ550" s="26"/>
      <c r="AR550" s="26"/>
      <c r="AS550" s="26"/>
      <c r="AT550" s="26"/>
      <c r="AU550" s="26"/>
      <c r="AV550" s="26"/>
    </row>
    <row r="551" spans="1:48" ht="14.25" customHeight="1">
      <c r="A551" s="20"/>
      <c r="B551" s="20"/>
      <c r="C551" s="18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6"/>
      <c r="AD551" s="26"/>
      <c r="AE551" s="26"/>
      <c r="AF551" s="26"/>
      <c r="AG551" s="26"/>
      <c r="AH551" s="26"/>
      <c r="AI551" s="26"/>
      <c r="AJ551" s="26"/>
      <c r="AK551" s="26"/>
      <c r="AL551" s="26"/>
      <c r="AM551" s="26"/>
      <c r="AN551" s="26"/>
      <c r="AO551" s="26"/>
      <c r="AP551" s="26"/>
      <c r="AQ551" s="26"/>
      <c r="AR551" s="26"/>
      <c r="AS551" s="26"/>
      <c r="AT551" s="26"/>
      <c r="AU551" s="26"/>
      <c r="AV551" s="26"/>
    </row>
    <row r="552" spans="1:48" ht="14.25" customHeight="1">
      <c r="A552" s="20"/>
      <c r="B552" s="20"/>
      <c r="C552" s="18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6"/>
      <c r="AD552" s="26"/>
      <c r="AE552" s="26"/>
      <c r="AF552" s="26"/>
      <c r="AG552" s="26"/>
      <c r="AH552" s="26"/>
      <c r="AI552" s="26"/>
      <c r="AJ552" s="26"/>
      <c r="AK552" s="26"/>
      <c r="AL552" s="26"/>
      <c r="AM552" s="26"/>
      <c r="AN552" s="26"/>
      <c r="AO552" s="26"/>
      <c r="AP552" s="26"/>
      <c r="AQ552" s="26"/>
      <c r="AR552" s="26"/>
      <c r="AS552" s="26"/>
      <c r="AT552" s="26"/>
      <c r="AU552" s="26"/>
      <c r="AV552" s="26"/>
    </row>
    <row r="553" spans="1:48" ht="14.25" customHeight="1">
      <c r="A553" s="20"/>
      <c r="B553" s="20"/>
      <c r="C553" s="18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6"/>
      <c r="AD553" s="26"/>
      <c r="AE553" s="26"/>
      <c r="AF553" s="26"/>
      <c r="AG553" s="26"/>
      <c r="AH553" s="26"/>
      <c r="AI553" s="26"/>
      <c r="AJ553" s="26"/>
      <c r="AK553" s="26"/>
      <c r="AL553" s="26"/>
      <c r="AM553" s="26"/>
      <c r="AN553" s="26"/>
      <c r="AO553" s="26"/>
      <c r="AP553" s="26"/>
      <c r="AQ553" s="26"/>
      <c r="AR553" s="26"/>
      <c r="AS553" s="26"/>
      <c r="AT553" s="26"/>
      <c r="AU553" s="26"/>
      <c r="AV553" s="26"/>
    </row>
    <row r="554" spans="1:48" ht="14.25" customHeight="1">
      <c r="A554" s="20"/>
      <c r="B554" s="20"/>
      <c r="C554" s="18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6"/>
      <c r="AD554" s="26"/>
      <c r="AE554" s="26"/>
      <c r="AF554" s="26"/>
      <c r="AG554" s="26"/>
      <c r="AH554" s="26"/>
      <c r="AI554" s="26"/>
      <c r="AJ554" s="26"/>
      <c r="AK554" s="26"/>
      <c r="AL554" s="26"/>
      <c r="AM554" s="26"/>
      <c r="AN554" s="26"/>
      <c r="AO554" s="26"/>
      <c r="AP554" s="26"/>
      <c r="AQ554" s="26"/>
      <c r="AR554" s="26"/>
      <c r="AS554" s="26"/>
      <c r="AT554" s="26"/>
      <c r="AU554" s="26"/>
      <c r="AV554" s="26"/>
    </row>
    <row r="555" spans="1:48" ht="14.25" customHeight="1">
      <c r="A555" s="20"/>
      <c r="B555" s="20"/>
      <c r="C555" s="18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6"/>
      <c r="AD555" s="26"/>
      <c r="AE555" s="26"/>
      <c r="AF555" s="26"/>
      <c r="AG555" s="26"/>
      <c r="AH555" s="26"/>
      <c r="AI555" s="26"/>
      <c r="AJ555" s="26"/>
      <c r="AK555" s="26"/>
      <c r="AL555" s="26"/>
      <c r="AM555" s="26"/>
      <c r="AN555" s="26"/>
      <c r="AO555" s="26"/>
      <c r="AP555" s="26"/>
      <c r="AQ555" s="26"/>
      <c r="AR555" s="26"/>
      <c r="AS555" s="26"/>
      <c r="AT555" s="26"/>
      <c r="AU555" s="26"/>
      <c r="AV555" s="26"/>
    </row>
    <row r="556" spans="1:48" ht="14.25" customHeight="1">
      <c r="A556" s="20"/>
      <c r="B556" s="20"/>
      <c r="C556" s="18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6"/>
      <c r="AD556" s="26"/>
      <c r="AE556" s="26"/>
      <c r="AF556" s="26"/>
      <c r="AG556" s="26"/>
      <c r="AH556" s="26"/>
      <c r="AI556" s="26"/>
      <c r="AJ556" s="26"/>
      <c r="AK556" s="26"/>
      <c r="AL556" s="26"/>
      <c r="AM556" s="26"/>
      <c r="AN556" s="26"/>
      <c r="AO556" s="26"/>
      <c r="AP556" s="26"/>
      <c r="AQ556" s="26"/>
      <c r="AR556" s="26"/>
      <c r="AS556" s="26"/>
      <c r="AT556" s="26"/>
      <c r="AU556" s="26"/>
      <c r="AV556" s="26"/>
    </row>
    <row r="557" spans="1:48" ht="14.25" customHeight="1">
      <c r="A557" s="20"/>
      <c r="B557" s="20"/>
      <c r="C557" s="18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6"/>
      <c r="AD557" s="26"/>
      <c r="AE557" s="26"/>
      <c r="AF557" s="26"/>
      <c r="AG557" s="26"/>
      <c r="AH557" s="26"/>
      <c r="AI557" s="26"/>
      <c r="AJ557" s="26"/>
      <c r="AK557" s="26"/>
      <c r="AL557" s="26"/>
      <c r="AM557" s="26"/>
      <c r="AN557" s="26"/>
      <c r="AO557" s="26"/>
      <c r="AP557" s="26"/>
      <c r="AQ557" s="26"/>
      <c r="AR557" s="26"/>
      <c r="AS557" s="26"/>
      <c r="AT557" s="26"/>
      <c r="AU557" s="26"/>
      <c r="AV557" s="26"/>
    </row>
    <row r="558" spans="1:48" ht="14.25" customHeight="1">
      <c r="A558" s="20"/>
      <c r="B558" s="20"/>
      <c r="C558" s="18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6"/>
      <c r="AD558" s="26"/>
      <c r="AE558" s="26"/>
      <c r="AF558" s="26"/>
      <c r="AG558" s="26"/>
      <c r="AH558" s="26"/>
      <c r="AI558" s="26"/>
      <c r="AJ558" s="26"/>
      <c r="AK558" s="26"/>
      <c r="AL558" s="26"/>
      <c r="AM558" s="26"/>
      <c r="AN558" s="26"/>
      <c r="AO558" s="26"/>
      <c r="AP558" s="26"/>
      <c r="AQ558" s="26"/>
      <c r="AR558" s="26"/>
      <c r="AS558" s="26"/>
      <c r="AT558" s="26"/>
      <c r="AU558" s="26"/>
      <c r="AV558" s="26"/>
    </row>
    <row r="559" spans="1:48" ht="14.25" customHeight="1">
      <c r="A559" s="20"/>
      <c r="B559" s="20"/>
      <c r="C559" s="18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6"/>
      <c r="AD559" s="26"/>
      <c r="AE559" s="26"/>
      <c r="AF559" s="26"/>
      <c r="AG559" s="26"/>
      <c r="AH559" s="26"/>
      <c r="AI559" s="26"/>
      <c r="AJ559" s="26"/>
      <c r="AK559" s="26"/>
      <c r="AL559" s="26"/>
      <c r="AM559" s="26"/>
      <c r="AN559" s="26"/>
      <c r="AO559" s="26"/>
      <c r="AP559" s="26"/>
      <c r="AQ559" s="26"/>
      <c r="AR559" s="26"/>
      <c r="AS559" s="26"/>
      <c r="AT559" s="26"/>
      <c r="AU559" s="26"/>
      <c r="AV559" s="26"/>
    </row>
    <row r="560" spans="1:48" ht="14.25" customHeight="1">
      <c r="A560" s="20"/>
      <c r="B560" s="20"/>
      <c r="C560" s="18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6"/>
      <c r="AD560" s="26"/>
      <c r="AE560" s="26"/>
      <c r="AF560" s="26"/>
      <c r="AG560" s="26"/>
      <c r="AH560" s="26"/>
      <c r="AI560" s="26"/>
      <c r="AJ560" s="26"/>
      <c r="AK560" s="26"/>
      <c r="AL560" s="26"/>
      <c r="AM560" s="26"/>
      <c r="AN560" s="26"/>
      <c r="AO560" s="26"/>
      <c r="AP560" s="26"/>
      <c r="AQ560" s="26"/>
      <c r="AR560" s="26"/>
      <c r="AS560" s="26"/>
      <c r="AT560" s="26"/>
      <c r="AU560" s="26"/>
      <c r="AV560" s="26"/>
    </row>
    <row r="561" spans="1:48" ht="14.25" customHeight="1">
      <c r="A561" s="20"/>
      <c r="B561" s="20"/>
      <c r="C561" s="18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6"/>
      <c r="AD561" s="26"/>
      <c r="AE561" s="26"/>
      <c r="AF561" s="26"/>
      <c r="AG561" s="26"/>
      <c r="AH561" s="26"/>
      <c r="AI561" s="26"/>
      <c r="AJ561" s="26"/>
      <c r="AK561" s="26"/>
      <c r="AL561" s="26"/>
      <c r="AM561" s="26"/>
      <c r="AN561" s="26"/>
      <c r="AO561" s="26"/>
      <c r="AP561" s="26"/>
      <c r="AQ561" s="26"/>
      <c r="AR561" s="26"/>
      <c r="AS561" s="26"/>
      <c r="AT561" s="26"/>
      <c r="AU561" s="26"/>
      <c r="AV561" s="26"/>
    </row>
    <row r="562" spans="1:48" ht="14.25" customHeight="1">
      <c r="A562" s="20"/>
      <c r="B562" s="20"/>
      <c r="C562" s="18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6"/>
      <c r="AD562" s="26"/>
      <c r="AE562" s="26"/>
      <c r="AF562" s="26"/>
      <c r="AG562" s="26"/>
      <c r="AH562" s="26"/>
      <c r="AI562" s="26"/>
      <c r="AJ562" s="26"/>
      <c r="AK562" s="26"/>
      <c r="AL562" s="26"/>
      <c r="AM562" s="26"/>
      <c r="AN562" s="26"/>
      <c r="AO562" s="26"/>
      <c r="AP562" s="26"/>
      <c r="AQ562" s="26"/>
      <c r="AR562" s="26"/>
      <c r="AS562" s="26"/>
      <c r="AT562" s="26"/>
      <c r="AU562" s="26"/>
      <c r="AV562" s="26"/>
    </row>
    <row r="563" spans="1:48" ht="14.25" customHeight="1">
      <c r="A563" s="20"/>
      <c r="B563" s="20"/>
      <c r="C563" s="18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6"/>
      <c r="AD563" s="26"/>
      <c r="AE563" s="26"/>
      <c r="AF563" s="26"/>
      <c r="AG563" s="26"/>
      <c r="AH563" s="26"/>
      <c r="AI563" s="26"/>
      <c r="AJ563" s="26"/>
      <c r="AK563" s="26"/>
      <c r="AL563" s="26"/>
      <c r="AM563" s="26"/>
      <c r="AN563" s="26"/>
      <c r="AO563" s="26"/>
      <c r="AP563" s="26"/>
      <c r="AQ563" s="26"/>
      <c r="AR563" s="26"/>
      <c r="AS563" s="26"/>
      <c r="AT563" s="26"/>
      <c r="AU563" s="26"/>
      <c r="AV563" s="26"/>
    </row>
    <row r="564" spans="1:48" ht="14.25" customHeight="1">
      <c r="A564" s="20"/>
      <c r="B564" s="20"/>
      <c r="C564" s="18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6"/>
      <c r="AD564" s="26"/>
      <c r="AE564" s="26"/>
      <c r="AF564" s="26"/>
      <c r="AG564" s="26"/>
      <c r="AH564" s="26"/>
      <c r="AI564" s="26"/>
      <c r="AJ564" s="26"/>
      <c r="AK564" s="26"/>
      <c r="AL564" s="26"/>
      <c r="AM564" s="26"/>
      <c r="AN564" s="26"/>
      <c r="AO564" s="26"/>
      <c r="AP564" s="26"/>
      <c r="AQ564" s="26"/>
      <c r="AR564" s="26"/>
      <c r="AS564" s="26"/>
      <c r="AT564" s="26"/>
      <c r="AU564" s="26"/>
      <c r="AV564" s="26"/>
    </row>
    <row r="565" spans="1:48" ht="14.25" customHeight="1">
      <c r="A565" s="20"/>
      <c r="B565" s="20"/>
      <c r="C565" s="18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6"/>
      <c r="AD565" s="26"/>
      <c r="AE565" s="26"/>
      <c r="AF565" s="26"/>
      <c r="AG565" s="26"/>
      <c r="AH565" s="26"/>
      <c r="AI565" s="26"/>
      <c r="AJ565" s="26"/>
      <c r="AK565" s="26"/>
      <c r="AL565" s="26"/>
      <c r="AM565" s="26"/>
      <c r="AN565" s="26"/>
      <c r="AO565" s="26"/>
      <c r="AP565" s="26"/>
      <c r="AQ565" s="26"/>
      <c r="AR565" s="26"/>
      <c r="AS565" s="26"/>
      <c r="AT565" s="26"/>
      <c r="AU565" s="26"/>
      <c r="AV565" s="26"/>
    </row>
    <row r="566" spans="1:48" ht="14.25" customHeight="1">
      <c r="A566" s="20"/>
      <c r="B566" s="20"/>
      <c r="C566" s="18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6"/>
      <c r="AD566" s="26"/>
      <c r="AE566" s="26"/>
      <c r="AF566" s="26"/>
      <c r="AG566" s="26"/>
      <c r="AH566" s="26"/>
      <c r="AI566" s="26"/>
      <c r="AJ566" s="26"/>
      <c r="AK566" s="26"/>
      <c r="AL566" s="26"/>
      <c r="AM566" s="26"/>
      <c r="AN566" s="26"/>
      <c r="AO566" s="26"/>
      <c r="AP566" s="26"/>
      <c r="AQ566" s="26"/>
      <c r="AR566" s="26"/>
      <c r="AS566" s="26"/>
      <c r="AT566" s="26"/>
      <c r="AU566" s="26"/>
      <c r="AV566" s="26"/>
    </row>
    <row r="567" spans="1:48" ht="14.25" customHeight="1">
      <c r="A567" s="20"/>
      <c r="B567" s="20"/>
      <c r="C567" s="18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6"/>
      <c r="AD567" s="26"/>
      <c r="AE567" s="26"/>
      <c r="AF567" s="26"/>
      <c r="AG567" s="26"/>
      <c r="AH567" s="26"/>
      <c r="AI567" s="26"/>
      <c r="AJ567" s="26"/>
      <c r="AK567" s="26"/>
      <c r="AL567" s="26"/>
      <c r="AM567" s="26"/>
      <c r="AN567" s="26"/>
      <c r="AO567" s="26"/>
      <c r="AP567" s="26"/>
      <c r="AQ567" s="26"/>
      <c r="AR567" s="26"/>
      <c r="AS567" s="26"/>
      <c r="AT567" s="26"/>
      <c r="AU567" s="26"/>
      <c r="AV567" s="26"/>
    </row>
    <row r="568" spans="1:48" ht="14.25" customHeight="1">
      <c r="A568" s="20"/>
      <c r="B568" s="20"/>
      <c r="C568" s="18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6"/>
      <c r="AD568" s="26"/>
      <c r="AE568" s="26"/>
      <c r="AF568" s="26"/>
      <c r="AG568" s="26"/>
      <c r="AH568" s="26"/>
      <c r="AI568" s="26"/>
      <c r="AJ568" s="26"/>
      <c r="AK568" s="26"/>
      <c r="AL568" s="26"/>
      <c r="AM568" s="26"/>
      <c r="AN568" s="26"/>
      <c r="AO568" s="26"/>
      <c r="AP568" s="26"/>
      <c r="AQ568" s="26"/>
      <c r="AR568" s="26"/>
      <c r="AS568" s="26"/>
      <c r="AT568" s="26"/>
      <c r="AU568" s="26"/>
      <c r="AV568" s="26"/>
    </row>
    <row r="569" spans="1:48" ht="14.25" customHeight="1">
      <c r="A569" s="20"/>
      <c r="B569" s="20"/>
      <c r="C569" s="18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6"/>
      <c r="AD569" s="26"/>
      <c r="AE569" s="26"/>
      <c r="AF569" s="26"/>
      <c r="AG569" s="26"/>
      <c r="AH569" s="26"/>
      <c r="AI569" s="26"/>
      <c r="AJ569" s="26"/>
      <c r="AK569" s="26"/>
      <c r="AL569" s="26"/>
      <c r="AM569" s="26"/>
      <c r="AN569" s="26"/>
      <c r="AO569" s="26"/>
      <c r="AP569" s="26"/>
      <c r="AQ569" s="26"/>
      <c r="AR569" s="26"/>
      <c r="AS569" s="26"/>
      <c r="AT569" s="26"/>
      <c r="AU569" s="26"/>
      <c r="AV569" s="26"/>
    </row>
    <row r="570" spans="1:48" ht="14.25" customHeight="1">
      <c r="A570" s="20"/>
      <c r="B570" s="20"/>
      <c r="C570" s="18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6"/>
      <c r="AD570" s="26"/>
      <c r="AE570" s="26"/>
      <c r="AF570" s="26"/>
      <c r="AG570" s="26"/>
      <c r="AH570" s="26"/>
      <c r="AI570" s="26"/>
      <c r="AJ570" s="26"/>
      <c r="AK570" s="26"/>
      <c r="AL570" s="26"/>
      <c r="AM570" s="26"/>
      <c r="AN570" s="26"/>
      <c r="AO570" s="26"/>
      <c r="AP570" s="26"/>
      <c r="AQ570" s="26"/>
      <c r="AR570" s="26"/>
      <c r="AS570" s="26"/>
      <c r="AT570" s="26"/>
      <c r="AU570" s="26"/>
      <c r="AV570" s="26"/>
    </row>
    <row r="571" spans="1:48" ht="14.25" customHeight="1">
      <c r="A571" s="20"/>
      <c r="B571" s="20"/>
      <c r="C571" s="18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6"/>
      <c r="AD571" s="26"/>
      <c r="AE571" s="26"/>
      <c r="AF571" s="26"/>
      <c r="AG571" s="26"/>
      <c r="AH571" s="26"/>
      <c r="AI571" s="26"/>
      <c r="AJ571" s="26"/>
      <c r="AK571" s="26"/>
      <c r="AL571" s="26"/>
      <c r="AM571" s="26"/>
      <c r="AN571" s="26"/>
      <c r="AO571" s="26"/>
      <c r="AP571" s="26"/>
      <c r="AQ571" s="26"/>
      <c r="AR571" s="26"/>
      <c r="AS571" s="26"/>
      <c r="AT571" s="26"/>
      <c r="AU571" s="26"/>
      <c r="AV571" s="26"/>
    </row>
    <row r="572" spans="1:48" ht="14.25" customHeight="1">
      <c r="A572" s="20"/>
      <c r="B572" s="20"/>
      <c r="C572" s="18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6"/>
      <c r="AD572" s="26"/>
      <c r="AE572" s="26"/>
      <c r="AF572" s="26"/>
      <c r="AG572" s="26"/>
      <c r="AH572" s="26"/>
      <c r="AI572" s="26"/>
      <c r="AJ572" s="26"/>
      <c r="AK572" s="26"/>
      <c r="AL572" s="26"/>
      <c r="AM572" s="26"/>
      <c r="AN572" s="26"/>
      <c r="AO572" s="26"/>
      <c r="AP572" s="26"/>
      <c r="AQ572" s="26"/>
      <c r="AR572" s="26"/>
      <c r="AS572" s="26"/>
      <c r="AT572" s="26"/>
      <c r="AU572" s="26"/>
      <c r="AV572" s="26"/>
    </row>
    <row r="573" spans="1:48" ht="14.25" customHeight="1">
      <c r="A573" s="20"/>
      <c r="B573" s="20"/>
      <c r="C573" s="18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6"/>
      <c r="AD573" s="26"/>
      <c r="AE573" s="26"/>
      <c r="AF573" s="26"/>
      <c r="AG573" s="26"/>
      <c r="AH573" s="26"/>
      <c r="AI573" s="26"/>
      <c r="AJ573" s="26"/>
      <c r="AK573" s="26"/>
      <c r="AL573" s="26"/>
      <c r="AM573" s="26"/>
      <c r="AN573" s="26"/>
      <c r="AO573" s="26"/>
      <c r="AP573" s="26"/>
      <c r="AQ573" s="26"/>
      <c r="AR573" s="26"/>
      <c r="AS573" s="26"/>
      <c r="AT573" s="26"/>
      <c r="AU573" s="26"/>
      <c r="AV573" s="26"/>
    </row>
    <row r="574" spans="1:48" ht="14.25" customHeight="1">
      <c r="A574" s="20"/>
      <c r="B574" s="20"/>
      <c r="C574" s="18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6"/>
      <c r="AD574" s="26"/>
      <c r="AE574" s="26"/>
      <c r="AF574" s="26"/>
      <c r="AG574" s="26"/>
      <c r="AH574" s="26"/>
      <c r="AI574" s="26"/>
      <c r="AJ574" s="26"/>
      <c r="AK574" s="26"/>
      <c r="AL574" s="26"/>
      <c r="AM574" s="26"/>
      <c r="AN574" s="26"/>
      <c r="AO574" s="26"/>
      <c r="AP574" s="26"/>
      <c r="AQ574" s="26"/>
      <c r="AR574" s="26"/>
      <c r="AS574" s="26"/>
      <c r="AT574" s="26"/>
      <c r="AU574" s="26"/>
      <c r="AV574" s="26"/>
    </row>
    <row r="575" spans="1:48" ht="14.25" customHeight="1">
      <c r="A575" s="20"/>
      <c r="B575" s="20"/>
      <c r="C575" s="18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6"/>
      <c r="AD575" s="26"/>
      <c r="AE575" s="26"/>
      <c r="AF575" s="26"/>
      <c r="AG575" s="26"/>
      <c r="AH575" s="26"/>
      <c r="AI575" s="26"/>
      <c r="AJ575" s="26"/>
      <c r="AK575" s="26"/>
      <c r="AL575" s="26"/>
      <c r="AM575" s="26"/>
      <c r="AN575" s="26"/>
      <c r="AO575" s="26"/>
      <c r="AP575" s="26"/>
      <c r="AQ575" s="26"/>
      <c r="AR575" s="26"/>
      <c r="AS575" s="26"/>
      <c r="AT575" s="26"/>
      <c r="AU575" s="26"/>
      <c r="AV575" s="26"/>
    </row>
    <row r="576" spans="1:48" ht="14.25" customHeight="1">
      <c r="A576" s="20"/>
      <c r="B576" s="20"/>
      <c r="C576" s="18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6"/>
      <c r="AD576" s="26"/>
      <c r="AE576" s="26"/>
      <c r="AF576" s="26"/>
      <c r="AG576" s="26"/>
      <c r="AH576" s="26"/>
      <c r="AI576" s="26"/>
      <c r="AJ576" s="26"/>
      <c r="AK576" s="26"/>
      <c r="AL576" s="26"/>
      <c r="AM576" s="26"/>
      <c r="AN576" s="26"/>
      <c r="AO576" s="26"/>
      <c r="AP576" s="26"/>
      <c r="AQ576" s="26"/>
      <c r="AR576" s="26"/>
      <c r="AS576" s="26"/>
      <c r="AT576" s="26"/>
      <c r="AU576" s="26"/>
      <c r="AV576" s="26"/>
    </row>
    <row r="577" spans="1:48" ht="14.25" customHeight="1">
      <c r="A577" s="20"/>
      <c r="B577" s="20"/>
      <c r="C577" s="18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6"/>
      <c r="AD577" s="26"/>
      <c r="AE577" s="26"/>
      <c r="AF577" s="26"/>
      <c r="AG577" s="26"/>
      <c r="AH577" s="26"/>
      <c r="AI577" s="26"/>
      <c r="AJ577" s="26"/>
      <c r="AK577" s="26"/>
      <c r="AL577" s="26"/>
      <c r="AM577" s="26"/>
      <c r="AN577" s="26"/>
      <c r="AO577" s="26"/>
      <c r="AP577" s="26"/>
      <c r="AQ577" s="26"/>
      <c r="AR577" s="26"/>
      <c r="AS577" s="26"/>
      <c r="AT577" s="26"/>
      <c r="AU577" s="26"/>
      <c r="AV577" s="26"/>
    </row>
    <row r="578" spans="1:48" ht="14.25" customHeight="1">
      <c r="A578" s="20"/>
      <c r="B578" s="20"/>
      <c r="C578" s="18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6"/>
      <c r="AD578" s="26"/>
      <c r="AE578" s="26"/>
      <c r="AF578" s="26"/>
      <c r="AG578" s="26"/>
      <c r="AH578" s="26"/>
      <c r="AI578" s="26"/>
      <c r="AJ578" s="26"/>
      <c r="AK578" s="26"/>
      <c r="AL578" s="26"/>
      <c r="AM578" s="26"/>
      <c r="AN578" s="26"/>
      <c r="AO578" s="26"/>
      <c r="AP578" s="26"/>
      <c r="AQ578" s="26"/>
      <c r="AR578" s="26"/>
      <c r="AS578" s="26"/>
      <c r="AT578" s="26"/>
      <c r="AU578" s="26"/>
      <c r="AV578" s="26"/>
    </row>
    <row r="579" spans="1:48" ht="14.25" customHeight="1">
      <c r="A579" s="20"/>
      <c r="B579" s="20"/>
      <c r="C579" s="18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6"/>
      <c r="AD579" s="26"/>
      <c r="AE579" s="26"/>
      <c r="AF579" s="26"/>
      <c r="AG579" s="26"/>
      <c r="AH579" s="26"/>
      <c r="AI579" s="26"/>
      <c r="AJ579" s="26"/>
      <c r="AK579" s="26"/>
      <c r="AL579" s="26"/>
      <c r="AM579" s="26"/>
      <c r="AN579" s="26"/>
      <c r="AO579" s="26"/>
      <c r="AP579" s="26"/>
      <c r="AQ579" s="26"/>
      <c r="AR579" s="26"/>
      <c r="AS579" s="26"/>
      <c r="AT579" s="26"/>
      <c r="AU579" s="26"/>
      <c r="AV579" s="26"/>
    </row>
    <row r="580" spans="1:48" ht="14.25" customHeight="1">
      <c r="A580" s="20"/>
      <c r="B580" s="20"/>
      <c r="C580" s="18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6"/>
      <c r="AD580" s="26"/>
      <c r="AE580" s="26"/>
      <c r="AF580" s="26"/>
      <c r="AG580" s="26"/>
      <c r="AH580" s="26"/>
      <c r="AI580" s="26"/>
      <c r="AJ580" s="26"/>
      <c r="AK580" s="26"/>
      <c r="AL580" s="26"/>
      <c r="AM580" s="26"/>
      <c r="AN580" s="26"/>
      <c r="AO580" s="26"/>
      <c r="AP580" s="26"/>
      <c r="AQ580" s="26"/>
      <c r="AR580" s="26"/>
      <c r="AS580" s="26"/>
      <c r="AT580" s="26"/>
      <c r="AU580" s="26"/>
      <c r="AV580" s="26"/>
    </row>
    <row r="581" spans="1:48" ht="14.25" customHeight="1">
      <c r="A581" s="20"/>
      <c r="B581" s="20"/>
      <c r="C581" s="18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6"/>
      <c r="AD581" s="26"/>
      <c r="AE581" s="26"/>
      <c r="AF581" s="26"/>
      <c r="AG581" s="26"/>
      <c r="AH581" s="26"/>
      <c r="AI581" s="26"/>
      <c r="AJ581" s="26"/>
      <c r="AK581" s="26"/>
      <c r="AL581" s="26"/>
      <c r="AM581" s="26"/>
      <c r="AN581" s="26"/>
      <c r="AO581" s="26"/>
      <c r="AP581" s="26"/>
      <c r="AQ581" s="26"/>
      <c r="AR581" s="26"/>
      <c r="AS581" s="26"/>
      <c r="AT581" s="26"/>
      <c r="AU581" s="26"/>
      <c r="AV581" s="26"/>
    </row>
    <row r="582" spans="1:48" ht="14.25" customHeight="1">
      <c r="A582" s="20"/>
      <c r="B582" s="20"/>
      <c r="C582" s="18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6"/>
      <c r="AD582" s="26"/>
      <c r="AE582" s="26"/>
      <c r="AF582" s="26"/>
      <c r="AG582" s="26"/>
      <c r="AH582" s="26"/>
      <c r="AI582" s="26"/>
      <c r="AJ582" s="26"/>
      <c r="AK582" s="26"/>
      <c r="AL582" s="26"/>
      <c r="AM582" s="26"/>
      <c r="AN582" s="26"/>
      <c r="AO582" s="26"/>
      <c r="AP582" s="26"/>
      <c r="AQ582" s="26"/>
      <c r="AR582" s="26"/>
      <c r="AS582" s="26"/>
      <c r="AT582" s="26"/>
      <c r="AU582" s="26"/>
      <c r="AV582" s="26"/>
    </row>
    <row r="583" spans="1:48" ht="14.25" customHeight="1">
      <c r="A583" s="20"/>
      <c r="B583" s="20"/>
      <c r="C583" s="18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6"/>
      <c r="AD583" s="26"/>
      <c r="AE583" s="26"/>
      <c r="AF583" s="26"/>
      <c r="AG583" s="26"/>
      <c r="AH583" s="26"/>
      <c r="AI583" s="26"/>
      <c r="AJ583" s="26"/>
      <c r="AK583" s="26"/>
      <c r="AL583" s="26"/>
      <c r="AM583" s="26"/>
      <c r="AN583" s="26"/>
      <c r="AO583" s="26"/>
      <c r="AP583" s="26"/>
      <c r="AQ583" s="26"/>
      <c r="AR583" s="26"/>
      <c r="AS583" s="26"/>
      <c r="AT583" s="26"/>
      <c r="AU583" s="26"/>
      <c r="AV583" s="26"/>
    </row>
    <row r="584" spans="1:48" ht="14.25" customHeight="1">
      <c r="A584" s="20"/>
      <c r="B584" s="20"/>
      <c r="C584" s="18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6"/>
      <c r="AD584" s="26"/>
      <c r="AE584" s="26"/>
      <c r="AF584" s="26"/>
      <c r="AG584" s="26"/>
      <c r="AH584" s="26"/>
      <c r="AI584" s="26"/>
      <c r="AJ584" s="26"/>
      <c r="AK584" s="26"/>
      <c r="AL584" s="26"/>
      <c r="AM584" s="26"/>
      <c r="AN584" s="26"/>
      <c r="AO584" s="26"/>
      <c r="AP584" s="26"/>
      <c r="AQ584" s="26"/>
      <c r="AR584" s="26"/>
      <c r="AS584" s="26"/>
      <c r="AT584" s="26"/>
      <c r="AU584" s="26"/>
      <c r="AV584" s="26"/>
    </row>
    <row r="585" spans="1:48" ht="14.25" customHeight="1">
      <c r="A585" s="20"/>
      <c r="B585" s="20"/>
      <c r="C585" s="18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6"/>
      <c r="AD585" s="26"/>
      <c r="AE585" s="26"/>
      <c r="AF585" s="26"/>
      <c r="AG585" s="26"/>
      <c r="AH585" s="26"/>
      <c r="AI585" s="26"/>
      <c r="AJ585" s="26"/>
      <c r="AK585" s="26"/>
      <c r="AL585" s="26"/>
      <c r="AM585" s="26"/>
      <c r="AN585" s="26"/>
      <c r="AO585" s="26"/>
      <c r="AP585" s="26"/>
      <c r="AQ585" s="26"/>
      <c r="AR585" s="26"/>
      <c r="AS585" s="26"/>
      <c r="AT585" s="26"/>
      <c r="AU585" s="26"/>
      <c r="AV585" s="26"/>
    </row>
    <row r="586" spans="1:48" ht="14.25" customHeight="1">
      <c r="A586" s="20"/>
      <c r="B586" s="20"/>
      <c r="C586" s="18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6"/>
      <c r="AD586" s="26"/>
      <c r="AE586" s="26"/>
      <c r="AF586" s="26"/>
      <c r="AG586" s="26"/>
      <c r="AH586" s="26"/>
      <c r="AI586" s="26"/>
      <c r="AJ586" s="26"/>
      <c r="AK586" s="26"/>
      <c r="AL586" s="26"/>
      <c r="AM586" s="26"/>
      <c r="AN586" s="26"/>
      <c r="AO586" s="26"/>
      <c r="AP586" s="26"/>
      <c r="AQ586" s="26"/>
      <c r="AR586" s="26"/>
      <c r="AS586" s="26"/>
      <c r="AT586" s="26"/>
      <c r="AU586" s="26"/>
      <c r="AV586" s="26"/>
    </row>
    <row r="587" spans="1:48" ht="14.25" customHeight="1">
      <c r="A587" s="20"/>
      <c r="B587" s="20"/>
      <c r="C587" s="18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6"/>
      <c r="AD587" s="26"/>
      <c r="AE587" s="26"/>
      <c r="AF587" s="26"/>
      <c r="AG587" s="26"/>
      <c r="AH587" s="26"/>
      <c r="AI587" s="26"/>
      <c r="AJ587" s="26"/>
      <c r="AK587" s="26"/>
      <c r="AL587" s="26"/>
      <c r="AM587" s="26"/>
      <c r="AN587" s="26"/>
      <c r="AO587" s="26"/>
      <c r="AP587" s="26"/>
      <c r="AQ587" s="26"/>
      <c r="AR587" s="26"/>
      <c r="AS587" s="26"/>
      <c r="AT587" s="26"/>
      <c r="AU587" s="26"/>
      <c r="AV587" s="26"/>
    </row>
    <row r="588" spans="1:48" ht="14.25" customHeight="1">
      <c r="A588" s="20"/>
      <c r="B588" s="20"/>
      <c r="C588" s="18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6"/>
      <c r="AD588" s="26"/>
      <c r="AE588" s="26"/>
      <c r="AF588" s="26"/>
      <c r="AG588" s="26"/>
      <c r="AH588" s="26"/>
      <c r="AI588" s="26"/>
      <c r="AJ588" s="26"/>
      <c r="AK588" s="26"/>
      <c r="AL588" s="26"/>
      <c r="AM588" s="26"/>
      <c r="AN588" s="26"/>
      <c r="AO588" s="26"/>
      <c r="AP588" s="26"/>
      <c r="AQ588" s="26"/>
      <c r="AR588" s="26"/>
      <c r="AS588" s="26"/>
      <c r="AT588" s="26"/>
      <c r="AU588" s="26"/>
      <c r="AV588" s="26"/>
    </row>
    <row r="589" spans="1:48" ht="14.25" customHeight="1">
      <c r="A589" s="20"/>
      <c r="B589" s="20"/>
      <c r="C589" s="18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6"/>
      <c r="AD589" s="26"/>
      <c r="AE589" s="26"/>
      <c r="AF589" s="26"/>
      <c r="AG589" s="26"/>
      <c r="AH589" s="26"/>
      <c r="AI589" s="26"/>
      <c r="AJ589" s="26"/>
      <c r="AK589" s="26"/>
      <c r="AL589" s="26"/>
      <c r="AM589" s="26"/>
      <c r="AN589" s="26"/>
      <c r="AO589" s="26"/>
      <c r="AP589" s="26"/>
      <c r="AQ589" s="26"/>
      <c r="AR589" s="26"/>
      <c r="AS589" s="26"/>
      <c r="AT589" s="26"/>
      <c r="AU589" s="26"/>
      <c r="AV589" s="26"/>
    </row>
    <row r="590" spans="1:48" ht="14.25" customHeight="1">
      <c r="A590" s="20"/>
      <c r="B590" s="20"/>
      <c r="C590" s="18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6"/>
      <c r="AD590" s="26"/>
      <c r="AE590" s="26"/>
      <c r="AF590" s="26"/>
      <c r="AG590" s="26"/>
      <c r="AH590" s="26"/>
      <c r="AI590" s="26"/>
      <c r="AJ590" s="26"/>
      <c r="AK590" s="26"/>
      <c r="AL590" s="26"/>
      <c r="AM590" s="26"/>
      <c r="AN590" s="26"/>
      <c r="AO590" s="26"/>
      <c r="AP590" s="26"/>
      <c r="AQ590" s="26"/>
      <c r="AR590" s="26"/>
      <c r="AS590" s="26"/>
      <c r="AT590" s="26"/>
      <c r="AU590" s="26"/>
      <c r="AV590" s="26"/>
    </row>
    <row r="591" spans="1:48" ht="14.25" customHeight="1">
      <c r="A591" s="20"/>
      <c r="B591" s="20"/>
      <c r="C591" s="18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6"/>
      <c r="AD591" s="26"/>
      <c r="AE591" s="26"/>
      <c r="AF591" s="26"/>
      <c r="AG591" s="26"/>
      <c r="AH591" s="26"/>
      <c r="AI591" s="26"/>
      <c r="AJ591" s="26"/>
      <c r="AK591" s="26"/>
      <c r="AL591" s="26"/>
      <c r="AM591" s="26"/>
      <c r="AN591" s="26"/>
      <c r="AO591" s="26"/>
      <c r="AP591" s="26"/>
      <c r="AQ591" s="26"/>
      <c r="AR591" s="26"/>
      <c r="AS591" s="26"/>
      <c r="AT591" s="26"/>
      <c r="AU591" s="26"/>
      <c r="AV591" s="26"/>
    </row>
    <row r="592" spans="1:48" ht="14.25" customHeight="1">
      <c r="A592" s="20"/>
      <c r="B592" s="20"/>
      <c r="C592" s="18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6"/>
      <c r="AD592" s="26"/>
      <c r="AE592" s="26"/>
      <c r="AF592" s="26"/>
      <c r="AG592" s="26"/>
      <c r="AH592" s="26"/>
      <c r="AI592" s="26"/>
      <c r="AJ592" s="26"/>
      <c r="AK592" s="26"/>
      <c r="AL592" s="26"/>
      <c r="AM592" s="26"/>
      <c r="AN592" s="26"/>
      <c r="AO592" s="26"/>
      <c r="AP592" s="26"/>
      <c r="AQ592" s="26"/>
      <c r="AR592" s="26"/>
      <c r="AS592" s="26"/>
      <c r="AT592" s="26"/>
      <c r="AU592" s="26"/>
      <c r="AV592" s="26"/>
    </row>
    <row r="593" spans="1:48" ht="14.25" customHeight="1">
      <c r="A593" s="20"/>
      <c r="B593" s="20"/>
      <c r="C593" s="18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6"/>
      <c r="AD593" s="26"/>
      <c r="AE593" s="26"/>
      <c r="AF593" s="26"/>
      <c r="AG593" s="26"/>
      <c r="AH593" s="26"/>
      <c r="AI593" s="26"/>
      <c r="AJ593" s="26"/>
      <c r="AK593" s="26"/>
      <c r="AL593" s="26"/>
      <c r="AM593" s="26"/>
      <c r="AN593" s="26"/>
      <c r="AO593" s="26"/>
      <c r="AP593" s="26"/>
      <c r="AQ593" s="26"/>
      <c r="AR593" s="26"/>
      <c r="AS593" s="26"/>
      <c r="AT593" s="26"/>
      <c r="AU593" s="26"/>
      <c r="AV593" s="26"/>
    </row>
    <row r="594" spans="1:48" ht="14.25" customHeight="1">
      <c r="A594" s="20"/>
      <c r="B594" s="20"/>
      <c r="C594" s="18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6"/>
      <c r="AD594" s="26"/>
      <c r="AE594" s="26"/>
      <c r="AF594" s="26"/>
      <c r="AG594" s="26"/>
      <c r="AH594" s="26"/>
      <c r="AI594" s="26"/>
      <c r="AJ594" s="26"/>
      <c r="AK594" s="26"/>
      <c r="AL594" s="26"/>
      <c r="AM594" s="26"/>
      <c r="AN594" s="26"/>
      <c r="AO594" s="26"/>
      <c r="AP594" s="26"/>
      <c r="AQ594" s="26"/>
      <c r="AR594" s="26"/>
      <c r="AS594" s="26"/>
      <c r="AT594" s="26"/>
      <c r="AU594" s="26"/>
      <c r="AV594" s="26"/>
    </row>
    <row r="595" spans="1:48" ht="14.25" customHeight="1">
      <c r="A595" s="20"/>
      <c r="B595" s="20"/>
      <c r="C595" s="18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6"/>
      <c r="AD595" s="26"/>
      <c r="AE595" s="26"/>
      <c r="AF595" s="26"/>
      <c r="AG595" s="26"/>
      <c r="AH595" s="26"/>
      <c r="AI595" s="26"/>
      <c r="AJ595" s="26"/>
      <c r="AK595" s="26"/>
      <c r="AL595" s="26"/>
      <c r="AM595" s="26"/>
      <c r="AN595" s="26"/>
      <c r="AO595" s="26"/>
      <c r="AP595" s="26"/>
      <c r="AQ595" s="26"/>
      <c r="AR595" s="26"/>
      <c r="AS595" s="26"/>
      <c r="AT595" s="26"/>
      <c r="AU595" s="26"/>
      <c r="AV595" s="26"/>
    </row>
    <row r="596" spans="1:48" ht="14.25" customHeight="1">
      <c r="A596" s="20"/>
      <c r="B596" s="20"/>
      <c r="C596" s="18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6"/>
      <c r="AD596" s="26"/>
      <c r="AE596" s="26"/>
      <c r="AF596" s="26"/>
      <c r="AG596" s="26"/>
      <c r="AH596" s="26"/>
      <c r="AI596" s="26"/>
      <c r="AJ596" s="26"/>
      <c r="AK596" s="26"/>
      <c r="AL596" s="26"/>
      <c r="AM596" s="26"/>
      <c r="AN596" s="26"/>
      <c r="AO596" s="26"/>
      <c r="AP596" s="26"/>
      <c r="AQ596" s="26"/>
      <c r="AR596" s="26"/>
      <c r="AS596" s="26"/>
      <c r="AT596" s="26"/>
      <c r="AU596" s="26"/>
      <c r="AV596" s="26"/>
    </row>
    <row r="597" spans="1:48" ht="14.25" customHeight="1">
      <c r="A597" s="20"/>
      <c r="B597" s="20"/>
      <c r="C597" s="18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6"/>
      <c r="AD597" s="26"/>
      <c r="AE597" s="26"/>
      <c r="AF597" s="26"/>
      <c r="AG597" s="26"/>
      <c r="AH597" s="26"/>
      <c r="AI597" s="26"/>
      <c r="AJ597" s="26"/>
      <c r="AK597" s="26"/>
      <c r="AL597" s="26"/>
      <c r="AM597" s="26"/>
      <c r="AN597" s="26"/>
      <c r="AO597" s="26"/>
      <c r="AP597" s="26"/>
      <c r="AQ597" s="26"/>
      <c r="AR597" s="26"/>
      <c r="AS597" s="26"/>
      <c r="AT597" s="26"/>
      <c r="AU597" s="26"/>
      <c r="AV597" s="26"/>
    </row>
    <row r="598" spans="1:48" ht="14.25" customHeight="1">
      <c r="A598" s="20"/>
      <c r="B598" s="20"/>
      <c r="C598" s="18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6"/>
      <c r="AD598" s="26"/>
      <c r="AE598" s="26"/>
      <c r="AF598" s="26"/>
      <c r="AG598" s="26"/>
      <c r="AH598" s="26"/>
      <c r="AI598" s="26"/>
      <c r="AJ598" s="26"/>
      <c r="AK598" s="26"/>
      <c r="AL598" s="26"/>
      <c r="AM598" s="26"/>
      <c r="AN598" s="26"/>
      <c r="AO598" s="26"/>
      <c r="AP598" s="26"/>
      <c r="AQ598" s="26"/>
      <c r="AR598" s="26"/>
      <c r="AS598" s="26"/>
      <c r="AT598" s="26"/>
      <c r="AU598" s="26"/>
      <c r="AV598" s="26"/>
    </row>
    <row r="599" spans="1:48" ht="14.25" customHeight="1">
      <c r="A599" s="20"/>
      <c r="B599" s="20"/>
      <c r="C599" s="18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6"/>
      <c r="AD599" s="26"/>
      <c r="AE599" s="26"/>
      <c r="AF599" s="26"/>
      <c r="AG599" s="26"/>
      <c r="AH599" s="26"/>
      <c r="AI599" s="26"/>
      <c r="AJ599" s="26"/>
      <c r="AK599" s="26"/>
      <c r="AL599" s="26"/>
      <c r="AM599" s="26"/>
      <c r="AN599" s="26"/>
      <c r="AO599" s="26"/>
      <c r="AP599" s="26"/>
      <c r="AQ599" s="26"/>
      <c r="AR599" s="26"/>
      <c r="AS599" s="26"/>
      <c r="AT599" s="26"/>
      <c r="AU599" s="26"/>
      <c r="AV599" s="26"/>
    </row>
    <row r="600" spans="1:48" ht="14.25" customHeight="1">
      <c r="A600" s="20"/>
      <c r="B600" s="20"/>
      <c r="C600" s="18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6"/>
      <c r="AD600" s="26"/>
      <c r="AE600" s="26"/>
      <c r="AF600" s="26"/>
      <c r="AG600" s="26"/>
      <c r="AH600" s="26"/>
      <c r="AI600" s="26"/>
      <c r="AJ600" s="26"/>
      <c r="AK600" s="26"/>
      <c r="AL600" s="26"/>
      <c r="AM600" s="26"/>
      <c r="AN600" s="26"/>
      <c r="AO600" s="26"/>
      <c r="AP600" s="26"/>
      <c r="AQ600" s="26"/>
      <c r="AR600" s="26"/>
      <c r="AS600" s="26"/>
      <c r="AT600" s="26"/>
      <c r="AU600" s="26"/>
      <c r="AV600" s="26"/>
    </row>
    <row r="601" spans="1:48" ht="14.25" customHeight="1">
      <c r="A601" s="20"/>
      <c r="B601" s="20"/>
      <c r="C601" s="18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6"/>
      <c r="AD601" s="26"/>
      <c r="AE601" s="26"/>
      <c r="AF601" s="26"/>
      <c r="AG601" s="26"/>
      <c r="AH601" s="26"/>
      <c r="AI601" s="26"/>
      <c r="AJ601" s="26"/>
      <c r="AK601" s="26"/>
      <c r="AL601" s="26"/>
      <c r="AM601" s="26"/>
      <c r="AN601" s="26"/>
      <c r="AO601" s="26"/>
      <c r="AP601" s="26"/>
      <c r="AQ601" s="26"/>
      <c r="AR601" s="26"/>
      <c r="AS601" s="26"/>
      <c r="AT601" s="26"/>
      <c r="AU601" s="26"/>
      <c r="AV601" s="26"/>
    </row>
    <row r="602" spans="1:48" ht="14.25" customHeight="1">
      <c r="A602" s="20"/>
      <c r="B602" s="20"/>
      <c r="C602" s="18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6"/>
      <c r="AD602" s="26"/>
      <c r="AE602" s="26"/>
      <c r="AF602" s="26"/>
      <c r="AG602" s="26"/>
      <c r="AH602" s="26"/>
      <c r="AI602" s="26"/>
      <c r="AJ602" s="26"/>
      <c r="AK602" s="26"/>
      <c r="AL602" s="26"/>
      <c r="AM602" s="26"/>
      <c r="AN602" s="26"/>
      <c r="AO602" s="26"/>
      <c r="AP602" s="26"/>
      <c r="AQ602" s="26"/>
      <c r="AR602" s="26"/>
      <c r="AS602" s="26"/>
      <c r="AT602" s="26"/>
      <c r="AU602" s="26"/>
      <c r="AV602" s="26"/>
    </row>
    <row r="603" spans="1:48" ht="14.25" customHeight="1">
      <c r="A603" s="20"/>
      <c r="B603" s="20"/>
      <c r="C603" s="18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6"/>
      <c r="AD603" s="26"/>
      <c r="AE603" s="26"/>
      <c r="AF603" s="26"/>
      <c r="AG603" s="26"/>
      <c r="AH603" s="26"/>
      <c r="AI603" s="26"/>
      <c r="AJ603" s="26"/>
      <c r="AK603" s="26"/>
      <c r="AL603" s="26"/>
      <c r="AM603" s="26"/>
      <c r="AN603" s="26"/>
      <c r="AO603" s="26"/>
      <c r="AP603" s="26"/>
      <c r="AQ603" s="26"/>
      <c r="AR603" s="26"/>
      <c r="AS603" s="26"/>
      <c r="AT603" s="26"/>
      <c r="AU603" s="26"/>
      <c r="AV603" s="26"/>
    </row>
    <row r="604" spans="1:48" ht="14.25" customHeight="1">
      <c r="A604" s="20"/>
      <c r="B604" s="20"/>
      <c r="C604" s="18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6"/>
      <c r="AD604" s="26"/>
      <c r="AE604" s="26"/>
      <c r="AF604" s="26"/>
      <c r="AG604" s="26"/>
      <c r="AH604" s="26"/>
      <c r="AI604" s="26"/>
      <c r="AJ604" s="26"/>
      <c r="AK604" s="26"/>
      <c r="AL604" s="26"/>
      <c r="AM604" s="26"/>
      <c r="AN604" s="26"/>
      <c r="AO604" s="26"/>
      <c r="AP604" s="26"/>
      <c r="AQ604" s="26"/>
      <c r="AR604" s="26"/>
      <c r="AS604" s="26"/>
      <c r="AT604" s="26"/>
      <c r="AU604" s="26"/>
      <c r="AV604" s="26"/>
    </row>
    <row r="605" spans="1:48" ht="14.25" customHeight="1">
      <c r="A605" s="20"/>
      <c r="B605" s="20"/>
      <c r="C605" s="18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6"/>
      <c r="AD605" s="26"/>
      <c r="AE605" s="26"/>
      <c r="AF605" s="26"/>
      <c r="AG605" s="26"/>
      <c r="AH605" s="26"/>
      <c r="AI605" s="26"/>
      <c r="AJ605" s="26"/>
      <c r="AK605" s="26"/>
      <c r="AL605" s="26"/>
      <c r="AM605" s="26"/>
      <c r="AN605" s="26"/>
      <c r="AO605" s="26"/>
      <c r="AP605" s="26"/>
      <c r="AQ605" s="26"/>
      <c r="AR605" s="26"/>
      <c r="AS605" s="26"/>
      <c r="AT605" s="26"/>
      <c r="AU605" s="26"/>
      <c r="AV605" s="26"/>
    </row>
    <row r="606" spans="1:48" ht="14.25" customHeight="1">
      <c r="A606" s="20"/>
      <c r="B606" s="20"/>
      <c r="C606" s="18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6"/>
      <c r="AD606" s="26"/>
      <c r="AE606" s="26"/>
      <c r="AF606" s="26"/>
      <c r="AG606" s="26"/>
      <c r="AH606" s="26"/>
      <c r="AI606" s="26"/>
      <c r="AJ606" s="26"/>
      <c r="AK606" s="26"/>
      <c r="AL606" s="26"/>
      <c r="AM606" s="26"/>
      <c r="AN606" s="26"/>
      <c r="AO606" s="26"/>
      <c r="AP606" s="26"/>
      <c r="AQ606" s="26"/>
      <c r="AR606" s="26"/>
      <c r="AS606" s="26"/>
      <c r="AT606" s="26"/>
      <c r="AU606" s="26"/>
      <c r="AV606" s="26"/>
    </row>
    <row r="607" spans="1:48" ht="14.25" customHeight="1">
      <c r="A607" s="20"/>
      <c r="B607" s="20"/>
      <c r="C607" s="18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6"/>
      <c r="AD607" s="26"/>
      <c r="AE607" s="26"/>
      <c r="AF607" s="26"/>
      <c r="AG607" s="26"/>
      <c r="AH607" s="26"/>
      <c r="AI607" s="26"/>
      <c r="AJ607" s="26"/>
      <c r="AK607" s="26"/>
      <c r="AL607" s="26"/>
      <c r="AM607" s="26"/>
      <c r="AN607" s="26"/>
      <c r="AO607" s="26"/>
      <c r="AP607" s="26"/>
      <c r="AQ607" s="26"/>
      <c r="AR607" s="26"/>
      <c r="AS607" s="26"/>
      <c r="AT607" s="26"/>
      <c r="AU607" s="26"/>
      <c r="AV607" s="26"/>
    </row>
    <row r="608" spans="1:48" ht="14.25" customHeight="1">
      <c r="A608" s="20"/>
      <c r="B608" s="20"/>
      <c r="C608" s="18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6"/>
      <c r="AD608" s="26"/>
      <c r="AE608" s="26"/>
      <c r="AF608" s="26"/>
      <c r="AG608" s="26"/>
      <c r="AH608" s="26"/>
      <c r="AI608" s="26"/>
      <c r="AJ608" s="26"/>
      <c r="AK608" s="26"/>
      <c r="AL608" s="26"/>
      <c r="AM608" s="26"/>
      <c r="AN608" s="26"/>
      <c r="AO608" s="26"/>
      <c r="AP608" s="26"/>
      <c r="AQ608" s="26"/>
      <c r="AR608" s="26"/>
      <c r="AS608" s="26"/>
      <c r="AT608" s="26"/>
      <c r="AU608" s="26"/>
      <c r="AV608" s="26"/>
    </row>
    <row r="609" spans="1:48" ht="14.25" customHeight="1">
      <c r="A609" s="20"/>
      <c r="B609" s="20"/>
      <c r="C609" s="18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6"/>
      <c r="AD609" s="26"/>
      <c r="AE609" s="26"/>
      <c r="AF609" s="26"/>
      <c r="AG609" s="26"/>
      <c r="AH609" s="26"/>
      <c r="AI609" s="26"/>
      <c r="AJ609" s="26"/>
      <c r="AK609" s="26"/>
      <c r="AL609" s="26"/>
      <c r="AM609" s="26"/>
      <c r="AN609" s="26"/>
      <c r="AO609" s="26"/>
      <c r="AP609" s="26"/>
      <c r="AQ609" s="26"/>
      <c r="AR609" s="26"/>
      <c r="AS609" s="26"/>
      <c r="AT609" s="26"/>
      <c r="AU609" s="26"/>
      <c r="AV609" s="26"/>
    </row>
    <row r="610" spans="1:48" ht="14.25" customHeight="1">
      <c r="A610" s="20"/>
      <c r="B610" s="20"/>
      <c r="C610" s="18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6"/>
      <c r="AD610" s="26"/>
      <c r="AE610" s="26"/>
      <c r="AF610" s="26"/>
      <c r="AG610" s="26"/>
      <c r="AH610" s="26"/>
      <c r="AI610" s="26"/>
      <c r="AJ610" s="26"/>
      <c r="AK610" s="26"/>
      <c r="AL610" s="26"/>
      <c r="AM610" s="26"/>
      <c r="AN610" s="26"/>
      <c r="AO610" s="26"/>
      <c r="AP610" s="26"/>
      <c r="AQ610" s="26"/>
      <c r="AR610" s="26"/>
      <c r="AS610" s="26"/>
      <c r="AT610" s="26"/>
      <c r="AU610" s="26"/>
      <c r="AV610" s="26"/>
    </row>
    <row r="611" spans="1:48" ht="14.25" customHeight="1">
      <c r="A611" s="20"/>
      <c r="B611" s="20"/>
      <c r="C611" s="18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6"/>
      <c r="AD611" s="26"/>
      <c r="AE611" s="26"/>
      <c r="AF611" s="26"/>
      <c r="AG611" s="26"/>
      <c r="AH611" s="26"/>
      <c r="AI611" s="26"/>
      <c r="AJ611" s="26"/>
      <c r="AK611" s="26"/>
      <c r="AL611" s="26"/>
      <c r="AM611" s="26"/>
      <c r="AN611" s="26"/>
      <c r="AO611" s="26"/>
      <c r="AP611" s="26"/>
      <c r="AQ611" s="26"/>
      <c r="AR611" s="26"/>
      <c r="AS611" s="26"/>
      <c r="AT611" s="26"/>
      <c r="AU611" s="26"/>
      <c r="AV611" s="26"/>
    </row>
    <row r="612" spans="1:48" ht="14.25" customHeight="1">
      <c r="A612" s="20"/>
      <c r="B612" s="20"/>
      <c r="C612" s="18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6"/>
      <c r="AD612" s="26"/>
      <c r="AE612" s="26"/>
      <c r="AF612" s="26"/>
      <c r="AG612" s="26"/>
      <c r="AH612" s="26"/>
      <c r="AI612" s="26"/>
      <c r="AJ612" s="26"/>
      <c r="AK612" s="26"/>
      <c r="AL612" s="26"/>
      <c r="AM612" s="26"/>
      <c r="AN612" s="26"/>
      <c r="AO612" s="26"/>
      <c r="AP612" s="26"/>
      <c r="AQ612" s="26"/>
      <c r="AR612" s="26"/>
      <c r="AS612" s="26"/>
      <c r="AT612" s="26"/>
      <c r="AU612" s="26"/>
      <c r="AV612" s="26"/>
    </row>
    <row r="613" spans="1:48" ht="14.25" customHeight="1">
      <c r="A613" s="20"/>
      <c r="B613" s="20"/>
      <c r="C613" s="18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6"/>
      <c r="AD613" s="26"/>
      <c r="AE613" s="26"/>
      <c r="AF613" s="26"/>
      <c r="AG613" s="26"/>
      <c r="AH613" s="26"/>
      <c r="AI613" s="26"/>
      <c r="AJ613" s="26"/>
      <c r="AK613" s="26"/>
      <c r="AL613" s="26"/>
      <c r="AM613" s="26"/>
      <c r="AN613" s="26"/>
      <c r="AO613" s="26"/>
      <c r="AP613" s="26"/>
      <c r="AQ613" s="26"/>
      <c r="AR613" s="26"/>
      <c r="AS613" s="26"/>
      <c r="AT613" s="26"/>
      <c r="AU613" s="26"/>
      <c r="AV613" s="26"/>
    </row>
    <row r="614" spans="1:48" ht="14.25" customHeight="1">
      <c r="A614" s="20"/>
      <c r="B614" s="20"/>
      <c r="C614" s="18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6"/>
      <c r="AD614" s="26"/>
      <c r="AE614" s="26"/>
      <c r="AF614" s="26"/>
      <c r="AG614" s="26"/>
      <c r="AH614" s="26"/>
      <c r="AI614" s="26"/>
      <c r="AJ614" s="26"/>
      <c r="AK614" s="26"/>
      <c r="AL614" s="26"/>
      <c r="AM614" s="26"/>
      <c r="AN614" s="26"/>
      <c r="AO614" s="26"/>
      <c r="AP614" s="26"/>
      <c r="AQ614" s="26"/>
      <c r="AR614" s="26"/>
      <c r="AS614" s="26"/>
      <c r="AT614" s="26"/>
      <c r="AU614" s="26"/>
      <c r="AV614" s="26"/>
    </row>
    <row r="615" spans="1:48" ht="14.25" customHeight="1">
      <c r="A615" s="20"/>
      <c r="B615" s="20"/>
      <c r="C615" s="18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6"/>
      <c r="AD615" s="26"/>
      <c r="AE615" s="26"/>
      <c r="AF615" s="26"/>
      <c r="AG615" s="26"/>
      <c r="AH615" s="26"/>
      <c r="AI615" s="26"/>
      <c r="AJ615" s="26"/>
      <c r="AK615" s="26"/>
      <c r="AL615" s="26"/>
      <c r="AM615" s="26"/>
      <c r="AN615" s="26"/>
      <c r="AO615" s="26"/>
      <c r="AP615" s="26"/>
      <c r="AQ615" s="26"/>
      <c r="AR615" s="26"/>
      <c r="AS615" s="26"/>
      <c r="AT615" s="26"/>
      <c r="AU615" s="26"/>
      <c r="AV615" s="26"/>
    </row>
    <row r="616" spans="1:48" ht="14.25" customHeight="1">
      <c r="A616" s="20"/>
      <c r="B616" s="20"/>
      <c r="C616" s="18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6"/>
      <c r="AD616" s="26"/>
      <c r="AE616" s="26"/>
      <c r="AF616" s="26"/>
      <c r="AG616" s="26"/>
      <c r="AH616" s="26"/>
      <c r="AI616" s="26"/>
      <c r="AJ616" s="26"/>
      <c r="AK616" s="26"/>
      <c r="AL616" s="26"/>
      <c r="AM616" s="26"/>
      <c r="AN616" s="26"/>
      <c r="AO616" s="26"/>
      <c r="AP616" s="26"/>
      <c r="AQ616" s="26"/>
      <c r="AR616" s="26"/>
      <c r="AS616" s="26"/>
      <c r="AT616" s="26"/>
      <c r="AU616" s="26"/>
      <c r="AV616" s="26"/>
    </row>
    <row r="617" spans="1:48" ht="14.25" customHeight="1">
      <c r="A617" s="20"/>
      <c r="B617" s="20"/>
      <c r="C617" s="18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6"/>
      <c r="AD617" s="26"/>
      <c r="AE617" s="26"/>
      <c r="AF617" s="26"/>
      <c r="AG617" s="26"/>
      <c r="AH617" s="26"/>
      <c r="AI617" s="26"/>
      <c r="AJ617" s="26"/>
      <c r="AK617" s="26"/>
      <c r="AL617" s="26"/>
      <c r="AM617" s="26"/>
      <c r="AN617" s="26"/>
      <c r="AO617" s="26"/>
      <c r="AP617" s="26"/>
      <c r="AQ617" s="26"/>
      <c r="AR617" s="26"/>
      <c r="AS617" s="26"/>
      <c r="AT617" s="26"/>
      <c r="AU617" s="26"/>
      <c r="AV617" s="26"/>
    </row>
    <row r="618" spans="1:48" ht="14.25" customHeight="1">
      <c r="A618" s="20"/>
      <c r="B618" s="20"/>
      <c r="C618" s="18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6"/>
      <c r="AD618" s="26"/>
      <c r="AE618" s="26"/>
      <c r="AF618" s="26"/>
      <c r="AG618" s="26"/>
      <c r="AH618" s="26"/>
      <c r="AI618" s="26"/>
      <c r="AJ618" s="26"/>
      <c r="AK618" s="26"/>
      <c r="AL618" s="26"/>
      <c r="AM618" s="26"/>
      <c r="AN618" s="26"/>
      <c r="AO618" s="26"/>
      <c r="AP618" s="26"/>
      <c r="AQ618" s="26"/>
      <c r="AR618" s="26"/>
      <c r="AS618" s="26"/>
      <c r="AT618" s="26"/>
      <c r="AU618" s="26"/>
      <c r="AV618" s="26"/>
    </row>
    <row r="619" spans="1:48" ht="14.25" customHeight="1">
      <c r="A619" s="20"/>
      <c r="B619" s="20"/>
      <c r="C619" s="18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6"/>
      <c r="AD619" s="26"/>
      <c r="AE619" s="26"/>
      <c r="AF619" s="26"/>
      <c r="AG619" s="26"/>
      <c r="AH619" s="26"/>
      <c r="AI619" s="26"/>
      <c r="AJ619" s="26"/>
      <c r="AK619" s="26"/>
      <c r="AL619" s="26"/>
      <c r="AM619" s="26"/>
      <c r="AN619" s="26"/>
      <c r="AO619" s="26"/>
      <c r="AP619" s="26"/>
      <c r="AQ619" s="26"/>
      <c r="AR619" s="26"/>
      <c r="AS619" s="26"/>
      <c r="AT619" s="26"/>
      <c r="AU619" s="26"/>
      <c r="AV619" s="26"/>
    </row>
    <row r="620" spans="1:48" ht="14.25" customHeight="1">
      <c r="A620" s="20"/>
      <c r="B620" s="20"/>
      <c r="C620" s="18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6"/>
      <c r="AD620" s="26"/>
      <c r="AE620" s="26"/>
      <c r="AF620" s="26"/>
      <c r="AG620" s="26"/>
      <c r="AH620" s="26"/>
      <c r="AI620" s="26"/>
      <c r="AJ620" s="26"/>
      <c r="AK620" s="26"/>
      <c r="AL620" s="26"/>
      <c r="AM620" s="26"/>
      <c r="AN620" s="26"/>
      <c r="AO620" s="26"/>
      <c r="AP620" s="26"/>
      <c r="AQ620" s="26"/>
      <c r="AR620" s="26"/>
      <c r="AS620" s="26"/>
      <c r="AT620" s="26"/>
      <c r="AU620" s="26"/>
      <c r="AV620" s="26"/>
    </row>
    <row r="621" spans="1:48" ht="14.25" customHeight="1">
      <c r="A621" s="20"/>
      <c r="B621" s="20"/>
      <c r="C621" s="18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6"/>
      <c r="AD621" s="26"/>
      <c r="AE621" s="26"/>
      <c r="AF621" s="26"/>
      <c r="AG621" s="26"/>
      <c r="AH621" s="26"/>
      <c r="AI621" s="26"/>
      <c r="AJ621" s="26"/>
      <c r="AK621" s="26"/>
      <c r="AL621" s="26"/>
      <c r="AM621" s="26"/>
      <c r="AN621" s="26"/>
      <c r="AO621" s="26"/>
      <c r="AP621" s="26"/>
      <c r="AQ621" s="26"/>
      <c r="AR621" s="26"/>
      <c r="AS621" s="26"/>
      <c r="AT621" s="26"/>
      <c r="AU621" s="26"/>
      <c r="AV621" s="26"/>
    </row>
    <row r="622" spans="1:48" ht="14.25" customHeight="1">
      <c r="A622" s="20"/>
      <c r="B622" s="20"/>
      <c r="C622" s="18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6"/>
      <c r="AD622" s="26"/>
      <c r="AE622" s="26"/>
      <c r="AF622" s="26"/>
      <c r="AG622" s="26"/>
      <c r="AH622" s="26"/>
      <c r="AI622" s="26"/>
      <c r="AJ622" s="26"/>
      <c r="AK622" s="26"/>
      <c r="AL622" s="26"/>
      <c r="AM622" s="26"/>
      <c r="AN622" s="26"/>
      <c r="AO622" s="26"/>
      <c r="AP622" s="26"/>
      <c r="AQ622" s="26"/>
      <c r="AR622" s="26"/>
      <c r="AS622" s="26"/>
      <c r="AT622" s="26"/>
      <c r="AU622" s="26"/>
      <c r="AV622" s="26"/>
    </row>
    <row r="623" spans="1:48" ht="14.25" customHeight="1">
      <c r="A623" s="20"/>
      <c r="B623" s="20"/>
      <c r="C623" s="18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6"/>
      <c r="AD623" s="26"/>
      <c r="AE623" s="26"/>
      <c r="AF623" s="26"/>
      <c r="AG623" s="26"/>
      <c r="AH623" s="26"/>
      <c r="AI623" s="26"/>
      <c r="AJ623" s="26"/>
      <c r="AK623" s="26"/>
      <c r="AL623" s="26"/>
      <c r="AM623" s="26"/>
      <c r="AN623" s="26"/>
      <c r="AO623" s="26"/>
      <c r="AP623" s="26"/>
      <c r="AQ623" s="26"/>
      <c r="AR623" s="26"/>
      <c r="AS623" s="26"/>
      <c r="AT623" s="26"/>
      <c r="AU623" s="26"/>
      <c r="AV623" s="26"/>
    </row>
    <row r="624" spans="1:48" ht="14.25" customHeight="1">
      <c r="A624" s="20"/>
      <c r="B624" s="20"/>
      <c r="C624" s="18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6"/>
      <c r="AD624" s="26"/>
      <c r="AE624" s="26"/>
      <c r="AF624" s="26"/>
      <c r="AG624" s="26"/>
      <c r="AH624" s="26"/>
      <c r="AI624" s="26"/>
      <c r="AJ624" s="26"/>
      <c r="AK624" s="26"/>
      <c r="AL624" s="26"/>
      <c r="AM624" s="26"/>
      <c r="AN624" s="26"/>
      <c r="AO624" s="26"/>
      <c r="AP624" s="26"/>
      <c r="AQ624" s="26"/>
      <c r="AR624" s="26"/>
      <c r="AS624" s="26"/>
      <c r="AT624" s="26"/>
      <c r="AU624" s="26"/>
      <c r="AV624" s="26"/>
    </row>
    <row r="625" spans="1:48" ht="14.25" customHeight="1">
      <c r="A625" s="20"/>
      <c r="B625" s="20"/>
      <c r="C625" s="18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6"/>
      <c r="AD625" s="26"/>
      <c r="AE625" s="26"/>
      <c r="AF625" s="26"/>
      <c r="AG625" s="26"/>
      <c r="AH625" s="26"/>
      <c r="AI625" s="26"/>
      <c r="AJ625" s="26"/>
      <c r="AK625" s="26"/>
      <c r="AL625" s="26"/>
      <c r="AM625" s="26"/>
      <c r="AN625" s="26"/>
      <c r="AO625" s="26"/>
      <c r="AP625" s="26"/>
      <c r="AQ625" s="26"/>
      <c r="AR625" s="26"/>
      <c r="AS625" s="26"/>
      <c r="AT625" s="26"/>
      <c r="AU625" s="26"/>
      <c r="AV625" s="26"/>
    </row>
    <row r="626" spans="1:48" ht="14.25" customHeight="1">
      <c r="A626" s="20"/>
      <c r="B626" s="20"/>
      <c r="C626" s="18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6"/>
      <c r="AD626" s="26"/>
      <c r="AE626" s="26"/>
      <c r="AF626" s="26"/>
      <c r="AG626" s="26"/>
      <c r="AH626" s="26"/>
      <c r="AI626" s="26"/>
      <c r="AJ626" s="26"/>
      <c r="AK626" s="26"/>
      <c r="AL626" s="26"/>
      <c r="AM626" s="26"/>
      <c r="AN626" s="26"/>
      <c r="AO626" s="26"/>
      <c r="AP626" s="26"/>
      <c r="AQ626" s="26"/>
      <c r="AR626" s="26"/>
      <c r="AS626" s="26"/>
      <c r="AT626" s="26"/>
      <c r="AU626" s="26"/>
      <c r="AV626" s="26"/>
    </row>
    <row r="627" spans="1:48" ht="14.25" customHeight="1">
      <c r="A627" s="20"/>
      <c r="B627" s="20"/>
      <c r="C627" s="18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6"/>
      <c r="AD627" s="26"/>
      <c r="AE627" s="26"/>
      <c r="AF627" s="26"/>
      <c r="AG627" s="26"/>
      <c r="AH627" s="26"/>
      <c r="AI627" s="26"/>
      <c r="AJ627" s="26"/>
      <c r="AK627" s="26"/>
      <c r="AL627" s="26"/>
      <c r="AM627" s="26"/>
      <c r="AN627" s="26"/>
      <c r="AO627" s="26"/>
      <c r="AP627" s="26"/>
      <c r="AQ627" s="26"/>
      <c r="AR627" s="26"/>
      <c r="AS627" s="26"/>
      <c r="AT627" s="26"/>
      <c r="AU627" s="26"/>
      <c r="AV627" s="26"/>
    </row>
    <row r="628" spans="1:48" ht="14.25" customHeight="1">
      <c r="A628" s="20"/>
      <c r="B628" s="20"/>
      <c r="C628" s="18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6"/>
      <c r="AD628" s="26"/>
      <c r="AE628" s="26"/>
      <c r="AF628" s="26"/>
      <c r="AG628" s="26"/>
      <c r="AH628" s="26"/>
      <c r="AI628" s="26"/>
      <c r="AJ628" s="26"/>
      <c r="AK628" s="26"/>
      <c r="AL628" s="26"/>
      <c r="AM628" s="26"/>
      <c r="AN628" s="26"/>
      <c r="AO628" s="26"/>
      <c r="AP628" s="26"/>
      <c r="AQ628" s="26"/>
      <c r="AR628" s="26"/>
      <c r="AS628" s="26"/>
      <c r="AT628" s="26"/>
      <c r="AU628" s="26"/>
      <c r="AV628" s="26"/>
    </row>
    <row r="629" spans="1:48" ht="14.25" customHeight="1">
      <c r="A629" s="20"/>
      <c r="B629" s="20"/>
      <c r="C629" s="18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6"/>
      <c r="AD629" s="26"/>
      <c r="AE629" s="26"/>
      <c r="AF629" s="26"/>
      <c r="AG629" s="26"/>
      <c r="AH629" s="26"/>
      <c r="AI629" s="26"/>
      <c r="AJ629" s="26"/>
      <c r="AK629" s="26"/>
      <c r="AL629" s="26"/>
      <c r="AM629" s="26"/>
      <c r="AN629" s="26"/>
      <c r="AO629" s="26"/>
      <c r="AP629" s="26"/>
      <c r="AQ629" s="26"/>
      <c r="AR629" s="26"/>
      <c r="AS629" s="26"/>
      <c r="AT629" s="26"/>
      <c r="AU629" s="26"/>
      <c r="AV629" s="26"/>
    </row>
    <row r="630" spans="1:48" ht="14.25" customHeight="1">
      <c r="A630" s="20"/>
      <c r="B630" s="20"/>
      <c r="C630" s="18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6"/>
      <c r="AD630" s="26"/>
      <c r="AE630" s="26"/>
      <c r="AF630" s="26"/>
      <c r="AG630" s="26"/>
      <c r="AH630" s="26"/>
      <c r="AI630" s="26"/>
      <c r="AJ630" s="26"/>
      <c r="AK630" s="26"/>
      <c r="AL630" s="26"/>
      <c r="AM630" s="26"/>
      <c r="AN630" s="26"/>
      <c r="AO630" s="26"/>
      <c r="AP630" s="26"/>
      <c r="AQ630" s="26"/>
      <c r="AR630" s="26"/>
      <c r="AS630" s="26"/>
      <c r="AT630" s="26"/>
      <c r="AU630" s="26"/>
      <c r="AV630" s="26"/>
    </row>
    <row r="631" spans="1:48" ht="14.25" customHeight="1">
      <c r="A631" s="20"/>
      <c r="B631" s="20"/>
      <c r="C631" s="18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6"/>
      <c r="AD631" s="26"/>
      <c r="AE631" s="26"/>
      <c r="AF631" s="26"/>
      <c r="AG631" s="26"/>
      <c r="AH631" s="26"/>
      <c r="AI631" s="26"/>
      <c r="AJ631" s="26"/>
      <c r="AK631" s="26"/>
      <c r="AL631" s="26"/>
      <c r="AM631" s="26"/>
      <c r="AN631" s="26"/>
      <c r="AO631" s="26"/>
      <c r="AP631" s="26"/>
      <c r="AQ631" s="26"/>
      <c r="AR631" s="26"/>
      <c r="AS631" s="26"/>
      <c r="AT631" s="26"/>
      <c r="AU631" s="26"/>
      <c r="AV631" s="26"/>
    </row>
    <row r="632" spans="1:48" ht="14.25" customHeight="1">
      <c r="A632" s="20"/>
      <c r="B632" s="20"/>
      <c r="C632" s="18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6"/>
      <c r="AD632" s="26"/>
      <c r="AE632" s="26"/>
      <c r="AF632" s="26"/>
      <c r="AG632" s="26"/>
      <c r="AH632" s="26"/>
      <c r="AI632" s="26"/>
      <c r="AJ632" s="26"/>
      <c r="AK632" s="26"/>
      <c r="AL632" s="26"/>
      <c r="AM632" s="26"/>
      <c r="AN632" s="26"/>
      <c r="AO632" s="26"/>
      <c r="AP632" s="26"/>
      <c r="AQ632" s="26"/>
      <c r="AR632" s="26"/>
      <c r="AS632" s="26"/>
      <c r="AT632" s="26"/>
      <c r="AU632" s="26"/>
      <c r="AV632" s="26"/>
    </row>
    <row r="633" spans="1:48" ht="14.25" customHeight="1">
      <c r="A633" s="20"/>
      <c r="B633" s="20"/>
      <c r="C633" s="18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6"/>
      <c r="AD633" s="26"/>
      <c r="AE633" s="26"/>
      <c r="AF633" s="26"/>
      <c r="AG633" s="26"/>
      <c r="AH633" s="26"/>
      <c r="AI633" s="26"/>
      <c r="AJ633" s="26"/>
      <c r="AK633" s="26"/>
      <c r="AL633" s="26"/>
      <c r="AM633" s="26"/>
      <c r="AN633" s="26"/>
      <c r="AO633" s="26"/>
      <c r="AP633" s="26"/>
      <c r="AQ633" s="26"/>
      <c r="AR633" s="26"/>
      <c r="AS633" s="26"/>
      <c r="AT633" s="26"/>
      <c r="AU633" s="26"/>
      <c r="AV633" s="26"/>
    </row>
    <row r="634" spans="1:48" ht="14.25" customHeight="1">
      <c r="A634" s="20"/>
      <c r="B634" s="20"/>
      <c r="C634" s="18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6"/>
      <c r="AD634" s="26"/>
      <c r="AE634" s="26"/>
      <c r="AF634" s="26"/>
      <c r="AG634" s="26"/>
      <c r="AH634" s="26"/>
      <c r="AI634" s="26"/>
      <c r="AJ634" s="26"/>
      <c r="AK634" s="26"/>
      <c r="AL634" s="26"/>
      <c r="AM634" s="26"/>
      <c r="AN634" s="26"/>
      <c r="AO634" s="26"/>
      <c r="AP634" s="26"/>
      <c r="AQ634" s="26"/>
      <c r="AR634" s="26"/>
      <c r="AS634" s="26"/>
      <c r="AT634" s="26"/>
      <c r="AU634" s="26"/>
      <c r="AV634" s="26"/>
    </row>
    <row r="635" spans="1:48" ht="14.25" customHeight="1">
      <c r="A635" s="20"/>
      <c r="B635" s="20"/>
      <c r="C635" s="18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6"/>
      <c r="AD635" s="26"/>
      <c r="AE635" s="26"/>
      <c r="AF635" s="26"/>
      <c r="AG635" s="26"/>
      <c r="AH635" s="26"/>
      <c r="AI635" s="26"/>
      <c r="AJ635" s="26"/>
      <c r="AK635" s="26"/>
      <c r="AL635" s="26"/>
      <c r="AM635" s="26"/>
      <c r="AN635" s="26"/>
      <c r="AO635" s="26"/>
      <c r="AP635" s="26"/>
      <c r="AQ635" s="26"/>
      <c r="AR635" s="26"/>
      <c r="AS635" s="26"/>
      <c r="AT635" s="26"/>
      <c r="AU635" s="26"/>
      <c r="AV635" s="26"/>
    </row>
    <row r="636" spans="1:48" ht="14.25" customHeight="1">
      <c r="A636" s="20"/>
      <c r="B636" s="20"/>
      <c r="C636" s="18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6"/>
      <c r="AD636" s="26"/>
      <c r="AE636" s="26"/>
      <c r="AF636" s="26"/>
      <c r="AG636" s="26"/>
      <c r="AH636" s="26"/>
      <c r="AI636" s="26"/>
      <c r="AJ636" s="26"/>
      <c r="AK636" s="26"/>
      <c r="AL636" s="26"/>
      <c r="AM636" s="26"/>
      <c r="AN636" s="26"/>
      <c r="AO636" s="26"/>
      <c r="AP636" s="26"/>
      <c r="AQ636" s="26"/>
      <c r="AR636" s="26"/>
      <c r="AS636" s="26"/>
      <c r="AT636" s="26"/>
      <c r="AU636" s="26"/>
      <c r="AV636" s="26"/>
    </row>
    <row r="637" spans="1:48" ht="14.25" customHeight="1">
      <c r="A637" s="20"/>
      <c r="B637" s="20"/>
      <c r="C637" s="18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6"/>
      <c r="AD637" s="26"/>
      <c r="AE637" s="26"/>
      <c r="AF637" s="26"/>
      <c r="AG637" s="26"/>
      <c r="AH637" s="26"/>
      <c r="AI637" s="26"/>
      <c r="AJ637" s="26"/>
      <c r="AK637" s="26"/>
      <c r="AL637" s="26"/>
      <c r="AM637" s="26"/>
      <c r="AN637" s="26"/>
      <c r="AO637" s="26"/>
      <c r="AP637" s="26"/>
      <c r="AQ637" s="26"/>
      <c r="AR637" s="26"/>
      <c r="AS637" s="26"/>
      <c r="AT637" s="26"/>
      <c r="AU637" s="26"/>
      <c r="AV637" s="26"/>
    </row>
    <row r="638" spans="1:48" ht="14.25" customHeight="1">
      <c r="A638" s="20"/>
      <c r="B638" s="20"/>
      <c r="C638" s="18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6"/>
      <c r="AD638" s="26"/>
      <c r="AE638" s="26"/>
      <c r="AF638" s="26"/>
      <c r="AG638" s="26"/>
      <c r="AH638" s="26"/>
      <c r="AI638" s="26"/>
      <c r="AJ638" s="26"/>
      <c r="AK638" s="26"/>
      <c r="AL638" s="26"/>
      <c r="AM638" s="26"/>
      <c r="AN638" s="26"/>
      <c r="AO638" s="26"/>
      <c r="AP638" s="26"/>
      <c r="AQ638" s="26"/>
      <c r="AR638" s="26"/>
      <c r="AS638" s="26"/>
      <c r="AT638" s="26"/>
      <c r="AU638" s="26"/>
      <c r="AV638" s="26"/>
    </row>
    <row r="639" spans="1:48" ht="14.25" customHeight="1">
      <c r="A639" s="20"/>
      <c r="B639" s="20"/>
      <c r="C639" s="18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6"/>
      <c r="AD639" s="26"/>
      <c r="AE639" s="26"/>
      <c r="AF639" s="26"/>
      <c r="AG639" s="26"/>
      <c r="AH639" s="26"/>
      <c r="AI639" s="26"/>
      <c r="AJ639" s="26"/>
      <c r="AK639" s="26"/>
      <c r="AL639" s="26"/>
      <c r="AM639" s="26"/>
      <c r="AN639" s="26"/>
      <c r="AO639" s="26"/>
      <c r="AP639" s="26"/>
      <c r="AQ639" s="26"/>
      <c r="AR639" s="26"/>
      <c r="AS639" s="26"/>
      <c r="AT639" s="26"/>
      <c r="AU639" s="26"/>
      <c r="AV639" s="26"/>
    </row>
    <row r="640" spans="1:48" ht="14.25" customHeight="1">
      <c r="A640" s="20"/>
      <c r="B640" s="20"/>
      <c r="C640" s="18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6"/>
      <c r="AD640" s="26"/>
      <c r="AE640" s="26"/>
      <c r="AF640" s="26"/>
      <c r="AG640" s="26"/>
      <c r="AH640" s="26"/>
      <c r="AI640" s="26"/>
      <c r="AJ640" s="26"/>
      <c r="AK640" s="26"/>
      <c r="AL640" s="26"/>
      <c r="AM640" s="26"/>
      <c r="AN640" s="26"/>
      <c r="AO640" s="26"/>
      <c r="AP640" s="26"/>
      <c r="AQ640" s="26"/>
      <c r="AR640" s="26"/>
      <c r="AS640" s="26"/>
      <c r="AT640" s="26"/>
      <c r="AU640" s="26"/>
      <c r="AV640" s="26"/>
    </row>
    <row r="641" spans="1:48" ht="14.25" customHeight="1">
      <c r="A641" s="20"/>
      <c r="B641" s="20"/>
      <c r="C641" s="18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6"/>
      <c r="AD641" s="26"/>
      <c r="AE641" s="26"/>
      <c r="AF641" s="26"/>
      <c r="AG641" s="26"/>
      <c r="AH641" s="26"/>
      <c r="AI641" s="26"/>
      <c r="AJ641" s="26"/>
      <c r="AK641" s="26"/>
      <c r="AL641" s="26"/>
      <c r="AM641" s="26"/>
      <c r="AN641" s="26"/>
      <c r="AO641" s="26"/>
      <c r="AP641" s="26"/>
      <c r="AQ641" s="26"/>
      <c r="AR641" s="26"/>
      <c r="AS641" s="26"/>
      <c r="AT641" s="26"/>
      <c r="AU641" s="26"/>
      <c r="AV641" s="26"/>
    </row>
    <row r="642" spans="1:48" ht="14.25" customHeight="1">
      <c r="A642" s="20"/>
      <c r="B642" s="20"/>
      <c r="C642" s="18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6"/>
      <c r="AD642" s="26"/>
      <c r="AE642" s="26"/>
      <c r="AF642" s="26"/>
      <c r="AG642" s="26"/>
      <c r="AH642" s="26"/>
      <c r="AI642" s="26"/>
      <c r="AJ642" s="26"/>
      <c r="AK642" s="26"/>
      <c r="AL642" s="26"/>
      <c r="AM642" s="26"/>
      <c r="AN642" s="26"/>
      <c r="AO642" s="26"/>
      <c r="AP642" s="26"/>
      <c r="AQ642" s="26"/>
      <c r="AR642" s="26"/>
      <c r="AS642" s="26"/>
      <c r="AT642" s="26"/>
      <c r="AU642" s="26"/>
      <c r="AV642" s="26"/>
    </row>
    <row r="643" spans="1:48" ht="14.25" customHeight="1">
      <c r="A643" s="20"/>
      <c r="B643" s="20"/>
      <c r="C643" s="18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6"/>
      <c r="AD643" s="26"/>
      <c r="AE643" s="26"/>
      <c r="AF643" s="26"/>
      <c r="AG643" s="26"/>
      <c r="AH643" s="26"/>
      <c r="AI643" s="26"/>
      <c r="AJ643" s="26"/>
      <c r="AK643" s="26"/>
      <c r="AL643" s="26"/>
      <c r="AM643" s="26"/>
      <c r="AN643" s="26"/>
      <c r="AO643" s="26"/>
      <c r="AP643" s="26"/>
      <c r="AQ643" s="26"/>
      <c r="AR643" s="26"/>
      <c r="AS643" s="26"/>
      <c r="AT643" s="26"/>
      <c r="AU643" s="26"/>
      <c r="AV643" s="26"/>
    </row>
    <row r="644" spans="1:48" ht="14.25" customHeight="1">
      <c r="A644" s="20"/>
      <c r="B644" s="20"/>
      <c r="C644" s="18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6"/>
      <c r="AD644" s="26"/>
      <c r="AE644" s="26"/>
      <c r="AF644" s="26"/>
      <c r="AG644" s="26"/>
      <c r="AH644" s="26"/>
      <c r="AI644" s="26"/>
      <c r="AJ644" s="26"/>
      <c r="AK644" s="26"/>
      <c r="AL644" s="26"/>
      <c r="AM644" s="26"/>
      <c r="AN644" s="26"/>
      <c r="AO644" s="26"/>
      <c r="AP644" s="26"/>
      <c r="AQ644" s="26"/>
      <c r="AR644" s="26"/>
      <c r="AS644" s="26"/>
      <c r="AT644" s="26"/>
      <c r="AU644" s="26"/>
      <c r="AV644" s="26"/>
    </row>
    <row r="645" spans="1:48" ht="14.25" customHeight="1">
      <c r="A645" s="20"/>
      <c r="B645" s="20"/>
      <c r="C645" s="18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6"/>
      <c r="AD645" s="26"/>
      <c r="AE645" s="26"/>
      <c r="AF645" s="26"/>
      <c r="AG645" s="26"/>
      <c r="AH645" s="26"/>
      <c r="AI645" s="26"/>
      <c r="AJ645" s="26"/>
      <c r="AK645" s="26"/>
      <c r="AL645" s="26"/>
      <c r="AM645" s="26"/>
      <c r="AN645" s="26"/>
      <c r="AO645" s="26"/>
      <c r="AP645" s="26"/>
      <c r="AQ645" s="26"/>
      <c r="AR645" s="26"/>
      <c r="AS645" s="26"/>
      <c r="AT645" s="26"/>
      <c r="AU645" s="26"/>
      <c r="AV645" s="26"/>
    </row>
    <row r="646" spans="1:48" ht="14.25" customHeight="1">
      <c r="A646" s="20"/>
      <c r="B646" s="20"/>
      <c r="C646" s="18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6"/>
      <c r="AD646" s="26"/>
      <c r="AE646" s="26"/>
      <c r="AF646" s="26"/>
      <c r="AG646" s="26"/>
      <c r="AH646" s="26"/>
      <c r="AI646" s="26"/>
      <c r="AJ646" s="26"/>
      <c r="AK646" s="26"/>
      <c r="AL646" s="26"/>
      <c r="AM646" s="26"/>
      <c r="AN646" s="26"/>
      <c r="AO646" s="26"/>
      <c r="AP646" s="26"/>
      <c r="AQ646" s="26"/>
      <c r="AR646" s="26"/>
      <c r="AS646" s="26"/>
      <c r="AT646" s="26"/>
      <c r="AU646" s="26"/>
      <c r="AV646" s="26"/>
    </row>
    <row r="647" spans="1:48" ht="14.25" customHeight="1">
      <c r="A647" s="20"/>
      <c r="B647" s="20"/>
      <c r="C647" s="18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6"/>
      <c r="AD647" s="26"/>
      <c r="AE647" s="26"/>
      <c r="AF647" s="26"/>
      <c r="AG647" s="26"/>
      <c r="AH647" s="26"/>
      <c r="AI647" s="26"/>
      <c r="AJ647" s="26"/>
      <c r="AK647" s="26"/>
      <c r="AL647" s="26"/>
      <c r="AM647" s="26"/>
      <c r="AN647" s="26"/>
      <c r="AO647" s="26"/>
      <c r="AP647" s="26"/>
      <c r="AQ647" s="26"/>
      <c r="AR647" s="26"/>
      <c r="AS647" s="26"/>
      <c r="AT647" s="26"/>
      <c r="AU647" s="26"/>
      <c r="AV647" s="26"/>
    </row>
    <row r="648" spans="1:48" ht="14.25" customHeight="1">
      <c r="A648" s="20"/>
      <c r="B648" s="20"/>
      <c r="C648" s="18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6"/>
      <c r="AD648" s="26"/>
      <c r="AE648" s="26"/>
      <c r="AF648" s="26"/>
      <c r="AG648" s="26"/>
      <c r="AH648" s="26"/>
      <c r="AI648" s="26"/>
      <c r="AJ648" s="26"/>
      <c r="AK648" s="26"/>
      <c r="AL648" s="26"/>
      <c r="AM648" s="26"/>
      <c r="AN648" s="26"/>
      <c r="AO648" s="26"/>
      <c r="AP648" s="26"/>
      <c r="AQ648" s="26"/>
      <c r="AR648" s="26"/>
      <c r="AS648" s="26"/>
      <c r="AT648" s="26"/>
      <c r="AU648" s="26"/>
      <c r="AV648" s="26"/>
    </row>
    <row r="649" spans="1:48" ht="14.25" customHeight="1">
      <c r="A649" s="20"/>
      <c r="B649" s="20"/>
      <c r="C649" s="18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6"/>
      <c r="AD649" s="26"/>
      <c r="AE649" s="26"/>
      <c r="AF649" s="26"/>
      <c r="AG649" s="26"/>
      <c r="AH649" s="26"/>
      <c r="AI649" s="26"/>
      <c r="AJ649" s="26"/>
      <c r="AK649" s="26"/>
      <c r="AL649" s="26"/>
      <c r="AM649" s="26"/>
      <c r="AN649" s="26"/>
      <c r="AO649" s="26"/>
      <c r="AP649" s="26"/>
      <c r="AQ649" s="26"/>
      <c r="AR649" s="26"/>
      <c r="AS649" s="26"/>
      <c r="AT649" s="26"/>
      <c r="AU649" s="26"/>
      <c r="AV649" s="26"/>
    </row>
    <row r="650" spans="1:48" ht="14.25" customHeight="1">
      <c r="A650" s="20"/>
      <c r="B650" s="20"/>
      <c r="C650" s="18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6"/>
      <c r="AD650" s="26"/>
      <c r="AE650" s="26"/>
      <c r="AF650" s="26"/>
      <c r="AG650" s="26"/>
      <c r="AH650" s="26"/>
      <c r="AI650" s="26"/>
      <c r="AJ650" s="26"/>
      <c r="AK650" s="26"/>
      <c r="AL650" s="26"/>
      <c r="AM650" s="26"/>
      <c r="AN650" s="26"/>
      <c r="AO650" s="26"/>
      <c r="AP650" s="26"/>
      <c r="AQ650" s="26"/>
      <c r="AR650" s="26"/>
      <c r="AS650" s="26"/>
      <c r="AT650" s="26"/>
      <c r="AU650" s="26"/>
      <c r="AV650" s="26"/>
    </row>
    <row r="651" spans="1:48" ht="14.25" customHeight="1">
      <c r="A651" s="20"/>
      <c r="B651" s="20"/>
      <c r="C651" s="18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6"/>
      <c r="AD651" s="26"/>
      <c r="AE651" s="26"/>
      <c r="AF651" s="26"/>
      <c r="AG651" s="26"/>
      <c r="AH651" s="26"/>
      <c r="AI651" s="26"/>
      <c r="AJ651" s="26"/>
      <c r="AK651" s="26"/>
      <c r="AL651" s="26"/>
      <c r="AM651" s="26"/>
      <c r="AN651" s="26"/>
      <c r="AO651" s="26"/>
      <c r="AP651" s="26"/>
      <c r="AQ651" s="26"/>
      <c r="AR651" s="26"/>
      <c r="AS651" s="26"/>
      <c r="AT651" s="26"/>
      <c r="AU651" s="26"/>
      <c r="AV651" s="26"/>
    </row>
    <row r="652" spans="1:48" ht="14.25" customHeight="1">
      <c r="A652" s="20"/>
      <c r="B652" s="20"/>
      <c r="C652" s="18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6"/>
      <c r="AD652" s="26"/>
      <c r="AE652" s="26"/>
      <c r="AF652" s="26"/>
      <c r="AG652" s="26"/>
      <c r="AH652" s="26"/>
      <c r="AI652" s="26"/>
      <c r="AJ652" s="26"/>
      <c r="AK652" s="26"/>
      <c r="AL652" s="26"/>
      <c r="AM652" s="26"/>
      <c r="AN652" s="26"/>
      <c r="AO652" s="26"/>
      <c r="AP652" s="26"/>
      <c r="AQ652" s="26"/>
      <c r="AR652" s="26"/>
      <c r="AS652" s="26"/>
      <c r="AT652" s="26"/>
      <c r="AU652" s="26"/>
      <c r="AV652" s="26"/>
    </row>
    <row r="653" spans="1:48" ht="14.25" customHeight="1">
      <c r="A653" s="20"/>
      <c r="B653" s="20"/>
      <c r="C653" s="18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6"/>
      <c r="AD653" s="26"/>
      <c r="AE653" s="26"/>
      <c r="AF653" s="26"/>
      <c r="AG653" s="26"/>
      <c r="AH653" s="26"/>
      <c r="AI653" s="26"/>
      <c r="AJ653" s="26"/>
      <c r="AK653" s="26"/>
      <c r="AL653" s="26"/>
      <c r="AM653" s="26"/>
      <c r="AN653" s="26"/>
      <c r="AO653" s="26"/>
      <c r="AP653" s="26"/>
      <c r="AQ653" s="26"/>
      <c r="AR653" s="26"/>
      <c r="AS653" s="26"/>
      <c r="AT653" s="26"/>
      <c r="AU653" s="26"/>
      <c r="AV653" s="26"/>
    </row>
    <row r="654" spans="1:48" ht="14.25" customHeight="1">
      <c r="A654" s="20"/>
      <c r="B654" s="20"/>
      <c r="C654" s="18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6"/>
      <c r="AD654" s="26"/>
      <c r="AE654" s="26"/>
      <c r="AF654" s="26"/>
      <c r="AG654" s="26"/>
      <c r="AH654" s="26"/>
      <c r="AI654" s="26"/>
      <c r="AJ654" s="26"/>
      <c r="AK654" s="26"/>
      <c r="AL654" s="26"/>
      <c r="AM654" s="26"/>
      <c r="AN654" s="26"/>
      <c r="AO654" s="26"/>
      <c r="AP654" s="26"/>
      <c r="AQ654" s="26"/>
      <c r="AR654" s="26"/>
      <c r="AS654" s="26"/>
      <c r="AT654" s="26"/>
      <c r="AU654" s="26"/>
      <c r="AV654" s="26"/>
    </row>
    <row r="655" spans="1:48" ht="14.25" customHeight="1">
      <c r="A655" s="20"/>
      <c r="B655" s="20"/>
      <c r="C655" s="18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6"/>
      <c r="AD655" s="26"/>
      <c r="AE655" s="26"/>
      <c r="AF655" s="26"/>
      <c r="AG655" s="26"/>
      <c r="AH655" s="26"/>
      <c r="AI655" s="26"/>
      <c r="AJ655" s="26"/>
      <c r="AK655" s="26"/>
      <c r="AL655" s="26"/>
      <c r="AM655" s="26"/>
      <c r="AN655" s="26"/>
      <c r="AO655" s="26"/>
      <c r="AP655" s="26"/>
      <c r="AQ655" s="26"/>
      <c r="AR655" s="26"/>
      <c r="AS655" s="26"/>
      <c r="AT655" s="26"/>
      <c r="AU655" s="26"/>
      <c r="AV655" s="26"/>
    </row>
    <row r="656" spans="1:48" ht="14.25" customHeight="1">
      <c r="A656" s="20"/>
      <c r="B656" s="20"/>
      <c r="C656" s="18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6"/>
      <c r="AD656" s="26"/>
      <c r="AE656" s="26"/>
      <c r="AF656" s="26"/>
      <c r="AG656" s="26"/>
      <c r="AH656" s="26"/>
      <c r="AI656" s="26"/>
      <c r="AJ656" s="26"/>
      <c r="AK656" s="26"/>
      <c r="AL656" s="26"/>
      <c r="AM656" s="26"/>
      <c r="AN656" s="26"/>
      <c r="AO656" s="26"/>
      <c r="AP656" s="26"/>
      <c r="AQ656" s="26"/>
      <c r="AR656" s="26"/>
      <c r="AS656" s="26"/>
      <c r="AT656" s="26"/>
      <c r="AU656" s="26"/>
      <c r="AV656" s="26"/>
    </row>
    <row r="657" spans="1:48" ht="14.25" customHeight="1">
      <c r="A657" s="20"/>
      <c r="B657" s="20"/>
      <c r="C657" s="18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6"/>
      <c r="AD657" s="26"/>
      <c r="AE657" s="26"/>
      <c r="AF657" s="26"/>
      <c r="AG657" s="26"/>
      <c r="AH657" s="26"/>
      <c r="AI657" s="26"/>
      <c r="AJ657" s="26"/>
      <c r="AK657" s="26"/>
      <c r="AL657" s="26"/>
      <c r="AM657" s="26"/>
      <c r="AN657" s="26"/>
      <c r="AO657" s="26"/>
      <c r="AP657" s="26"/>
      <c r="AQ657" s="26"/>
      <c r="AR657" s="26"/>
      <c r="AS657" s="26"/>
      <c r="AT657" s="26"/>
      <c r="AU657" s="26"/>
      <c r="AV657" s="26"/>
    </row>
    <row r="658" spans="1:48" ht="14.25" customHeight="1">
      <c r="A658" s="20"/>
      <c r="B658" s="20"/>
      <c r="C658" s="18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6"/>
      <c r="AD658" s="26"/>
      <c r="AE658" s="26"/>
      <c r="AF658" s="26"/>
      <c r="AG658" s="26"/>
      <c r="AH658" s="26"/>
      <c r="AI658" s="26"/>
      <c r="AJ658" s="26"/>
      <c r="AK658" s="26"/>
      <c r="AL658" s="26"/>
      <c r="AM658" s="26"/>
      <c r="AN658" s="26"/>
      <c r="AO658" s="26"/>
      <c r="AP658" s="26"/>
      <c r="AQ658" s="26"/>
      <c r="AR658" s="26"/>
      <c r="AS658" s="26"/>
      <c r="AT658" s="26"/>
      <c r="AU658" s="26"/>
      <c r="AV658" s="26"/>
    </row>
    <row r="659" spans="1:48" ht="14.25" customHeight="1">
      <c r="A659" s="20"/>
      <c r="B659" s="20"/>
      <c r="C659" s="18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6"/>
      <c r="AD659" s="26"/>
      <c r="AE659" s="26"/>
      <c r="AF659" s="26"/>
      <c r="AG659" s="26"/>
      <c r="AH659" s="26"/>
      <c r="AI659" s="26"/>
      <c r="AJ659" s="26"/>
      <c r="AK659" s="26"/>
      <c r="AL659" s="26"/>
      <c r="AM659" s="26"/>
      <c r="AN659" s="26"/>
      <c r="AO659" s="26"/>
      <c r="AP659" s="26"/>
      <c r="AQ659" s="26"/>
      <c r="AR659" s="26"/>
      <c r="AS659" s="26"/>
      <c r="AT659" s="26"/>
      <c r="AU659" s="26"/>
      <c r="AV659" s="26"/>
    </row>
    <row r="660" spans="1:48" ht="14.25" customHeight="1">
      <c r="A660" s="20"/>
      <c r="B660" s="20"/>
      <c r="C660" s="18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6"/>
      <c r="AD660" s="26"/>
      <c r="AE660" s="26"/>
      <c r="AF660" s="26"/>
      <c r="AG660" s="26"/>
      <c r="AH660" s="26"/>
      <c r="AI660" s="26"/>
      <c r="AJ660" s="26"/>
      <c r="AK660" s="26"/>
      <c r="AL660" s="26"/>
      <c r="AM660" s="26"/>
      <c r="AN660" s="26"/>
      <c r="AO660" s="26"/>
      <c r="AP660" s="26"/>
      <c r="AQ660" s="26"/>
      <c r="AR660" s="26"/>
      <c r="AS660" s="26"/>
      <c r="AT660" s="26"/>
      <c r="AU660" s="26"/>
      <c r="AV660" s="26"/>
    </row>
    <row r="661" spans="1:48" ht="14.25" customHeight="1">
      <c r="A661" s="20"/>
      <c r="B661" s="20"/>
      <c r="C661" s="18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6"/>
      <c r="AD661" s="26"/>
      <c r="AE661" s="26"/>
      <c r="AF661" s="26"/>
      <c r="AG661" s="26"/>
      <c r="AH661" s="26"/>
      <c r="AI661" s="26"/>
      <c r="AJ661" s="26"/>
      <c r="AK661" s="26"/>
      <c r="AL661" s="26"/>
      <c r="AM661" s="26"/>
      <c r="AN661" s="26"/>
      <c r="AO661" s="26"/>
      <c r="AP661" s="26"/>
      <c r="AQ661" s="26"/>
      <c r="AR661" s="26"/>
      <c r="AS661" s="26"/>
      <c r="AT661" s="26"/>
      <c r="AU661" s="26"/>
      <c r="AV661" s="26"/>
    </row>
    <row r="662" spans="1:48" ht="14.25" customHeight="1">
      <c r="A662" s="20"/>
      <c r="B662" s="20"/>
      <c r="C662" s="18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6"/>
      <c r="AD662" s="26"/>
      <c r="AE662" s="26"/>
      <c r="AF662" s="26"/>
      <c r="AG662" s="26"/>
      <c r="AH662" s="26"/>
      <c r="AI662" s="26"/>
      <c r="AJ662" s="26"/>
      <c r="AK662" s="26"/>
      <c r="AL662" s="26"/>
      <c r="AM662" s="26"/>
      <c r="AN662" s="26"/>
      <c r="AO662" s="26"/>
      <c r="AP662" s="26"/>
      <c r="AQ662" s="26"/>
      <c r="AR662" s="26"/>
      <c r="AS662" s="26"/>
      <c r="AT662" s="26"/>
      <c r="AU662" s="26"/>
      <c r="AV662" s="26"/>
    </row>
    <row r="663" spans="1:48" ht="14.25" customHeight="1">
      <c r="A663" s="20"/>
      <c r="B663" s="20"/>
      <c r="C663" s="18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6"/>
      <c r="AD663" s="26"/>
      <c r="AE663" s="26"/>
      <c r="AF663" s="26"/>
      <c r="AG663" s="26"/>
      <c r="AH663" s="26"/>
      <c r="AI663" s="26"/>
      <c r="AJ663" s="26"/>
      <c r="AK663" s="26"/>
      <c r="AL663" s="26"/>
      <c r="AM663" s="26"/>
      <c r="AN663" s="26"/>
      <c r="AO663" s="26"/>
      <c r="AP663" s="26"/>
      <c r="AQ663" s="26"/>
      <c r="AR663" s="26"/>
      <c r="AS663" s="26"/>
      <c r="AT663" s="26"/>
      <c r="AU663" s="26"/>
      <c r="AV663" s="26"/>
    </row>
    <row r="664" spans="1:48" ht="14.25" customHeight="1">
      <c r="A664" s="20"/>
      <c r="B664" s="20"/>
      <c r="C664" s="18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6"/>
      <c r="AD664" s="26"/>
      <c r="AE664" s="26"/>
      <c r="AF664" s="26"/>
      <c r="AG664" s="26"/>
      <c r="AH664" s="26"/>
      <c r="AI664" s="26"/>
      <c r="AJ664" s="26"/>
      <c r="AK664" s="26"/>
      <c r="AL664" s="26"/>
      <c r="AM664" s="26"/>
      <c r="AN664" s="26"/>
      <c r="AO664" s="26"/>
      <c r="AP664" s="26"/>
      <c r="AQ664" s="26"/>
      <c r="AR664" s="26"/>
      <c r="AS664" s="26"/>
      <c r="AT664" s="26"/>
      <c r="AU664" s="26"/>
      <c r="AV664" s="26"/>
    </row>
    <row r="665" spans="1:48" ht="14.25" customHeight="1">
      <c r="A665" s="20"/>
      <c r="B665" s="20"/>
      <c r="C665" s="18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6"/>
      <c r="AD665" s="26"/>
      <c r="AE665" s="26"/>
      <c r="AF665" s="26"/>
      <c r="AG665" s="26"/>
      <c r="AH665" s="26"/>
      <c r="AI665" s="26"/>
      <c r="AJ665" s="26"/>
      <c r="AK665" s="26"/>
      <c r="AL665" s="26"/>
      <c r="AM665" s="26"/>
      <c r="AN665" s="26"/>
      <c r="AO665" s="26"/>
      <c r="AP665" s="26"/>
      <c r="AQ665" s="26"/>
      <c r="AR665" s="26"/>
      <c r="AS665" s="26"/>
      <c r="AT665" s="26"/>
      <c r="AU665" s="26"/>
      <c r="AV665" s="26"/>
    </row>
    <row r="666" spans="1:48" ht="14.25" customHeight="1">
      <c r="A666" s="20"/>
      <c r="B666" s="20"/>
      <c r="C666" s="18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6"/>
      <c r="AD666" s="26"/>
      <c r="AE666" s="26"/>
      <c r="AF666" s="26"/>
      <c r="AG666" s="26"/>
      <c r="AH666" s="26"/>
      <c r="AI666" s="26"/>
      <c r="AJ666" s="26"/>
      <c r="AK666" s="26"/>
      <c r="AL666" s="26"/>
      <c r="AM666" s="26"/>
      <c r="AN666" s="26"/>
      <c r="AO666" s="26"/>
      <c r="AP666" s="26"/>
      <c r="AQ666" s="26"/>
      <c r="AR666" s="26"/>
      <c r="AS666" s="26"/>
      <c r="AT666" s="26"/>
      <c r="AU666" s="26"/>
      <c r="AV666" s="26"/>
    </row>
    <row r="667" spans="1:48" ht="14.25" customHeight="1">
      <c r="A667" s="20"/>
      <c r="B667" s="20"/>
      <c r="C667" s="18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6"/>
      <c r="AD667" s="26"/>
      <c r="AE667" s="26"/>
      <c r="AF667" s="26"/>
      <c r="AG667" s="26"/>
      <c r="AH667" s="26"/>
      <c r="AI667" s="26"/>
      <c r="AJ667" s="26"/>
      <c r="AK667" s="26"/>
      <c r="AL667" s="26"/>
      <c r="AM667" s="26"/>
      <c r="AN667" s="26"/>
      <c r="AO667" s="26"/>
      <c r="AP667" s="26"/>
      <c r="AQ667" s="26"/>
      <c r="AR667" s="26"/>
      <c r="AS667" s="26"/>
      <c r="AT667" s="26"/>
      <c r="AU667" s="26"/>
      <c r="AV667" s="26"/>
    </row>
    <row r="668" spans="1:48" ht="14.25" customHeight="1">
      <c r="A668" s="20"/>
      <c r="B668" s="20"/>
      <c r="C668" s="18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6"/>
      <c r="AD668" s="26"/>
      <c r="AE668" s="26"/>
      <c r="AF668" s="26"/>
      <c r="AG668" s="26"/>
      <c r="AH668" s="26"/>
      <c r="AI668" s="26"/>
      <c r="AJ668" s="26"/>
      <c r="AK668" s="26"/>
      <c r="AL668" s="26"/>
      <c r="AM668" s="26"/>
      <c r="AN668" s="26"/>
      <c r="AO668" s="26"/>
      <c r="AP668" s="26"/>
      <c r="AQ668" s="26"/>
      <c r="AR668" s="26"/>
      <c r="AS668" s="26"/>
      <c r="AT668" s="26"/>
      <c r="AU668" s="26"/>
      <c r="AV668" s="26"/>
    </row>
    <row r="669" spans="1:48" ht="14.25" customHeight="1">
      <c r="A669" s="20"/>
      <c r="B669" s="20"/>
      <c r="C669" s="18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6"/>
      <c r="AD669" s="26"/>
      <c r="AE669" s="26"/>
      <c r="AF669" s="26"/>
      <c r="AG669" s="26"/>
      <c r="AH669" s="26"/>
      <c r="AI669" s="26"/>
      <c r="AJ669" s="26"/>
      <c r="AK669" s="26"/>
      <c r="AL669" s="26"/>
      <c r="AM669" s="26"/>
      <c r="AN669" s="26"/>
      <c r="AO669" s="26"/>
      <c r="AP669" s="26"/>
      <c r="AQ669" s="26"/>
      <c r="AR669" s="26"/>
      <c r="AS669" s="26"/>
      <c r="AT669" s="26"/>
      <c r="AU669" s="26"/>
      <c r="AV669" s="26"/>
    </row>
    <row r="670" spans="1:48" ht="14.25" customHeight="1">
      <c r="A670" s="20"/>
      <c r="B670" s="20"/>
      <c r="C670" s="18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6"/>
      <c r="AD670" s="26"/>
      <c r="AE670" s="26"/>
      <c r="AF670" s="26"/>
      <c r="AG670" s="26"/>
      <c r="AH670" s="26"/>
      <c r="AI670" s="26"/>
      <c r="AJ670" s="26"/>
      <c r="AK670" s="26"/>
      <c r="AL670" s="26"/>
      <c r="AM670" s="26"/>
      <c r="AN670" s="26"/>
      <c r="AO670" s="26"/>
      <c r="AP670" s="26"/>
      <c r="AQ670" s="26"/>
      <c r="AR670" s="26"/>
      <c r="AS670" s="26"/>
      <c r="AT670" s="26"/>
      <c r="AU670" s="26"/>
      <c r="AV670" s="26"/>
    </row>
    <row r="671" spans="1:48" ht="14.25" customHeight="1">
      <c r="A671" s="20"/>
      <c r="B671" s="20"/>
      <c r="C671" s="18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6"/>
      <c r="AD671" s="26"/>
      <c r="AE671" s="26"/>
      <c r="AF671" s="26"/>
      <c r="AG671" s="26"/>
      <c r="AH671" s="26"/>
      <c r="AI671" s="26"/>
      <c r="AJ671" s="26"/>
      <c r="AK671" s="26"/>
      <c r="AL671" s="26"/>
      <c r="AM671" s="26"/>
      <c r="AN671" s="26"/>
      <c r="AO671" s="26"/>
      <c r="AP671" s="26"/>
      <c r="AQ671" s="26"/>
      <c r="AR671" s="26"/>
      <c r="AS671" s="26"/>
      <c r="AT671" s="26"/>
      <c r="AU671" s="26"/>
      <c r="AV671" s="26"/>
    </row>
    <row r="672" spans="1:48" ht="14.25" customHeight="1">
      <c r="A672" s="20"/>
      <c r="B672" s="20"/>
      <c r="C672" s="18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6"/>
      <c r="AD672" s="26"/>
      <c r="AE672" s="26"/>
      <c r="AF672" s="26"/>
      <c r="AG672" s="26"/>
      <c r="AH672" s="26"/>
      <c r="AI672" s="26"/>
      <c r="AJ672" s="26"/>
      <c r="AK672" s="26"/>
      <c r="AL672" s="26"/>
      <c r="AM672" s="26"/>
      <c r="AN672" s="26"/>
      <c r="AO672" s="26"/>
      <c r="AP672" s="26"/>
      <c r="AQ672" s="26"/>
      <c r="AR672" s="26"/>
      <c r="AS672" s="26"/>
      <c r="AT672" s="26"/>
      <c r="AU672" s="26"/>
      <c r="AV672" s="26"/>
    </row>
    <row r="673" spans="1:48" ht="14.25" customHeight="1">
      <c r="A673" s="20"/>
      <c r="B673" s="20"/>
      <c r="C673" s="18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6"/>
      <c r="AD673" s="26"/>
      <c r="AE673" s="26"/>
      <c r="AF673" s="26"/>
      <c r="AG673" s="26"/>
      <c r="AH673" s="26"/>
      <c r="AI673" s="26"/>
      <c r="AJ673" s="26"/>
      <c r="AK673" s="26"/>
      <c r="AL673" s="26"/>
      <c r="AM673" s="26"/>
      <c r="AN673" s="26"/>
      <c r="AO673" s="26"/>
      <c r="AP673" s="26"/>
      <c r="AQ673" s="26"/>
      <c r="AR673" s="26"/>
      <c r="AS673" s="26"/>
      <c r="AT673" s="26"/>
      <c r="AU673" s="26"/>
      <c r="AV673" s="26"/>
    </row>
    <row r="674" spans="1:48" ht="14.25" customHeight="1">
      <c r="A674" s="20"/>
      <c r="B674" s="20"/>
      <c r="C674" s="18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6"/>
      <c r="AD674" s="26"/>
      <c r="AE674" s="26"/>
      <c r="AF674" s="26"/>
      <c r="AG674" s="26"/>
      <c r="AH674" s="26"/>
      <c r="AI674" s="26"/>
      <c r="AJ674" s="26"/>
      <c r="AK674" s="26"/>
      <c r="AL674" s="26"/>
      <c r="AM674" s="26"/>
      <c r="AN674" s="26"/>
      <c r="AO674" s="26"/>
      <c r="AP674" s="26"/>
      <c r="AQ674" s="26"/>
      <c r="AR674" s="26"/>
      <c r="AS674" s="26"/>
      <c r="AT674" s="26"/>
      <c r="AU674" s="26"/>
      <c r="AV674" s="26"/>
    </row>
    <row r="675" spans="1:48" ht="14.25" customHeight="1">
      <c r="A675" s="20"/>
      <c r="B675" s="20"/>
      <c r="C675" s="18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6"/>
      <c r="AD675" s="26"/>
      <c r="AE675" s="26"/>
      <c r="AF675" s="26"/>
      <c r="AG675" s="26"/>
      <c r="AH675" s="26"/>
      <c r="AI675" s="26"/>
      <c r="AJ675" s="26"/>
      <c r="AK675" s="26"/>
      <c r="AL675" s="26"/>
      <c r="AM675" s="26"/>
      <c r="AN675" s="26"/>
      <c r="AO675" s="26"/>
      <c r="AP675" s="26"/>
      <c r="AQ675" s="26"/>
      <c r="AR675" s="26"/>
      <c r="AS675" s="26"/>
      <c r="AT675" s="26"/>
      <c r="AU675" s="26"/>
      <c r="AV675" s="26"/>
    </row>
    <row r="676" spans="1:48" ht="14.25" customHeight="1">
      <c r="A676" s="20"/>
      <c r="B676" s="20"/>
      <c r="C676" s="18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6"/>
      <c r="AD676" s="26"/>
      <c r="AE676" s="26"/>
      <c r="AF676" s="26"/>
      <c r="AG676" s="26"/>
      <c r="AH676" s="26"/>
      <c r="AI676" s="26"/>
      <c r="AJ676" s="26"/>
      <c r="AK676" s="26"/>
      <c r="AL676" s="26"/>
      <c r="AM676" s="26"/>
      <c r="AN676" s="26"/>
      <c r="AO676" s="26"/>
      <c r="AP676" s="26"/>
      <c r="AQ676" s="26"/>
      <c r="AR676" s="26"/>
      <c r="AS676" s="26"/>
      <c r="AT676" s="26"/>
      <c r="AU676" s="26"/>
      <c r="AV676" s="26"/>
    </row>
    <row r="677" spans="1:48" ht="14.25" customHeight="1">
      <c r="A677" s="20"/>
      <c r="B677" s="20"/>
      <c r="C677" s="18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6"/>
      <c r="AD677" s="26"/>
      <c r="AE677" s="26"/>
      <c r="AF677" s="26"/>
      <c r="AG677" s="26"/>
      <c r="AH677" s="26"/>
      <c r="AI677" s="26"/>
      <c r="AJ677" s="26"/>
      <c r="AK677" s="26"/>
      <c r="AL677" s="26"/>
      <c r="AM677" s="26"/>
      <c r="AN677" s="26"/>
      <c r="AO677" s="26"/>
      <c r="AP677" s="26"/>
      <c r="AQ677" s="26"/>
      <c r="AR677" s="26"/>
      <c r="AS677" s="26"/>
      <c r="AT677" s="26"/>
      <c r="AU677" s="26"/>
      <c r="AV677" s="26"/>
    </row>
    <row r="678" spans="1:48" ht="14.25" customHeight="1">
      <c r="A678" s="20"/>
      <c r="B678" s="20"/>
      <c r="C678" s="18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6"/>
      <c r="AD678" s="26"/>
      <c r="AE678" s="26"/>
      <c r="AF678" s="26"/>
      <c r="AG678" s="26"/>
      <c r="AH678" s="26"/>
      <c r="AI678" s="26"/>
      <c r="AJ678" s="26"/>
      <c r="AK678" s="26"/>
      <c r="AL678" s="26"/>
      <c r="AM678" s="26"/>
      <c r="AN678" s="26"/>
      <c r="AO678" s="26"/>
      <c r="AP678" s="26"/>
      <c r="AQ678" s="26"/>
      <c r="AR678" s="26"/>
      <c r="AS678" s="26"/>
      <c r="AT678" s="26"/>
      <c r="AU678" s="26"/>
      <c r="AV678" s="26"/>
    </row>
    <row r="679" spans="1:48" ht="14.25" customHeight="1">
      <c r="A679" s="20"/>
      <c r="B679" s="20"/>
      <c r="C679" s="18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6"/>
      <c r="AD679" s="26"/>
      <c r="AE679" s="26"/>
      <c r="AF679" s="26"/>
      <c r="AG679" s="26"/>
      <c r="AH679" s="26"/>
      <c r="AI679" s="26"/>
      <c r="AJ679" s="26"/>
      <c r="AK679" s="26"/>
      <c r="AL679" s="26"/>
      <c r="AM679" s="26"/>
      <c r="AN679" s="26"/>
      <c r="AO679" s="26"/>
      <c r="AP679" s="26"/>
      <c r="AQ679" s="26"/>
      <c r="AR679" s="26"/>
      <c r="AS679" s="26"/>
      <c r="AT679" s="26"/>
      <c r="AU679" s="26"/>
      <c r="AV679" s="26"/>
    </row>
    <row r="680" spans="1:48" ht="14.25" customHeight="1">
      <c r="A680" s="20"/>
      <c r="B680" s="20"/>
      <c r="C680" s="18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6"/>
      <c r="AD680" s="26"/>
      <c r="AE680" s="26"/>
      <c r="AF680" s="26"/>
      <c r="AG680" s="26"/>
      <c r="AH680" s="26"/>
      <c r="AI680" s="26"/>
      <c r="AJ680" s="26"/>
      <c r="AK680" s="26"/>
      <c r="AL680" s="26"/>
      <c r="AM680" s="26"/>
      <c r="AN680" s="26"/>
      <c r="AO680" s="26"/>
      <c r="AP680" s="26"/>
      <c r="AQ680" s="26"/>
      <c r="AR680" s="26"/>
      <c r="AS680" s="26"/>
      <c r="AT680" s="26"/>
      <c r="AU680" s="26"/>
      <c r="AV680" s="26"/>
    </row>
    <row r="681" spans="1:48" ht="14.25" customHeight="1">
      <c r="A681" s="20"/>
      <c r="B681" s="20"/>
      <c r="C681" s="18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6"/>
      <c r="AD681" s="26"/>
      <c r="AE681" s="26"/>
      <c r="AF681" s="26"/>
      <c r="AG681" s="26"/>
      <c r="AH681" s="26"/>
      <c r="AI681" s="26"/>
      <c r="AJ681" s="26"/>
      <c r="AK681" s="26"/>
      <c r="AL681" s="26"/>
      <c r="AM681" s="26"/>
      <c r="AN681" s="26"/>
      <c r="AO681" s="26"/>
      <c r="AP681" s="26"/>
      <c r="AQ681" s="26"/>
      <c r="AR681" s="26"/>
      <c r="AS681" s="26"/>
      <c r="AT681" s="26"/>
      <c r="AU681" s="26"/>
      <c r="AV681" s="26"/>
    </row>
    <row r="682" spans="1:48" ht="14.25" customHeight="1">
      <c r="A682" s="20"/>
      <c r="B682" s="20"/>
      <c r="C682" s="18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6"/>
      <c r="AD682" s="26"/>
      <c r="AE682" s="26"/>
      <c r="AF682" s="26"/>
      <c r="AG682" s="26"/>
      <c r="AH682" s="26"/>
      <c r="AI682" s="26"/>
      <c r="AJ682" s="26"/>
      <c r="AK682" s="26"/>
      <c r="AL682" s="26"/>
      <c r="AM682" s="26"/>
      <c r="AN682" s="26"/>
      <c r="AO682" s="26"/>
      <c r="AP682" s="26"/>
      <c r="AQ682" s="26"/>
      <c r="AR682" s="26"/>
      <c r="AS682" s="26"/>
      <c r="AT682" s="26"/>
      <c r="AU682" s="26"/>
      <c r="AV682" s="26"/>
    </row>
    <row r="683" spans="1:48" ht="14.25" customHeight="1">
      <c r="A683" s="20"/>
      <c r="B683" s="20"/>
      <c r="C683" s="18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6"/>
      <c r="AD683" s="26"/>
      <c r="AE683" s="26"/>
      <c r="AF683" s="26"/>
      <c r="AG683" s="26"/>
      <c r="AH683" s="26"/>
      <c r="AI683" s="26"/>
      <c r="AJ683" s="26"/>
      <c r="AK683" s="26"/>
      <c r="AL683" s="26"/>
      <c r="AM683" s="26"/>
      <c r="AN683" s="26"/>
      <c r="AO683" s="26"/>
      <c r="AP683" s="26"/>
      <c r="AQ683" s="26"/>
      <c r="AR683" s="26"/>
      <c r="AS683" s="26"/>
      <c r="AT683" s="26"/>
      <c r="AU683" s="26"/>
      <c r="AV683" s="26"/>
    </row>
    <row r="684" spans="1:48" ht="14.25" customHeight="1">
      <c r="A684" s="20"/>
      <c r="B684" s="20"/>
      <c r="C684" s="18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6"/>
      <c r="AD684" s="26"/>
      <c r="AE684" s="26"/>
      <c r="AF684" s="26"/>
      <c r="AG684" s="26"/>
      <c r="AH684" s="26"/>
      <c r="AI684" s="26"/>
      <c r="AJ684" s="26"/>
      <c r="AK684" s="26"/>
      <c r="AL684" s="26"/>
      <c r="AM684" s="26"/>
      <c r="AN684" s="26"/>
      <c r="AO684" s="26"/>
      <c r="AP684" s="26"/>
      <c r="AQ684" s="26"/>
      <c r="AR684" s="26"/>
      <c r="AS684" s="26"/>
      <c r="AT684" s="26"/>
      <c r="AU684" s="26"/>
      <c r="AV684" s="26"/>
    </row>
    <row r="685" spans="1:48" ht="14.25" customHeight="1">
      <c r="A685" s="20"/>
      <c r="B685" s="20"/>
      <c r="C685" s="18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6"/>
      <c r="AD685" s="26"/>
      <c r="AE685" s="26"/>
      <c r="AF685" s="26"/>
      <c r="AG685" s="26"/>
      <c r="AH685" s="26"/>
      <c r="AI685" s="26"/>
      <c r="AJ685" s="26"/>
      <c r="AK685" s="26"/>
      <c r="AL685" s="26"/>
      <c r="AM685" s="26"/>
      <c r="AN685" s="26"/>
      <c r="AO685" s="26"/>
      <c r="AP685" s="26"/>
      <c r="AQ685" s="26"/>
      <c r="AR685" s="26"/>
      <c r="AS685" s="26"/>
      <c r="AT685" s="26"/>
      <c r="AU685" s="26"/>
      <c r="AV685" s="26"/>
    </row>
    <row r="686" spans="1:48" ht="14.25" customHeight="1">
      <c r="A686" s="20"/>
      <c r="B686" s="20"/>
      <c r="C686" s="18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6"/>
      <c r="AD686" s="26"/>
      <c r="AE686" s="26"/>
      <c r="AF686" s="26"/>
      <c r="AG686" s="26"/>
      <c r="AH686" s="26"/>
      <c r="AI686" s="26"/>
      <c r="AJ686" s="26"/>
      <c r="AK686" s="26"/>
      <c r="AL686" s="26"/>
      <c r="AM686" s="26"/>
      <c r="AN686" s="26"/>
      <c r="AO686" s="26"/>
      <c r="AP686" s="26"/>
      <c r="AQ686" s="26"/>
      <c r="AR686" s="26"/>
      <c r="AS686" s="26"/>
      <c r="AT686" s="26"/>
      <c r="AU686" s="26"/>
      <c r="AV686" s="26"/>
    </row>
    <row r="687" spans="1:48" ht="14.25" customHeight="1">
      <c r="A687" s="20"/>
      <c r="B687" s="20"/>
      <c r="C687" s="18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6"/>
      <c r="AD687" s="26"/>
      <c r="AE687" s="26"/>
      <c r="AF687" s="26"/>
      <c r="AG687" s="26"/>
      <c r="AH687" s="26"/>
      <c r="AI687" s="26"/>
      <c r="AJ687" s="26"/>
      <c r="AK687" s="26"/>
      <c r="AL687" s="26"/>
      <c r="AM687" s="26"/>
      <c r="AN687" s="26"/>
      <c r="AO687" s="26"/>
      <c r="AP687" s="26"/>
      <c r="AQ687" s="26"/>
      <c r="AR687" s="26"/>
      <c r="AS687" s="26"/>
      <c r="AT687" s="26"/>
      <c r="AU687" s="26"/>
      <c r="AV687" s="26"/>
    </row>
    <row r="688" spans="1:48" ht="14.25" customHeight="1">
      <c r="A688" s="20"/>
      <c r="B688" s="20"/>
      <c r="C688" s="18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6"/>
      <c r="AD688" s="26"/>
      <c r="AE688" s="26"/>
      <c r="AF688" s="26"/>
      <c r="AG688" s="26"/>
      <c r="AH688" s="26"/>
      <c r="AI688" s="26"/>
      <c r="AJ688" s="26"/>
      <c r="AK688" s="26"/>
      <c r="AL688" s="26"/>
      <c r="AM688" s="26"/>
      <c r="AN688" s="26"/>
      <c r="AO688" s="26"/>
      <c r="AP688" s="26"/>
      <c r="AQ688" s="26"/>
      <c r="AR688" s="26"/>
      <c r="AS688" s="26"/>
      <c r="AT688" s="26"/>
      <c r="AU688" s="26"/>
      <c r="AV688" s="26"/>
    </row>
    <row r="689" spans="1:48" ht="14.25" customHeight="1">
      <c r="A689" s="20"/>
      <c r="B689" s="20"/>
      <c r="C689" s="18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6"/>
      <c r="AD689" s="26"/>
      <c r="AE689" s="26"/>
      <c r="AF689" s="26"/>
      <c r="AG689" s="26"/>
      <c r="AH689" s="26"/>
      <c r="AI689" s="26"/>
      <c r="AJ689" s="26"/>
      <c r="AK689" s="26"/>
      <c r="AL689" s="26"/>
      <c r="AM689" s="26"/>
      <c r="AN689" s="26"/>
      <c r="AO689" s="26"/>
      <c r="AP689" s="26"/>
      <c r="AQ689" s="26"/>
      <c r="AR689" s="26"/>
      <c r="AS689" s="26"/>
      <c r="AT689" s="26"/>
      <c r="AU689" s="26"/>
      <c r="AV689" s="26"/>
    </row>
    <row r="690" spans="1:48" ht="14.25" customHeight="1">
      <c r="A690" s="20"/>
      <c r="B690" s="20"/>
      <c r="C690" s="18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6"/>
      <c r="AD690" s="26"/>
      <c r="AE690" s="26"/>
      <c r="AF690" s="26"/>
      <c r="AG690" s="26"/>
      <c r="AH690" s="26"/>
      <c r="AI690" s="26"/>
      <c r="AJ690" s="26"/>
      <c r="AK690" s="26"/>
      <c r="AL690" s="26"/>
      <c r="AM690" s="26"/>
      <c r="AN690" s="26"/>
      <c r="AO690" s="26"/>
      <c r="AP690" s="26"/>
      <c r="AQ690" s="26"/>
      <c r="AR690" s="26"/>
      <c r="AS690" s="26"/>
      <c r="AT690" s="26"/>
      <c r="AU690" s="26"/>
      <c r="AV690" s="26"/>
    </row>
    <row r="691" spans="1:48" ht="14.25" customHeight="1">
      <c r="A691" s="20"/>
      <c r="B691" s="20"/>
      <c r="C691" s="18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6"/>
      <c r="AD691" s="26"/>
      <c r="AE691" s="26"/>
      <c r="AF691" s="26"/>
      <c r="AG691" s="26"/>
      <c r="AH691" s="26"/>
      <c r="AI691" s="26"/>
      <c r="AJ691" s="26"/>
      <c r="AK691" s="26"/>
      <c r="AL691" s="26"/>
      <c r="AM691" s="26"/>
      <c r="AN691" s="26"/>
      <c r="AO691" s="26"/>
      <c r="AP691" s="26"/>
      <c r="AQ691" s="26"/>
      <c r="AR691" s="26"/>
      <c r="AS691" s="26"/>
      <c r="AT691" s="26"/>
      <c r="AU691" s="26"/>
      <c r="AV691" s="26"/>
    </row>
    <row r="692" spans="1:48" ht="14.25" customHeight="1">
      <c r="A692" s="20"/>
      <c r="B692" s="20"/>
      <c r="C692" s="18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6"/>
      <c r="AD692" s="26"/>
      <c r="AE692" s="26"/>
      <c r="AF692" s="26"/>
      <c r="AG692" s="26"/>
      <c r="AH692" s="26"/>
      <c r="AI692" s="26"/>
      <c r="AJ692" s="26"/>
      <c r="AK692" s="26"/>
      <c r="AL692" s="26"/>
      <c r="AM692" s="26"/>
      <c r="AN692" s="26"/>
      <c r="AO692" s="26"/>
      <c r="AP692" s="26"/>
      <c r="AQ692" s="26"/>
      <c r="AR692" s="26"/>
      <c r="AS692" s="26"/>
      <c r="AT692" s="26"/>
      <c r="AU692" s="26"/>
      <c r="AV692" s="26"/>
    </row>
    <row r="693" spans="1:48" ht="14.25" customHeight="1">
      <c r="A693" s="20"/>
      <c r="B693" s="20"/>
      <c r="C693" s="18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6"/>
      <c r="AD693" s="26"/>
      <c r="AE693" s="26"/>
      <c r="AF693" s="26"/>
      <c r="AG693" s="26"/>
      <c r="AH693" s="26"/>
      <c r="AI693" s="26"/>
      <c r="AJ693" s="26"/>
      <c r="AK693" s="26"/>
      <c r="AL693" s="26"/>
      <c r="AM693" s="26"/>
      <c r="AN693" s="26"/>
      <c r="AO693" s="26"/>
      <c r="AP693" s="26"/>
      <c r="AQ693" s="26"/>
      <c r="AR693" s="26"/>
      <c r="AS693" s="26"/>
      <c r="AT693" s="26"/>
      <c r="AU693" s="26"/>
      <c r="AV693" s="26"/>
    </row>
    <row r="694" spans="1:48" ht="14.25" customHeight="1">
      <c r="A694" s="20"/>
      <c r="B694" s="20"/>
      <c r="C694" s="18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6"/>
      <c r="AD694" s="26"/>
      <c r="AE694" s="26"/>
      <c r="AF694" s="26"/>
      <c r="AG694" s="26"/>
      <c r="AH694" s="26"/>
      <c r="AI694" s="26"/>
      <c r="AJ694" s="26"/>
      <c r="AK694" s="26"/>
      <c r="AL694" s="26"/>
      <c r="AM694" s="26"/>
      <c r="AN694" s="26"/>
      <c r="AO694" s="26"/>
      <c r="AP694" s="26"/>
      <c r="AQ694" s="26"/>
      <c r="AR694" s="26"/>
      <c r="AS694" s="26"/>
      <c r="AT694" s="26"/>
      <c r="AU694" s="26"/>
      <c r="AV694" s="26"/>
    </row>
    <row r="695" spans="1:48" ht="14.25" customHeight="1">
      <c r="A695" s="20"/>
      <c r="B695" s="20"/>
      <c r="C695" s="18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6"/>
      <c r="AD695" s="26"/>
      <c r="AE695" s="26"/>
      <c r="AF695" s="26"/>
      <c r="AG695" s="26"/>
      <c r="AH695" s="26"/>
      <c r="AI695" s="26"/>
      <c r="AJ695" s="26"/>
      <c r="AK695" s="26"/>
      <c r="AL695" s="26"/>
      <c r="AM695" s="26"/>
      <c r="AN695" s="26"/>
      <c r="AO695" s="26"/>
      <c r="AP695" s="26"/>
      <c r="AQ695" s="26"/>
      <c r="AR695" s="26"/>
      <c r="AS695" s="26"/>
      <c r="AT695" s="26"/>
      <c r="AU695" s="26"/>
      <c r="AV695" s="26"/>
    </row>
    <row r="696" spans="1:48" ht="14.25" customHeight="1">
      <c r="A696" s="20"/>
      <c r="B696" s="20"/>
      <c r="C696" s="18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6"/>
      <c r="AD696" s="26"/>
      <c r="AE696" s="26"/>
      <c r="AF696" s="26"/>
      <c r="AG696" s="26"/>
      <c r="AH696" s="26"/>
      <c r="AI696" s="26"/>
      <c r="AJ696" s="26"/>
      <c r="AK696" s="26"/>
      <c r="AL696" s="26"/>
      <c r="AM696" s="26"/>
      <c r="AN696" s="26"/>
      <c r="AO696" s="26"/>
      <c r="AP696" s="26"/>
      <c r="AQ696" s="26"/>
      <c r="AR696" s="26"/>
      <c r="AS696" s="26"/>
      <c r="AT696" s="26"/>
      <c r="AU696" s="26"/>
      <c r="AV696" s="26"/>
    </row>
    <row r="697" spans="1:48" ht="14.25" customHeight="1">
      <c r="A697" s="20"/>
      <c r="B697" s="20"/>
      <c r="C697" s="18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6"/>
      <c r="AD697" s="26"/>
      <c r="AE697" s="26"/>
      <c r="AF697" s="26"/>
      <c r="AG697" s="26"/>
      <c r="AH697" s="26"/>
      <c r="AI697" s="26"/>
      <c r="AJ697" s="26"/>
      <c r="AK697" s="26"/>
      <c r="AL697" s="26"/>
      <c r="AM697" s="26"/>
      <c r="AN697" s="26"/>
      <c r="AO697" s="26"/>
      <c r="AP697" s="26"/>
      <c r="AQ697" s="26"/>
      <c r="AR697" s="26"/>
      <c r="AS697" s="26"/>
      <c r="AT697" s="26"/>
      <c r="AU697" s="26"/>
      <c r="AV697" s="26"/>
    </row>
    <row r="698" spans="1:48" ht="14.25" customHeight="1">
      <c r="A698" s="20"/>
      <c r="B698" s="20"/>
      <c r="C698" s="18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6"/>
      <c r="AD698" s="26"/>
      <c r="AE698" s="26"/>
      <c r="AF698" s="26"/>
      <c r="AG698" s="26"/>
      <c r="AH698" s="26"/>
      <c r="AI698" s="26"/>
      <c r="AJ698" s="26"/>
      <c r="AK698" s="26"/>
      <c r="AL698" s="26"/>
      <c r="AM698" s="26"/>
      <c r="AN698" s="26"/>
      <c r="AO698" s="26"/>
      <c r="AP698" s="26"/>
      <c r="AQ698" s="26"/>
      <c r="AR698" s="26"/>
      <c r="AS698" s="26"/>
      <c r="AT698" s="26"/>
      <c r="AU698" s="26"/>
      <c r="AV698" s="26"/>
    </row>
    <row r="699" spans="1:48" ht="14.25" customHeight="1">
      <c r="A699" s="20"/>
      <c r="B699" s="20"/>
      <c r="C699" s="18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6"/>
      <c r="AD699" s="26"/>
      <c r="AE699" s="26"/>
      <c r="AF699" s="26"/>
      <c r="AG699" s="26"/>
      <c r="AH699" s="26"/>
      <c r="AI699" s="26"/>
      <c r="AJ699" s="26"/>
      <c r="AK699" s="26"/>
      <c r="AL699" s="26"/>
      <c r="AM699" s="26"/>
      <c r="AN699" s="26"/>
      <c r="AO699" s="26"/>
      <c r="AP699" s="26"/>
      <c r="AQ699" s="26"/>
      <c r="AR699" s="26"/>
      <c r="AS699" s="26"/>
      <c r="AT699" s="26"/>
      <c r="AU699" s="26"/>
      <c r="AV699" s="26"/>
    </row>
    <row r="700" spans="1:48" ht="14.25" customHeight="1">
      <c r="A700" s="20"/>
      <c r="B700" s="20"/>
      <c r="C700" s="18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6"/>
      <c r="AD700" s="26"/>
      <c r="AE700" s="26"/>
      <c r="AF700" s="26"/>
      <c r="AG700" s="26"/>
      <c r="AH700" s="26"/>
      <c r="AI700" s="26"/>
      <c r="AJ700" s="26"/>
      <c r="AK700" s="26"/>
      <c r="AL700" s="26"/>
      <c r="AM700" s="26"/>
      <c r="AN700" s="26"/>
      <c r="AO700" s="26"/>
      <c r="AP700" s="26"/>
      <c r="AQ700" s="26"/>
      <c r="AR700" s="26"/>
      <c r="AS700" s="26"/>
      <c r="AT700" s="26"/>
      <c r="AU700" s="26"/>
      <c r="AV700" s="26"/>
    </row>
    <row r="701" spans="1:48" ht="14.25" customHeight="1">
      <c r="A701" s="20"/>
      <c r="B701" s="20"/>
      <c r="C701" s="18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6"/>
      <c r="AD701" s="26"/>
      <c r="AE701" s="26"/>
      <c r="AF701" s="26"/>
      <c r="AG701" s="26"/>
      <c r="AH701" s="26"/>
      <c r="AI701" s="26"/>
      <c r="AJ701" s="26"/>
      <c r="AK701" s="26"/>
      <c r="AL701" s="26"/>
      <c r="AM701" s="26"/>
      <c r="AN701" s="26"/>
      <c r="AO701" s="26"/>
      <c r="AP701" s="26"/>
      <c r="AQ701" s="26"/>
      <c r="AR701" s="26"/>
      <c r="AS701" s="26"/>
      <c r="AT701" s="26"/>
      <c r="AU701" s="26"/>
      <c r="AV701" s="26"/>
    </row>
    <row r="702" spans="1:48" ht="14.25" customHeight="1">
      <c r="A702" s="20"/>
      <c r="B702" s="20"/>
      <c r="C702" s="18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6"/>
      <c r="AD702" s="26"/>
      <c r="AE702" s="26"/>
      <c r="AF702" s="26"/>
      <c r="AG702" s="26"/>
      <c r="AH702" s="26"/>
      <c r="AI702" s="26"/>
      <c r="AJ702" s="26"/>
      <c r="AK702" s="26"/>
      <c r="AL702" s="26"/>
      <c r="AM702" s="26"/>
      <c r="AN702" s="26"/>
      <c r="AO702" s="26"/>
      <c r="AP702" s="26"/>
      <c r="AQ702" s="26"/>
      <c r="AR702" s="26"/>
      <c r="AS702" s="26"/>
      <c r="AT702" s="26"/>
      <c r="AU702" s="26"/>
      <c r="AV702" s="26"/>
    </row>
    <row r="703" spans="1:48" ht="14.25" customHeight="1">
      <c r="A703" s="20"/>
      <c r="B703" s="20"/>
      <c r="C703" s="18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6"/>
      <c r="AD703" s="26"/>
      <c r="AE703" s="26"/>
      <c r="AF703" s="26"/>
      <c r="AG703" s="26"/>
      <c r="AH703" s="26"/>
      <c r="AI703" s="26"/>
      <c r="AJ703" s="26"/>
      <c r="AK703" s="26"/>
      <c r="AL703" s="26"/>
      <c r="AM703" s="26"/>
      <c r="AN703" s="26"/>
      <c r="AO703" s="26"/>
      <c r="AP703" s="26"/>
      <c r="AQ703" s="26"/>
      <c r="AR703" s="26"/>
      <c r="AS703" s="26"/>
      <c r="AT703" s="26"/>
      <c r="AU703" s="26"/>
      <c r="AV703" s="26"/>
    </row>
    <row r="704" spans="1:48" ht="14.25" customHeight="1">
      <c r="A704" s="20"/>
      <c r="B704" s="20"/>
      <c r="C704" s="18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6"/>
      <c r="AD704" s="26"/>
      <c r="AE704" s="26"/>
      <c r="AF704" s="26"/>
      <c r="AG704" s="26"/>
      <c r="AH704" s="26"/>
      <c r="AI704" s="26"/>
      <c r="AJ704" s="26"/>
      <c r="AK704" s="26"/>
      <c r="AL704" s="26"/>
      <c r="AM704" s="26"/>
      <c r="AN704" s="26"/>
      <c r="AO704" s="26"/>
      <c r="AP704" s="26"/>
      <c r="AQ704" s="26"/>
      <c r="AR704" s="26"/>
      <c r="AS704" s="26"/>
      <c r="AT704" s="26"/>
      <c r="AU704" s="26"/>
      <c r="AV704" s="26"/>
    </row>
    <row r="705" spans="1:48" ht="14.25" customHeight="1">
      <c r="A705" s="20"/>
      <c r="B705" s="20"/>
      <c r="C705" s="18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6"/>
      <c r="AD705" s="26"/>
      <c r="AE705" s="26"/>
      <c r="AF705" s="26"/>
      <c r="AG705" s="26"/>
      <c r="AH705" s="26"/>
      <c r="AI705" s="26"/>
      <c r="AJ705" s="26"/>
      <c r="AK705" s="26"/>
      <c r="AL705" s="26"/>
      <c r="AM705" s="26"/>
      <c r="AN705" s="26"/>
      <c r="AO705" s="26"/>
      <c r="AP705" s="26"/>
      <c r="AQ705" s="26"/>
      <c r="AR705" s="26"/>
      <c r="AS705" s="26"/>
      <c r="AT705" s="26"/>
      <c r="AU705" s="26"/>
      <c r="AV705" s="26"/>
    </row>
    <row r="706" spans="1:48" ht="14.25" customHeight="1">
      <c r="A706" s="20"/>
      <c r="B706" s="20"/>
      <c r="C706" s="18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6"/>
      <c r="AD706" s="26"/>
      <c r="AE706" s="26"/>
      <c r="AF706" s="26"/>
      <c r="AG706" s="26"/>
      <c r="AH706" s="26"/>
      <c r="AI706" s="26"/>
      <c r="AJ706" s="26"/>
      <c r="AK706" s="26"/>
      <c r="AL706" s="26"/>
      <c r="AM706" s="26"/>
      <c r="AN706" s="26"/>
      <c r="AO706" s="26"/>
      <c r="AP706" s="26"/>
      <c r="AQ706" s="26"/>
      <c r="AR706" s="26"/>
      <c r="AS706" s="26"/>
      <c r="AT706" s="26"/>
      <c r="AU706" s="26"/>
      <c r="AV706" s="26"/>
    </row>
    <row r="707" spans="1:48" ht="14.25" customHeight="1">
      <c r="A707" s="20"/>
      <c r="B707" s="20"/>
      <c r="C707" s="18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6"/>
      <c r="AD707" s="26"/>
      <c r="AE707" s="26"/>
      <c r="AF707" s="26"/>
      <c r="AG707" s="26"/>
      <c r="AH707" s="26"/>
      <c r="AI707" s="26"/>
      <c r="AJ707" s="26"/>
      <c r="AK707" s="26"/>
      <c r="AL707" s="26"/>
      <c r="AM707" s="26"/>
      <c r="AN707" s="26"/>
      <c r="AO707" s="26"/>
      <c r="AP707" s="26"/>
      <c r="AQ707" s="26"/>
      <c r="AR707" s="26"/>
      <c r="AS707" s="26"/>
      <c r="AT707" s="26"/>
      <c r="AU707" s="26"/>
      <c r="AV707" s="26"/>
    </row>
    <row r="708" spans="1:48" ht="14.25" customHeight="1">
      <c r="A708" s="20"/>
      <c r="B708" s="20"/>
      <c r="C708" s="18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6"/>
      <c r="AD708" s="26"/>
      <c r="AE708" s="26"/>
      <c r="AF708" s="26"/>
      <c r="AG708" s="26"/>
      <c r="AH708" s="26"/>
      <c r="AI708" s="26"/>
      <c r="AJ708" s="26"/>
      <c r="AK708" s="26"/>
      <c r="AL708" s="26"/>
      <c r="AM708" s="26"/>
      <c r="AN708" s="26"/>
      <c r="AO708" s="26"/>
      <c r="AP708" s="26"/>
      <c r="AQ708" s="26"/>
      <c r="AR708" s="26"/>
      <c r="AS708" s="26"/>
      <c r="AT708" s="26"/>
      <c r="AU708" s="26"/>
      <c r="AV708" s="26"/>
    </row>
    <row r="709" spans="1:48" ht="14.25" customHeight="1">
      <c r="A709" s="20"/>
      <c r="B709" s="20"/>
      <c r="C709" s="18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6"/>
      <c r="AD709" s="26"/>
      <c r="AE709" s="26"/>
      <c r="AF709" s="26"/>
      <c r="AG709" s="26"/>
      <c r="AH709" s="26"/>
      <c r="AI709" s="26"/>
      <c r="AJ709" s="26"/>
      <c r="AK709" s="26"/>
      <c r="AL709" s="26"/>
      <c r="AM709" s="26"/>
      <c r="AN709" s="26"/>
      <c r="AO709" s="26"/>
      <c r="AP709" s="26"/>
      <c r="AQ709" s="26"/>
      <c r="AR709" s="26"/>
      <c r="AS709" s="26"/>
      <c r="AT709" s="26"/>
      <c r="AU709" s="26"/>
      <c r="AV709" s="26"/>
    </row>
    <row r="710" spans="1:48" ht="14.25" customHeight="1">
      <c r="A710" s="20"/>
      <c r="B710" s="20"/>
      <c r="C710" s="18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6"/>
      <c r="AD710" s="26"/>
      <c r="AE710" s="26"/>
      <c r="AF710" s="26"/>
      <c r="AG710" s="26"/>
      <c r="AH710" s="26"/>
      <c r="AI710" s="26"/>
      <c r="AJ710" s="26"/>
      <c r="AK710" s="26"/>
      <c r="AL710" s="26"/>
      <c r="AM710" s="26"/>
      <c r="AN710" s="26"/>
      <c r="AO710" s="26"/>
      <c r="AP710" s="26"/>
      <c r="AQ710" s="26"/>
      <c r="AR710" s="26"/>
      <c r="AS710" s="26"/>
      <c r="AT710" s="26"/>
      <c r="AU710" s="26"/>
      <c r="AV710" s="26"/>
    </row>
    <row r="711" spans="1:48" ht="14.25" customHeight="1">
      <c r="A711" s="20"/>
      <c r="B711" s="20"/>
      <c r="C711" s="18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6"/>
      <c r="AD711" s="26"/>
      <c r="AE711" s="26"/>
      <c r="AF711" s="26"/>
      <c r="AG711" s="26"/>
      <c r="AH711" s="26"/>
      <c r="AI711" s="26"/>
      <c r="AJ711" s="26"/>
      <c r="AK711" s="26"/>
      <c r="AL711" s="26"/>
      <c r="AM711" s="26"/>
      <c r="AN711" s="26"/>
      <c r="AO711" s="26"/>
      <c r="AP711" s="26"/>
      <c r="AQ711" s="26"/>
      <c r="AR711" s="26"/>
      <c r="AS711" s="26"/>
      <c r="AT711" s="26"/>
      <c r="AU711" s="26"/>
      <c r="AV711" s="26"/>
    </row>
    <row r="712" spans="1:48" ht="14.25" customHeight="1">
      <c r="A712" s="20"/>
      <c r="B712" s="20"/>
      <c r="C712" s="18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6"/>
      <c r="AD712" s="26"/>
      <c r="AE712" s="26"/>
      <c r="AF712" s="26"/>
      <c r="AG712" s="26"/>
      <c r="AH712" s="26"/>
      <c r="AI712" s="26"/>
      <c r="AJ712" s="26"/>
      <c r="AK712" s="26"/>
      <c r="AL712" s="26"/>
      <c r="AM712" s="26"/>
      <c r="AN712" s="26"/>
      <c r="AO712" s="26"/>
      <c r="AP712" s="26"/>
      <c r="AQ712" s="26"/>
      <c r="AR712" s="26"/>
      <c r="AS712" s="26"/>
      <c r="AT712" s="26"/>
      <c r="AU712" s="26"/>
      <c r="AV712" s="26"/>
    </row>
    <row r="713" spans="1:48" ht="14.25" customHeight="1">
      <c r="A713" s="20"/>
      <c r="B713" s="20"/>
      <c r="C713" s="18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6"/>
      <c r="AD713" s="26"/>
      <c r="AE713" s="26"/>
      <c r="AF713" s="26"/>
      <c r="AG713" s="26"/>
      <c r="AH713" s="26"/>
      <c r="AI713" s="26"/>
      <c r="AJ713" s="26"/>
      <c r="AK713" s="26"/>
      <c r="AL713" s="26"/>
      <c r="AM713" s="26"/>
      <c r="AN713" s="26"/>
      <c r="AO713" s="26"/>
      <c r="AP713" s="26"/>
      <c r="AQ713" s="26"/>
      <c r="AR713" s="26"/>
      <c r="AS713" s="26"/>
      <c r="AT713" s="26"/>
      <c r="AU713" s="26"/>
      <c r="AV713" s="26"/>
    </row>
    <row r="714" spans="1:48" ht="14.25" customHeight="1">
      <c r="A714" s="20"/>
      <c r="B714" s="20"/>
      <c r="C714" s="18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6"/>
      <c r="AD714" s="26"/>
      <c r="AE714" s="26"/>
      <c r="AF714" s="26"/>
      <c r="AG714" s="26"/>
      <c r="AH714" s="26"/>
      <c r="AI714" s="26"/>
      <c r="AJ714" s="26"/>
      <c r="AK714" s="26"/>
      <c r="AL714" s="26"/>
      <c r="AM714" s="26"/>
      <c r="AN714" s="26"/>
      <c r="AO714" s="26"/>
      <c r="AP714" s="26"/>
      <c r="AQ714" s="26"/>
      <c r="AR714" s="26"/>
      <c r="AS714" s="26"/>
      <c r="AT714" s="26"/>
      <c r="AU714" s="26"/>
      <c r="AV714" s="26"/>
    </row>
    <row r="715" spans="1:48" ht="14.25" customHeight="1">
      <c r="A715" s="20"/>
      <c r="B715" s="20"/>
      <c r="C715" s="18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6"/>
      <c r="AD715" s="26"/>
      <c r="AE715" s="26"/>
      <c r="AF715" s="26"/>
      <c r="AG715" s="26"/>
      <c r="AH715" s="26"/>
      <c r="AI715" s="26"/>
      <c r="AJ715" s="26"/>
      <c r="AK715" s="26"/>
      <c r="AL715" s="26"/>
      <c r="AM715" s="26"/>
      <c r="AN715" s="26"/>
      <c r="AO715" s="26"/>
      <c r="AP715" s="26"/>
      <c r="AQ715" s="26"/>
      <c r="AR715" s="26"/>
      <c r="AS715" s="26"/>
      <c r="AT715" s="26"/>
      <c r="AU715" s="26"/>
      <c r="AV715" s="26"/>
    </row>
    <row r="716" spans="1:48" ht="14.25" customHeight="1">
      <c r="A716" s="20"/>
      <c r="B716" s="20"/>
      <c r="C716" s="18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6"/>
      <c r="AD716" s="26"/>
      <c r="AE716" s="26"/>
      <c r="AF716" s="26"/>
      <c r="AG716" s="26"/>
      <c r="AH716" s="26"/>
      <c r="AI716" s="26"/>
      <c r="AJ716" s="26"/>
      <c r="AK716" s="26"/>
      <c r="AL716" s="26"/>
      <c r="AM716" s="26"/>
      <c r="AN716" s="26"/>
      <c r="AO716" s="26"/>
      <c r="AP716" s="26"/>
      <c r="AQ716" s="26"/>
      <c r="AR716" s="26"/>
      <c r="AS716" s="26"/>
      <c r="AT716" s="26"/>
      <c r="AU716" s="26"/>
      <c r="AV716" s="26"/>
    </row>
    <row r="717" spans="1:48" ht="14.25" customHeight="1">
      <c r="A717" s="20"/>
      <c r="B717" s="20"/>
      <c r="C717" s="18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6"/>
      <c r="AD717" s="26"/>
      <c r="AE717" s="26"/>
      <c r="AF717" s="26"/>
      <c r="AG717" s="26"/>
      <c r="AH717" s="26"/>
      <c r="AI717" s="26"/>
      <c r="AJ717" s="26"/>
      <c r="AK717" s="26"/>
      <c r="AL717" s="26"/>
      <c r="AM717" s="26"/>
      <c r="AN717" s="26"/>
      <c r="AO717" s="26"/>
      <c r="AP717" s="26"/>
      <c r="AQ717" s="26"/>
      <c r="AR717" s="26"/>
      <c r="AS717" s="26"/>
      <c r="AT717" s="26"/>
      <c r="AU717" s="26"/>
      <c r="AV717" s="26"/>
    </row>
    <row r="718" spans="1:48" ht="14.25" customHeight="1">
      <c r="A718" s="20"/>
      <c r="B718" s="20"/>
      <c r="C718" s="18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6"/>
      <c r="AD718" s="26"/>
      <c r="AE718" s="26"/>
      <c r="AF718" s="26"/>
      <c r="AG718" s="26"/>
      <c r="AH718" s="26"/>
      <c r="AI718" s="26"/>
      <c r="AJ718" s="26"/>
      <c r="AK718" s="26"/>
      <c r="AL718" s="26"/>
      <c r="AM718" s="26"/>
      <c r="AN718" s="26"/>
      <c r="AO718" s="26"/>
      <c r="AP718" s="26"/>
      <c r="AQ718" s="26"/>
      <c r="AR718" s="26"/>
      <c r="AS718" s="26"/>
      <c r="AT718" s="26"/>
      <c r="AU718" s="26"/>
      <c r="AV718" s="26"/>
    </row>
    <row r="719" spans="1:48" ht="14.25" customHeight="1">
      <c r="A719" s="20"/>
      <c r="B719" s="20"/>
      <c r="C719" s="18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6"/>
      <c r="AD719" s="26"/>
      <c r="AE719" s="26"/>
      <c r="AF719" s="26"/>
      <c r="AG719" s="26"/>
      <c r="AH719" s="26"/>
      <c r="AI719" s="26"/>
      <c r="AJ719" s="26"/>
      <c r="AK719" s="26"/>
      <c r="AL719" s="26"/>
      <c r="AM719" s="26"/>
      <c r="AN719" s="26"/>
      <c r="AO719" s="26"/>
      <c r="AP719" s="26"/>
      <c r="AQ719" s="26"/>
      <c r="AR719" s="26"/>
      <c r="AS719" s="26"/>
      <c r="AT719" s="26"/>
      <c r="AU719" s="26"/>
      <c r="AV719" s="26"/>
    </row>
    <row r="720" spans="1:48" ht="14.25" customHeight="1">
      <c r="A720" s="20"/>
      <c r="B720" s="20"/>
      <c r="C720" s="18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6"/>
      <c r="AD720" s="26"/>
      <c r="AE720" s="26"/>
      <c r="AF720" s="26"/>
      <c r="AG720" s="26"/>
      <c r="AH720" s="26"/>
      <c r="AI720" s="26"/>
      <c r="AJ720" s="26"/>
      <c r="AK720" s="26"/>
      <c r="AL720" s="26"/>
      <c r="AM720" s="26"/>
      <c r="AN720" s="26"/>
      <c r="AO720" s="26"/>
      <c r="AP720" s="26"/>
      <c r="AQ720" s="26"/>
      <c r="AR720" s="26"/>
      <c r="AS720" s="26"/>
      <c r="AT720" s="26"/>
      <c r="AU720" s="26"/>
      <c r="AV720" s="26"/>
    </row>
    <row r="721" spans="1:48" ht="14.25" customHeight="1">
      <c r="A721" s="20"/>
      <c r="B721" s="20"/>
      <c r="C721" s="18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6"/>
      <c r="AD721" s="26"/>
      <c r="AE721" s="26"/>
      <c r="AF721" s="26"/>
      <c r="AG721" s="26"/>
      <c r="AH721" s="26"/>
      <c r="AI721" s="26"/>
      <c r="AJ721" s="26"/>
      <c r="AK721" s="26"/>
      <c r="AL721" s="26"/>
      <c r="AM721" s="26"/>
      <c r="AN721" s="26"/>
      <c r="AO721" s="26"/>
      <c r="AP721" s="26"/>
      <c r="AQ721" s="26"/>
      <c r="AR721" s="26"/>
      <c r="AS721" s="26"/>
      <c r="AT721" s="26"/>
      <c r="AU721" s="26"/>
      <c r="AV721" s="26"/>
    </row>
    <row r="722" spans="1:48" ht="14.25" customHeight="1">
      <c r="A722" s="20"/>
      <c r="B722" s="20"/>
      <c r="C722" s="18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6"/>
      <c r="AD722" s="26"/>
      <c r="AE722" s="26"/>
      <c r="AF722" s="26"/>
      <c r="AG722" s="26"/>
      <c r="AH722" s="26"/>
      <c r="AI722" s="26"/>
      <c r="AJ722" s="26"/>
      <c r="AK722" s="26"/>
      <c r="AL722" s="26"/>
      <c r="AM722" s="26"/>
      <c r="AN722" s="26"/>
      <c r="AO722" s="26"/>
      <c r="AP722" s="26"/>
      <c r="AQ722" s="26"/>
      <c r="AR722" s="26"/>
      <c r="AS722" s="26"/>
      <c r="AT722" s="26"/>
      <c r="AU722" s="26"/>
      <c r="AV722" s="26"/>
    </row>
    <row r="723" spans="1:48" ht="14.25" customHeight="1">
      <c r="A723" s="20"/>
      <c r="B723" s="20"/>
      <c r="C723" s="18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6"/>
      <c r="AD723" s="26"/>
      <c r="AE723" s="26"/>
      <c r="AF723" s="26"/>
      <c r="AG723" s="26"/>
      <c r="AH723" s="26"/>
      <c r="AI723" s="26"/>
      <c r="AJ723" s="26"/>
      <c r="AK723" s="26"/>
      <c r="AL723" s="26"/>
      <c r="AM723" s="26"/>
      <c r="AN723" s="26"/>
      <c r="AO723" s="26"/>
      <c r="AP723" s="26"/>
      <c r="AQ723" s="26"/>
      <c r="AR723" s="26"/>
      <c r="AS723" s="26"/>
      <c r="AT723" s="26"/>
      <c r="AU723" s="26"/>
      <c r="AV723" s="26"/>
    </row>
    <row r="724" spans="1:48" ht="14.25" customHeight="1">
      <c r="A724" s="20"/>
      <c r="B724" s="20"/>
      <c r="C724" s="18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6"/>
      <c r="AD724" s="26"/>
      <c r="AE724" s="26"/>
      <c r="AF724" s="26"/>
      <c r="AG724" s="26"/>
      <c r="AH724" s="26"/>
      <c r="AI724" s="26"/>
      <c r="AJ724" s="26"/>
      <c r="AK724" s="26"/>
      <c r="AL724" s="26"/>
      <c r="AM724" s="26"/>
      <c r="AN724" s="26"/>
      <c r="AO724" s="26"/>
      <c r="AP724" s="26"/>
      <c r="AQ724" s="26"/>
      <c r="AR724" s="26"/>
      <c r="AS724" s="26"/>
      <c r="AT724" s="26"/>
      <c r="AU724" s="26"/>
      <c r="AV724" s="26"/>
    </row>
    <row r="725" spans="1:48" ht="14.25" customHeight="1">
      <c r="A725" s="20"/>
      <c r="B725" s="20"/>
      <c r="C725" s="18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6"/>
      <c r="AD725" s="26"/>
      <c r="AE725" s="26"/>
      <c r="AF725" s="26"/>
      <c r="AG725" s="26"/>
      <c r="AH725" s="26"/>
      <c r="AI725" s="26"/>
      <c r="AJ725" s="26"/>
      <c r="AK725" s="26"/>
      <c r="AL725" s="26"/>
      <c r="AM725" s="26"/>
      <c r="AN725" s="26"/>
      <c r="AO725" s="26"/>
      <c r="AP725" s="26"/>
      <c r="AQ725" s="26"/>
      <c r="AR725" s="26"/>
      <c r="AS725" s="26"/>
      <c r="AT725" s="26"/>
      <c r="AU725" s="26"/>
      <c r="AV725" s="26"/>
    </row>
    <row r="726" spans="1:48" ht="14.25" customHeight="1">
      <c r="A726" s="20"/>
      <c r="B726" s="20"/>
      <c r="C726" s="18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6"/>
      <c r="AD726" s="26"/>
      <c r="AE726" s="26"/>
      <c r="AF726" s="26"/>
      <c r="AG726" s="26"/>
      <c r="AH726" s="26"/>
      <c r="AI726" s="26"/>
      <c r="AJ726" s="26"/>
      <c r="AK726" s="26"/>
      <c r="AL726" s="26"/>
      <c r="AM726" s="26"/>
      <c r="AN726" s="26"/>
      <c r="AO726" s="26"/>
      <c r="AP726" s="26"/>
      <c r="AQ726" s="26"/>
      <c r="AR726" s="26"/>
      <c r="AS726" s="26"/>
      <c r="AT726" s="26"/>
      <c r="AU726" s="26"/>
      <c r="AV726" s="26"/>
    </row>
    <row r="727" spans="1:48" ht="14.25" customHeight="1">
      <c r="A727" s="20"/>
      <c r="B727" s="20"/>
      <c r="C727" s="18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6"/>
      <c r="AD727" s="26"/>
      <c r="AE727" s="26"/>
      <c r="AF727" s="26"/>
      <c r="AG727" s="26"/>
      <c r="AH727" s="26"/>
      <c r="AI727" s="26"/>
      <c r="AJ727" s="26"/>
      <c r="AK727" s="26"/>
      <c r="AL727" s="26"/>
      <c r="AM727" s="26"/>
      <c r="AN727" s="26"/>
      <c r="AO727" s="26"/>
      <c r="AP727" s="26"/>
      <c r="AQ727" s="26"/>
      <c r="AR727" s="26"/>
      <c r="AS727" s="26"/>
      <c r="AT727" s="26"/>
      <c r="AU727" s="26"/>
      <c r="AV727" s="26"/>
    </row>
    <row r="728" spans="1:48" ht="14.25" customHeight="1">
      <c r="A728" s="20"/>
      <c r="B728" s="20"/>
      <c r="C728" s="18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6"/>
      <c r="AD728" s="26"/>
      <c r="AE728" s="26"/>
      <c r="AF728" s="26"/>
      <c r="AG728" s="26"/>
      <c r="AH728" s="26"/>
      <c r="AI728" s="26"/>
      <c r="AJ728" s="26"/>
      <c r="AK728" s="26"/>
      <c r="AL728" s="26"/>
      <c r="AM728" s="26"/>
      <c r="AN728" s="26"/>
      <c r="AO728" s="26"/>
      <c r="AP728" s="26"/>
      <c r="AQ728" s="26"/>
      <c r="AR728" s="26"/>
      <c r="AS728" s="26"/>
      <c r="AT728" s="26"/>
      <c r="AU728" s="26"/>
      <c r="AV728" s="26"/>
    </row>
    <row r="729" spans="1:48" ht="14.25" customHeight="1">
      <c r="A729" s="20"/>
      <c r="B729" s="20"/>
      <c r="C729" s="18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6"/>
      <c r="AD729" s="26"/>
      <c r="AE729" s="26"/>
      <c r="AF729" s="26"/>
      <c r="AG729" s="26"/>
      <c r="AH729" s="26"/>
      <c r="AI729" s="26"/>
      <c r="AJ729" s="26"/>
      <c r="AK729" s="26"/>
      <c r="AL729" s="26"/>
      <c r="AM729" s="26"/>
      <c r="AN729" s="26"/>
      <c r="AO729" s="26"/>
      <c r="AP729" s="26"/>
      <c r="AQ729" s="26"/>
      <c r="AR729" s="26"/>
      <c r="AS729" s="26"/>
      <c r="AT729" s="26"/>
      <c r="AU729" s="26"/>
      <c r="AV729" s="26"/>
    </row>
    <row r="730" spans="1:48" ht="14.25" customHeight="1">
      <c r="A730" s="20"/>
      <c r="B730" s="20"/>
      <c r="C730" s="18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6"/>
      <c r="AD730" s="26"/>
      <c r="AE730" s="26"/>
      <c r="AF730" s="26"/>
      <c r="AG730" s="26"/>
      <c r="AH730" s="26"/>
      <c r="AI730" s="26"/>
      <c r="AJ730" s="26"/>
      <c r="AK730" s="26"/>
      <c r="AL730" s="26"/>
      <c r="AM730" s="26"/>
      <c r="AN730" s="26"/>
      <c r="AO730" s="26"/>
      <c r="AP730" s="26"/>
      <c r="AQ730" s="26"/>
      <c r="AR730" s="26"/>
      <c r="AS730" s="26"/>
      <c r="AT730" s="26"/>
      <c r="AU730" s="26"/>
      <c r="AV730" s="26"/>
    </row>
    <row r="731" spans="1:48" ht="14.25" customHeight="1">
      <c r="A731" s="20"/>
      <c r="B731" s="20"/>
      <c r="C731" s="18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6"/>
      <c r="AD731" s="26"/>
      <c r="AE731" s="26"/>
      <c r="AF731" s="26"/>
      <c r="AG731" s="26"/>
      <c r="AH731" s="26"/>
      <c r="AI731" s="26"/>
      <c r="AJ731" s="26"/>
      <c r="AK731" s="26"/>
      <c r="AL731" s="26"/>
      <c r="AM731" s="26"/>
      <c r="AN731" s="26"/>
      <c r="AO731" s="26"/>
      <c r="AP731" s="26"/>
      <c r="AQ731" s="26"/>
      <c r="AR731" s="26"/>
      <c r="AS731" s="26"/>
      <c r="AT731" s="26"/>
      <c r="AU731" s="26"/>
      <c r="AV731" s="26"/>
    </row>
    <row r="732" spans="1:48" ht="14.25" customHeight="1">
      <c r="A732" s="20"/>
      <c r="B732" s="20"/>
      <c r="C732" s="18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6"/>
      <c r="AD732" s="26"/>
      <c r="AE732" s="26"/>
      <c r="AF732" s="26"/>
      <c r="AG732" s="26"/>
      <c r="AH732" s="26"/>
      <c r="AI732" s="26"/>
      <c r="AJ732" s="26"/>
      <c r="AK732" s="26"/>
      <c r="AL732" s="26"/>
      <c r="AM732" s="26"/>
      <c r="AN732" s="26"/>
      <c r="AO732" s="26"/>
      <c r="AP732" s="26"/>
      <c r="AQ732" s="26"/>
      <c r="AR732" s="26"/>
      <c r="AS732" s="26"/>
      <c r="AT732" s="26"/>
      <c r="AU732" s="26"/>
      <c r="AV732" s="26"/>
    </row>
    <row r="733" spans="1:48" ht="14.25" customHeight="1">
      <c r="A733" s="20"/>
      <c r="B733" s="20"/>
      <c r="C733" s="18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6"/>
      <c r="AD733" s="26"/>
      <c r="AE733" s="26"/>
      <c r="AF733" s="26"/>
      <c r="AG733" s="26"/>
      <c r="AH733" s="26"/>
      <c r="AI733" s="26"/>
      <c r="AJ733" s="26"/>
      <c r="AK733" s="26"/>
      <c r="AL733" s="26"/>
      <c r="AM733" s="26"/>
      <c r="AN733" s="26"/>
      <c r="AO733" s="26"/>
      <c r="AP733" s="26"/>
      <c r="AQ733" s="26"/>
      <c r="AR733" s="26"/>
      <c r="AS733" s="26"/>
      <c r="AT733" s="26"/>
      <c r="AU733" s="26"/>
      <c r="AV733" s="26"/>
    </row>
    <row r="734" spans="1:48" ht="14.25" customHeight="1">
      <c r="A734" s="20"/>
      <c r="B734" s="20"/>
      <c r="C734" s="18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6"/>
      <c r="AD734" s="26"/>
      <c r="AE734" s="26"/>
      <c r="AF734" s="26"/>
      <c r="AG734" s="26"/>
      <c r="AH734" s="26"/>
      <c r="AI734" s="26"/>
      <c r="AJ734" s="26"/>
      <c r="AK734" s="26"/>
      <c r="AL734" s="26"/>
      <c r="AM734" s="26"/>
      <c r="AN734" s="26"/>
      <c r="AO734" s="26"/>
      <c r="AP734" s="26"/>
      <c r="AQ734" s="26"/>
      <c r="AR734" s="26"/>
      <c r="AS734" s="26"/>
      <c r="AT734" s="26"/>
      <c r="AU734" s="26"/>
      <c r="AV734" s="26"/>
    </row>
    <row r="735" spans="1:48" ht="14.25" customHeight="1">
      <c r="A735" s="20"/>
      <c r="B735" s="20"/>
      <c r="C735" s="18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6"/>
      <c r="AD735" s="26"/>
      <c r="AE735" s="26"/>
      <c r="AF735" s="26"/>
      <c r="AG735" s="26"/>
      <c r="AH735" s="26"/>
      <c r="AI735" s="26"/>
      <c r="AJ735" s="26"/>
      <c r="AK735" s="26"/>
      <c r="AL735" s="26"/>
      <c r="AM735" s="26"/>
      <c r="AN735" s="26"/>
      <c r="AO735" s="26"/>
      <c r="AP735" s="26"/>
      <c r="AQ735" s="26"/>
      <c r="AR735" s="26"/>
      <c r="AS735" s="26"/>
      <c r="AT735" s="26"/>
      <c r="AU735" s="26"/>
      <c r="AV735" s="26"/>
    </row>
    <row r="736" spans="1:48" ht="14.25" customHeight="1">
      <c r="A736" s="20"/>
      <c r="B736" s="20"/>
      <c r="C736" s="18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6"/>
      <c r="AD736" s="26"/>
      <c r="AE736" s="26"/>
      <c r="AF736" s="26"/>
      <c r="AG736" s="26"/>
      <c r="AH736" s="26"/>
      <c r="AI736" s="26"/>
      <c r="AJ736" s="26"/>
      <c r="AK736" s="26"/>
      <c r="AL736" s="26"/>
      <c r="AM736" s="26"/>
      <c r="AN736" s="26"/>
      <c r="AO736" s="26"/>
      <c r="AP736" s="26"/>
      <c r="AQ736" s="26"/>
      <c r="AR736" s="26"/>
      <c r="AS736" s="26"/>
      <c r="AT736" s="26"/>
      <c r="AU736" s="26"/>
      <c r="AV736" s="26"/>
    </row>
    <row r="737" spans="1:48" ht="14.25" customHeight="1">
      <c r="A737" s="20"/>
      <c r="B737" s="20"/>
      <c r="C737" s="18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6"/>
      <c r="AD737" s="26"/>
      <c r="AE737" s="26"/>
      <c r="AF737" s="26"/>
      <c r="AG737" s="26"/>
      <c r="AH737" s="26"/>
      <c r="AI737" s="26"/>
      <c r="AJ737" s="26"/>
      <c r="AK737" s="26"/>
      <c r="AL737" s="26"/>
      <c r="AM737" s="26"/>
      <c r="AN737" s="26"/>
      <c r="AO737" s="26"/>
      <c r="AP737" s="26"/>
      <c r="AQ737" s="26"/>
      <c r="AR737" s="26"/>
      <c r="AS737" s="26"/>
      <c r="AT737" s="26"/>
      <c r="AU737" s="26"/>
      <c r="AV737" s="26"/>
    </row>
    <row r="738" spans="1:48" ht="14.25" customHeight="1">
      <c r="A738" s="20"/>
      <c r="B738" s="20"/>
      <c r="C738" s="18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6"/>
      <c r="AD738" s="26"/>
      <c r="AE738" s="26"/>
      <c r="AF738" s="26"/>
      <c r="AG738" s="26"/>
      <c r="AH738" s="26"/>
      <c r="AI738" s="26"/>
      <c r="AJ738" s="26"/>
      <c r="AK738" s="26"/>
      <c r="AL738" s="26"/>
      <c r="AM738" s="26"/>
      <c r="AN738" s="26"/>
      <c r="AO738" s="26"/>
      <c r="AP738" s="26"/>
      <c r="AQ738" s="26"/>
      <c r="AR738" s="26"/>
      <c r="AS738" s="26"/>
      <c r="AT738" s="26"/>
      <c r="AU738" s="26"/>
      <c r="AV738" s="26"/>
    </row>
    <row r="739" spans="1:48" ht="14.25" customHeight="1">
      <c r="A739" s="20"/>
      <c r="B739" s="20"/>
      <c r="C739" s="18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6"/>
      <c r="AD739" s="26"/>
      <c r="AE739" s="26"/>
      <c r="AF739" s="26"/>
      <c r="AG739" s="26"/>
      <c r="AH739" s="26"/>
      <c r="AI739" s="26"/>
      <c r="AJ739" s="26"/>
      <c r="AK739" s="26"/>
      <c r="AL739" s="26"/>
      <c r="AM739" s="26"/>
      <c r="AN739" s="26"/>
      <c r="AO739" s="26"/>
      <c r="AP739" s="26"/>
      <c r="AQ739" s="26"/>
      <c r="AR739" s="26"/>
      <c r="AS739" s="26"/>
      <c r="AT739" s="26"/>
      <c r="AU739" s="26"/>
      <c r="AV739" s="26"/>
    </row>
    <row r="740" spans="1:48" ht="14.25" customHeight="1">
      <c r="A740" s="20"/>
      <c r="B740" s="20"/>
      <c r="C740" s="18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6"/>
      <c r="AD740" s="26"/>
      <c r="AE740" s="26"/>
      <c r="AF740" s="26"/>
      <c r="AG740" s="26"/>
      <c r="AH740" s="26"/>
      <c r="AI740" s="26"/>
      <c r="AJ740" s="26"/>
      <c r="AK740" s="26"/>
      <c r="AL740" s="26"/>
      <c r="AM740" s="26"/>
      <c r="AN740" s="26"/>
      <c r="AO740" s="26"/>
      <c r="AP740" s="26"/>
      <c r="AQ740" s="26"/>
      <c r="AR740" s="26"/>
      <c r="AS740" s="26"/>
      <c r="AT740" s="26"/>
      <c r="AU740" s="26"/>
      <c r="AV740" s="26"/>
    </row>
    <row r="741" spans="1:48" ht="14.25" customHeight="1">
      <c r="A741" s="20"/>
      <c r="B741" s="20"/>
      <c r="C741" s="18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6"/>
      <c r="AD741" s="26"/>
      <c r="AE741" s="26"/>
      <c r="AF741" s="26"/>
      <c r="AG741" s="26"/>
      <c r="AH741" s="26"/>
      <c r="AI741" s="26"/>
      <c r="AJ741" s="26"/>
      <c r="AK741" s="26"/>
      <c r="AL741" s="26"/>
      <c r="AM741" s="26"/>
      <c r="AN741" s="26"/>
      <c r="AO741" s="26"/>
      <c r="AP741" s="26"/>
      <c r="AQ741" s="26"/>
      <c r="AR741" s="26"/>
      <c r="AS741" s="26"/>
      <c r="AT741" s="26"/>
      <c r="AU741" s="26"/>
      <c r="AV741" s="26"/>
    </row>
    <row r="742" spans="1:48" ht="14.25" customHeight="1">
      <c r="A742" s="20"/>
      <c r="B742" s="20"/>
      <c r="C742" s="18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6"/>
      <c r="AD742" s="26"/>
      <c r="AE742" s="26"/>
      <c r="AF742" s="26"/>
      <c r="AG742" s="26"/>
      <c r="AH742" s="26"/>
      <c r="AI742" s="26"/>
      <c r="AJ742" s="26"/>
      <c r="AK742" s="26"/>
      <c r="AL742" s="26"/>
      <c r="AM742" s="26"/>
      <c r="AN742" s="26"/>
      <c r="AO742" s="26"/>
      <c r="AP742" s="26"/>
      <c r="AQ742" s="26"/>
      <c r="AR742" s="26"/>
      <c r="AS742" s="26"/>
      <c r="AT742" s="26"/>
      <c r="AU742" s="26"/>
      <c r="AV742" s="26"/>
    </row>
    <row r="743" spans="1:48" ht="14.25" customHeight="1">
      <c r="A743" s="20"/>
      <c r="B743" s="20"/>
      <c r="C743" s="18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6"/>
      <c r="AD743" s="26"/>
      <c r="AE743" s="26"/>
      <c r="AF743" s="26"/>
      <c r="AG743" s="26"/>
      <c r="AH743" s="26"/>
      <c r="AI743" s="26"/>
      <c r="AJ743" s="26"/>
      <c r="AK743" s="26"/>
      <c r="AL743" s="26"/>
      <c r="AM743" s="26"/>
      <c r="AN743" s="26"/>
      <c r="AO743" s="26"/>
      <c r="AP743" s="26"/>
      <c r="AQ743" s="26"/>
      <c r="AR743" s="26"/>
      <c r="AS743" s="26"/>
      <c r="AT743" s="26"/>
      <c r="AU743" s="26"/>
      <c r="AV743" s="26"/>
    </row>
    <row r="744" spans="1:48" ht="14.25" customHeight="1">
      <c r="A744" s="20"/>
      <c r="B744" s="20"/>
      <c r="C744" s="18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6"/>
      <c r="AD744" s="26"/>
      <c r="AE744" s="26"/>
      <c r="AF744" s="26"/>
      <c r="AG744" s="26"/>
      <c r="AH744" s="26"/>
      <c r="AI744" s="26"/>
      <c r="AJ744" s="26"/>
      <c r="AK744" s="26"/>
      <c r="AL744" s="26"/>
      <c r="AM744" s="26"/>
      <c r="AN744" s="26"/>
      <c r="AO744" s="26"/>
      <c r="AP744" s="26"/>
      <c r="AQ744" s="26"/>
      <c r="AR744" s="26"/>
      <c r="AS744" s="26"/>
      <c r="AT744" s="26"/>
      <c r="AU744" s="26"/>
      <c r="AV744" s="26"/>
    </row>
    <row r="745" spans="1:48" ht="14.25" customHeight="1">
      <c r="A745" s="20"/>
      <c r="B745" s="20"/>
      <c r="C745" s="18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6"/>
      <c r="AD745" s="26"/>
      <c r="AE745" s="26"/>
      <c r="AF745" s="26"/>
      <c r="AG745" s="26"/>
      <c r="AH745" s="26"/>
      <c r="AI745" s="26"/>
      <c r="AJ745" s="26"/>
      <c r="AK745" s="26"/>
      <c r="AL745" s="26"/>
      <c r="AM745" s="26"/>
      <c r="AN745" s="26"/>
      <c r="AO745" s="26"/>
      <c r="AP745" s="26"/>
      <c r="AQ745" s="26"/>
      <c r="AR745" s="26"/>
      <c r="AS745" s="26"/>
      <c r="AT745" s="26"/>
      <c r="AU745" s="26"/>
      <c r="AV745" s="26"/>
    </row>
    <row r="746" spans="1:48" ht="14.25" customHeight="1">
      <c r="A746" s="20"/>
      <c r="B746" s="20"/>
      <c r="C746" s="18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6"/>
      <c r="AD746" s="26"/>
      <c r="AE746" s="26"/>
      <c r="AF746" s="26"/>
      <c r="AG746" s="26"/>
      <c r="AH746" s="26"/>
      <c r="AI746" s="26"/>
      <c r="AJ746" s="26"/>
      <c r="AK746" s="26"/>
      <c r="AL746" s="26"/>
      <c r="AM746" s="26"/>
      <c r="AN746" s="26"/>
      <c r="AO746" s="26"/>
      <c r="AP746" s="26"/>
      <c r="AQ746" s="26"/>
      <c r="AR746" s="26"/>
      <c r="AS746" s="26"/>
      <c r="AT746" s="26"/>
      <c r="AU746" s="26"/>
      <c r="AV746" s="26"/>
    </row>
    <row r="747" spans="1:48" ht="14.25" customHeight="1">
      <c r="A747" s="20"/>
      <c r="B747" s="20"/>
      <c r="C747" s="18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6"/>
      <c r="AD747" s="26"/>
      <c r="AE747" s="26"/>
      <c r="AF747" s="26"/>
      <c r="AG747" s="26"/>
      <c r="AH747" s="26"/>
      <c r="AI747" s="26"/>
      <c r="AJ747" s="26"/>
      <c r="AK747" s="26"/>
      <c r="AL747" s="26"/>
      <c r="AM747" s="26"/>
      <c r="AN747" s="26"/>
      <c r="AO747" s="26"/>
      <c r="AP747" s="26"/>
      <c r="AQ747" s="26"/>
      <c r="AR747" s="26"/>
      <c r="AS747" s="26"/>
      <c r="AT747" s="26"/>
      <c r="AU747" s="26"/>
      <c r="AV747" s="26"/>
    </row>
    <row r="748" spans="1:48" ht="14.25" customHeight="1">
      <c r="A748" s="20"/>
      <c r="B748" s="20"/>
      <c r="C748" s="18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6"/>
      <c r="AD748" s="26"/>
      <c r="AE748" s="26"/>
      <c r="AF748" s="26"/>
      <c r="AG748" s="26"/>
      <c r="AH748" s="26"/>
      <c r="AI748" s="26"/>
      <c r="AJ748" s="26"/>
      <c r="AK748" s="26"/>
      <c r="AL748" s="26"/>
      <c r="AM748" s="26"/>
      <c r="AN748" s="26"/>
      <c r="AO748" s="26"/>
      <c r="AP748" s="26"/>
      <c r="AQ748" s="26"/>
      <c r="AR748" s="26"/>
      <c r="AS748" s="26"/>
      <c r="AT748" s="26"/>
      <c r="AU748" s="26"/>
      <c r="AV748" s="26"/>
    </row>
    <row r="749" spans="1:48" ht="14.25" customHeight="1">
      <c r="A749" s="20"/>
      <c r="B749" s="20"/>
      <c r="C749" s="18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6"/>
      <c r="AD749" s="26"/>
      <c r="AE749" s="26"/>
      <c r="AF749" s="26"/>
      <c r="AG749" s="26"/>
      <c r="AH749" s="26"/>
      <c r="AI749" s="26"/>
      <c r="AJ749" s="26"/>
      <c r="AK749" s="26"/>
      <c r="AL749" s="26"/>
      <c r="AM749" s="26"/>
      <c r="AN749" s="26"/>
      <c r="AO749" s="26"/>
      <c r="AP749" s="26"/>
      <c r="AQ749" s="26"/>
      <c r="AR749" s="26"/>
      <c r="AS749" s="26"/>
      <c r="AT749" s="26"/>
      <c r="AU749" s="26"/>
      <c r="AV749" s="26"/>
    </row>
    <row r="750" spans="1:48" ht="14.25" customHeight="1">
      <c r="A750" s="20"/>
      <c r="B750" s="20"/>
      <c r="C750" s="18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6"/>
      <c r="AD750" s="26"/>
      <c r="AE750" s="26"/>
      <c r="AF750" s="26"/>
      <c r="AG750" s="26"/>
      <c r="AH750" s="26"/>
      <c r="AI750" s="26"/>
      <c r="AJ750" s="26"/>
      <c r="AK750" s="26"/>
      <c r="AL750" s="26"/>
      <c r="AM750" s="26"/>
      <c r="AN750" s="26"/>
      <c r="AO750" s="26"/>
      <c r="AP750" s="26"/>
      <c r="AQ750" s="26"/>
      <c r="AR750" s="26"/>
      <c r="AS750" s="26"/>
      <c r="AT750" s="26"/>
      <c r="AU750" s="26"/>
      <c r="AV750" s="26"/>
    </row>
    <row r="751" spans="1:48" ht="14.25" customHeight="1">
      <c r="A751" s="20"/>
      <c r="B751" s="20"/>
      <c r="C751" s="18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6"/>
      <c r="AD751" s="26"/>
      <c r="AE751" s="26"/>
      <c r="AF751" s="26"/>
      <c r="AG751" s="26"/>
      <c r="AH751" s="26"/>
      <c r="AI751" s="26"/>
      <c r="AJ751" s="26"/>
      <c r="AK751" s="26"/>
      <c r="AL751" s="26"/>
      <c r="AM751" s="26"/>
      <c r="AN751" s="26"/>
      <c r="AO751" s="26"/>
      <c r="AP751" s="26"/>
      <c r="AQ751" s="26"/>
      <c r="AR751" s="26"/>
      <c r="AS751" s="26"/>
      <c r="AT751" s="26"/>
      <c r="AU751" s="26"/>
      <c r="AV751" s="26"/>
    </row>
    <row r="752" spans="1:48" ht="14.25" customHeight="1">
      <c r="A752" s="20"/>
      <c r="B752" s="20"/>
      <c r="C752" s="18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6"/>
      <c r="AD752" s="26"/>
      <c r="AE752" s="26"/>
      <c r="AF752" s="26"/>
      <c r="AG752" s="26"/>
      <c r="AH752" s="26"/>
      <c r="AI752" s="26"/>
      <c r="AJ752" s="26"/>
      <c r="AK752" s="26"/>
      <c r="AL752" s="26"/>
      <c r="AM752" s="26"/>
      <c r="AN752" s="26"/>
      <c r="AO752" s="26"/>
      <c r="AP752" s="26"/>
      <c r="AQ752" s="26"/>
      <c r="AR752" s="26"/>
      <c r="AS752" s="26"/>
      <c r="AT752" s="26"/>
      <c r="AU752" s="26"/>
      <c r="AV752" s="26"/>
    </row>
    <row r="753" spans="1:48" ht="14.25" customHeight="1">
      <c r="A753" s="20"/>
      <c r="B753" s="20"/>
      <c r="C753" s="18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6"/>
      <c r="AD753" s="26"/>
      <c r="AE753" s="26"/>
      <c r="AF753" s="26"/>
      <c r="AG753" s="26"/>
      <c r="AH753" s="26"/>
      <c r="AI753" s="26"/>
      <c r="AJ753" s="26"/>
      <c r="AK753" s="26"/>
      <c r="AL753" s="26"/>
      <c r="AM753" s="26"/>
      <c r="AN753" s="26"/>
      <c r="AO753" s="26"/>
      <c r="AP753" s="26"/>
      <c r="AQ753" s="26"/>
      <c r="AR753" s="26"/>
      <c r="AS753" s="26"/>
      <c r="AT753" s="26"/>
      <c r="AU753" s="26"/>
      <c r="AV753" s="26"/>
    </row>
    <row r="754" spans="1:48" ht="14.25" customHeight="1">
      <c r="A754" s="20"/>
      <c r="B754" s="20"/>
      <c r="C754" s="18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6"/>
      <c r="AD754" s="26"/>
      <c r="AE754" s="26"/>
      <c r="AF754" s="26"/>
      <c r="AG754" s="26"/>
      <c r="AH754" s="26"/>
      <c r="AI754" s="26"/>
      <c r="AJ754" s="26"/>
      <c r="AK754" s="26"/>
      <c r="AL754" s="26"/>
      <c r="AM754" s="26"/>
      <c r="AN754" s="26"/>
      <c r="AO754" s="26"/>
      <c r="AP754" s="26"/>
      <c r="AQ754" s="26"/>
      <c r="AR754" s="26"/>
      <c r="AS754" s="26"/>
      <c r="AT754" s="26"/>
      <c r="AU754" s="26"/>
      <c r="AV754" s="26"/>
    </row>
    <row r="755" spans="1:48" ht="14.25" customHeight="1">
      <c r="A755" s="20"/>
      <c r="B755" s="20"/>
      <c r="C755" s="18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6"/>
      <c r="AD755" s="26"/>
      <c r="AE755" s="26"/>
      <c r="AF755" s="26"/>
      <c r="AG755" s="26"/>
      <c r="AH755" s="26"/>
      <c r="AI755" s="26"/>
      <c r="AJ755" s="26"/>
      <c r="AK755" s="26"/>
      <c r="AL755" s="26"/>
      <c r="AM755" s="26"/>
      <c r="AN755" s="26"/>
      <c r="AO755" s="26"/>
      <c r="AP755" s="26"/>
      <c r="AQ755" s="26"/>
      <c r="AR755" s="26"/>
      <c r="AS755" s="26"/>
      <c r="AT755" s="26"/>
      <c r="AU755" s="26"/>
      <c r="AV755" s="26"/>
    </row>
    <row r="756" spans="1:48" ht="14.25" customHeight="1">
      <c r="A756" s="20"/>
      <c r="B756" s="20"/>
      <c r="C756" s="18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6"/>
      <c r="AD756" s="26"/>
      <c r="AE756" s="26"/>
      <c r="AF756" s="26"/>
      <c r="AG756" s="26"/>
      <c r="AH756" s="26"/>
      <c r="AI756" s="26"/>
      <c r="AJ756" s="26"/>
      <c r="AK756" s="26"/>
      <c r="AL756" s="26"/>
      <c r="AM756" s="26"/>
      <c r="AN756" s="26"/>
      <c r="AO756" s="26"/>
      <c r="AP756" s="26"/>
      <c r="AQ756" s="26"/>
      <c r="AR756" s="26"/>
      <c r="AS756" s="26"/>
      <c r="AT756" s="26"/>
      <c r="AU756" s="26"/>
      <c r="AV756" s="26"/>
    </row>
    <row r="757" spans="1:48" ht="14.25" customHeight="1">
      <c r="A757" s="20"/>
      <c r="B757" s="20"/>
      <c r="C757" s="18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6"/>
      <c r="AD757" s="26"/>
      <c r="AE757" s="26"/>
      <c r="AF757" s="26"/>
      <c r="AG757" s="26"/>
      <c r="AH757" s="26"/>
      <c r="AI757" s="26"/>
      <c r="AJ757" s="26"/>
      <c r="AK757" s="26"/>
      <c r="AL757" s="26"/>
      <c r="AM757" s="26"/>
      <c r="AN757" s="26"/>
      <c r="AO757" s="26"/>
      <c r="AP757" s="26"/>
      <c r="AQ757" s="26"/>
      <c r="AR757" s="26"/>
      <c r="AS757" s="26"/>
      <c r="AT757" s="26"/>
      <c r="AU757" s="26"/>
      <c r="AV757" s="26"/>
    </row>
    <row r="758" spans="1:48" ht="14.25" customHeight="1">
      <c r="A758" s="20"/>
      <c r="B758" s="20"/>
      <c r="C758" s="18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6"/>
      <c r="AD758" s="26"/>
      <c r="AE758" s="26"/>
      <c r="AF758" s="26"/>
      <c r="AG758" s="26"/>
      <c r="AH758" s="26"/>
      <c r="AI758" s="26"/>
      <c r="AJ758" s="26"/>
      <c r="AK758" s="26"/>
      <c r="AL758" s="26"/>
      <c r="AM758" s="26"/>
      <c r="AN758" s="26"/>
      <c r="AO758" s="26"/>
      <c r="AP758" s="26"/>
      <c r="AQ758" s="26"/>
      <c r="AR758" s="26"/>
      <c r="AS758" s="26"/>
      <c r="AT758" s="26"/>
      <c r="AU758" s="26"/>
      <c r="AV758" s="26"/>
    </row>
    <row r="759" spans="1:48" ht="14.25" customHeight="1">
      <c r="A759" s="20"/>
      <c r="B759" s="20"/>
      <c r="C759" s="18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6"/>
      <c r="AD759" s="26"/>
      <c r="AE759" s="26"/>
      <c r="AF759" s="26"/>
      <c r="AG759" s="26"/>
      <c r="AH759" s="26"/>
      <c r="AI759" s="26"/>
      <c r="AJ759" s="26"/>
      <c r="AK759" s="26"/>
      <c r="AL759" s="26"/>
      <c r="AM759" s="26"/>
      <c r="AN759" s="26"/>
      <c r="AO759" s="26"/>
      <c r="AP759" s="26"/>
      <c r="AQ759" s="26"/>
      <c r="AR759" s="26"/>
      <c r="AS759" s="26"/>
      <c r="AT759" s="26"/>
      <c r="AU759" s="26"/>
      <c r="AV759" s="26"/>
    </row>
    <row r="760" spans="1:48" ht="14.25" customHeight="1">
      <c r="A760" s="20"/>
      <c r="B760" s="20"/>
      <c r="C760" s="18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6"/>
      <c r="AD760" s="26"/>
      <c r="AE760" s="26"/>
      <c r="AF760" s="26"/>
      <c r="AG760" s="26"/>
      <c r="AH760" s="26"/>
      <c r="AI760" s="26"/>
      <c r="AJ760" s="26"/>
      <c r="AK760" s="26"/>
      <c r="AL760" s="26"/>
      <c r="AM760" s="26"/>
      <c r="AN760" s="26"/>
      <c r="AO760" s="26"/>
      <c r="AP760" s="26"/>
      <c r="AQ760" s="26"/>
      <c r="AR760" s="26"/>
      <c r="AS760" s="26"/>
      <c r="AT760" s="26"/>
      <c r="AU760" s="26"/>
      <c r="AV760" s="26"/>
    </row>
    <row r="761" spans="1:48" ht="14.25" customHeight="1">
      <c r="A761" s="20"/>
      <c r="B761" s="20"/>
      <c r="C761" s="18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6"/>
      <c r="AD761" s="26"/>
      <c r="AE761" s="26"/>
      <c r="AF761" s="26"/>
      <c r="AG761" s="26"/>
      <c r="AH761" s="26"/>
      <c r="AI761" s="26"/>
      <c r="AJ761" s="26"/>
      <c r="AK761" s="26"/>
      <c r="AL761" s="26"/>
      <c r="AM761" s="26"/>
      <c r="AN761" s="26"/>
      <c r="AO761" s="26"/>
      <c r="AP761" s="26"/>
      <c r="AQ761" s="26"/>
      <c r="AR761" s="26"/>
      <c r="AS761" s="26"/>
      <c r="AT761" s="26"/>
      <c r="AU761" s="26"/>
      <c r="AV761" s="26"/>
    </row>
    <row r="762" spans="1:48" ht="14.25" customHeight="1">
      <c r="A762" s="20"/>
      <c r="B762" s="20"/>
      <c r="C762" s="18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6"/>
      <c r="AD762" s="26"/>
      <c r="AE762" s="26"/>
      <c r="AF762" s="26"/>
      <c r="AG762" s="26"/>
      <c r="AH762" s="26"/>
      <c r="AI762" s="26"/>
      <c r="AJ762" s="26"/>
      <c r="AK762" s="26"/>
      <c r="AL762" s="26"/>
      <c r="AM762" s="26"/>
      <c r="AN762" s="26"/>
      <c r="AO762" s="26"/>
      <c r="AP762" s="26"/>
      <c r="AQ762" s="26"/>
      <c r="AR762" s="26"/>
      <c r="AS762" s="26"/>
      <c r="AT762" s="26"/>
      <c r="AU762" s="26"/>
      <c r="AV762" s="26"/>
    </row>
    <row r="763" spans="1:48" ht="14.25" customHeight="1">
      <c r="A763" s="20"/>
      <c r="B763" s="20"/>
      <c r="C763" s="18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6"/>
      <c r="AD763" s="26"/>
      <c r="AE763" s="26"/>
      <c r="AF763" s="26"/>
      <c r="AG763" s="26"/>
      <c r="AH763" s="26"/>
      <c r="AI763" s="26"/>
      <c r="AJ763" s="26"/>
      <c r="AK763" s="26"/>
      <c r="AL763" s="26"/>
      <c r="AM763" s="26"/>
      <c r="AN763" s="26"/>
      <c r="AO763" s="26"/>
      <c r="AP763" s="26"/>
      <c r="AQ763" s="26"/>
      <c r="AR763" s="26"/>
      <c r="AS763" s="26"/>
      <c r="AT763" s="26"/>
      <c r="AU763" s="26"/>
      <c r="AV763" s="26"/>
    </row>
    <row r="764" spans="1:48" ht="14.25" customHeight="1">
      <c r="A764" s="20"/>
      <c r="B764" s="20"/>
      <c r="C764" s="18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6"/>
      <c r="AD764" s="26"/>
      <c r="AE764" s="26"/>
      <c r="AF764" s="26"/>
      <c r="AG764" s="26"/>
      <c r="AH764" s="26"/>
      <c r="AI764" s="26"/>
      <c r="AJ764" s="26"/>
      <c r="AK764" s="26"/>
      <c r="AL764" s="26"/>
      <c r="AM764" s="26"/>
      <c r="AN764" s="26"/>
      <c r="AO764" s="26"/>
      <c r="AP764" s="26"/>
      <c r="AQ764" s="26"/>
      <c r="AR764" s="26"/>
      <c r="AS764" s="26"/>
      <c r="AT764" s="26"/>
      <c r="AU764" s="26"/>
      <c r="AV764" s="26"/>
    </row>
    <row r="765" spans="1:48" ht="14.25" customHeight="1">
      <c r="A765" s="20"/>
      <c r="B765" s="20"/>
      <c r="C765" s="18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6"/>
      <c r="AD765" s="26"/>
      <c r="AE765" s="26"/>
      <c r="AF765" s="26"/>
      <c r="AG765" s="26"/>
      <c r="AH765" s="26"/>
      <c r="AI765" s="26"/>
      <c r="AJ765" s="26"/>
      <c r="AK765" s="26"/>
      <c r="AL765" s="26"/>
      <c r="AM765" s="26"/>
      <c r="AN765" s="26"/>
      <c r="AO765" s="26"/>
      <c r="AP765" s="26"/>
      <c r="AQ765" s="26"/>
      <c r="AR765" s="26"/>
      <c r="AS765" s="26"/>
      <c r="AT765" s="26"/>
      <c r="AU765" s="26"/>
      <c r="AV765" s="26"/>
    </row>
    <row r="766" spans="1:48" ht="14.25" customHeight="1">
      <c r="A766" s="20"/>
      <c r="B766" s="20"/>
      <c r="C766" s="18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6"/>
      <c r="AD766" s="26"/>
      <c r="AE766" s="26"/>
      <c r="AF766" s="26"/>
      <c r="AG766" s="26"/>
      <c r="AH766" s="26"/>
      <c r="AI766" s="26"/>
      <c r="AJ766" s="26"/>
      <c r="AK766" s="26"/>
      <c r="AL766" s="26"/>
      <c r="AM766" s="26"/>
      <c r="AN766" s="26"/>
      <c r="AO766" s="26"/>
      <c r="AP766" s="26"/>
      <c r="AQ766" s="26"/>
      <c r="AR766" s="26"/>
      <c r="AS766" s="26"/>
      <c r="AT766" s="26"/>
      <c r="AU766" s="26"/>
      <c r="AV766" s="26"/>
    </row>
    <row r="767" spans="1:48" ht="14.25" customHeight="1">
      <c r="A767" s="20"/>
      <c r="B767" s="20"/>
      <c r="C767" s="18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6"/>
      <c r="AD767" s="26"/>
      <c r="AE767" s="26"/>
      <c r="AF767" s="26"/>
      <c r="AG767" s="26"/>
      <c r="AH767" s="26"/>
      <c r="AI767" s="26"/>
      <c r="AJ767" s="26"/>
      <c r="AK767" s="26"/>
      <c r="AL767" s="26"/>
      <c r="AM767" s="26"/>
      <c r="AN767" s="26"/>
      <c r="AO767" s="26"/>
      <c r="AP767" s="26"/>
      <c r="AQ767" s="26"/>
      <c r="AR767" s="26"/>
      <c r="AS767" s="26"/>
      <c r="AT767" s="26"/>
      <c r="AU767" s="26"/>
      <c r="AV767" s="26"/>
    </row>
    <row r="768" spans="1:48" ht="14.25" customHeight="1">
      <c r="A768" s="20"/>
      <c r="B768" s="20"/>
      <c r="C768" s="18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6"/>
      <c r="AD768" s="26"/>
      <c r="AE768" s="26"/>
      <c r="AF768" s="26"/>
      <c r="AG768" s="26"/>
      <c r="AH768" s="26"/>
      <c r="AI768" s="26"/>
      <c r="AJ768" s="26"/>
      <c r="AK768" s="26"/>
      <c r="AL768" s="26"/>
      <c r="AM768" s="26"/>
      <c r="AN768" s="26"/>
      <c r="AO768" s="26"/>
      <c r="AP768" s="26"/>
      <c r="AQ768" s="26"/>
      <c r="AR768" s="26"/>
      <c r="AS768" s="26"/>
      <c r="AT768" s="26"/>
      <c r="AU768" s="26"/>
      <c r="AV768" s="26"/>
    </row>
    <row r="769" spans="1:48" ht="14.25" customHeight="1">
      <c r="A769" s="20"/>
      <c r="B769" s="20"/>
      <c r="C769" s="18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6"/>
      <c r="AD769" s="26"/>
      <c r="AE769" s="26"/>
      <c r="AF769" s="26"/>
      <c r="AG769" s="26"/>
      <c r="AH769" s="26"/>
      <c r="AI769" s="26"/>
      <c r="AJ769" s="26"/>
      <c r="AK769" s="26"/>
      <c r="AL769" s="26"/>
      <c r="AM769" s="26"/>
      <c r="AN769" s="26"/>
      <c r="AO769" s="26"/>
      <c r="AP769" s="26"/>
      <c r="AQ769" s="26"/>
      <c r="AR769" s="26"/>
      <c r="AS769" s="26"/>
      <c r="AT769" s="26"/>
      <c r="AU769" s="26"/>
      <c r="AV769" s="26"/>
    </row>
    <row r="770" spans="1:48" ht="14.25" customHeight="1">
      <c r="A770" s="20"/>
      <c r="B770" s="20"/>
      <c r="C770" s="18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6"/>
      <c r="AD770" s="26"/>
      <c r="AE770" s="26"/>
      <c r="AF770" s="26"/>
      <c r="AG770" s="26"/>
      <c r="AH770" s="26"/>
      <c r="AI770" s="26"/>
      <c r="AJ770" s="26"/>
      <c r="AK770" s="26"/>
      <c r="AL770" s="26"/>
      <c r="AM770" s="26"/>
      <c r="AN770" s="26"/>
      <c r="AO770" s="26"/>
      <c r="AP770" s="26"/>
      <c r="AQ770" s="26"/>
      <c r="AR770" s="26"/>
      <c r="AS770" s="26"/>
      <c r="AT770" s="26"/>
      <c r="AU770" s="26"/>
      <c r="AV770" s="26"/>
    </row>
    <row r="771" spans="1:48" ht="14.25" customHeight="1">
      <c r="A771" s="20"/>
      <c r="B771" s="20"/>
      <c r="C771" s="18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6"/>
      <c r="AD771" s="26"/>
      <c r="AE771" s="26"/>
      <c r="AF771" s="26"/>
      <c r="AG771" s="26"/>
      <c r="AH771" s="26"/>
      <c r="AI771" s="26"/>
      <c r="AJ771" s="26"/>
      <c r="AK771" s="26"/>
      <c r="AL771" s="26"/>
      <c r="AM771" s="26"/>
      <c r="AN771" s="26"/>
      <c r="AO771" s="26"/>
      <c r="AP771" s="26"/>
      <c r="AQ771" s="26"/>
      <c r="AR771" s="26"/>
      <c r="AS771" s="26"/>
      <c r="AT771" s="26"/>
      <c r="AU771" s="26"/>
      <c r="AV771" s="26"/>
    </row>
    <row r="772" spans="1:48" ht="14.25" customHeight="1">
      <c r="A772" s="20"/>
      <c r="B772" s="20"/>
      <c r="C772" s="18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6"/>
      <c r="AD772" s="26"/>
      <c r="AE772" s="26"/>
      <c r="AF772" s="26"/>
      <c r="AG772" s="26"/>
      <c r="AH772" s="26"/>
      <c r="AI772" s="26"/>
      <c r="AJ772" s="26"/>
      <c r="AK772" s="26"/>
      <c r="AL772" s="26"/>
      <c r="AM772" s="26"/>
      <c r="AN772" s="26"/>
      <c r="AO772" s="26"/>
      <c r="AP772" s="26"/>
      <c r="AQ772" s="26"/>
      <c r="AR772" s="26"/>
      <c r="AS772" s="26"/>
      <c r="AT772" s="26"/>
      <c r="AU772" s="26"/>
      <c r="AV772" s="26"/>
    </row>
    <row r="773" spans="1:48" ht="14.25" customHeight="1">
      <c r="A773" s="20"/>
      <c r="B773" s="20"/>
      <c r="C773" s="18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6"/>
      <c r="AD773" s="26"/>
      <c r="AE773" s="26"/>
      <c r="AF773" s="26"/>
      <c r="AG773" s="26"/>
      <c r="AH773" s="26"/>
      <c r="AI773" s="26"/>
      <c r="AJ773" s="26"/>
      <c r="AK773" s="26"/>
      <c r="AL773" s="26"/>
      <c r="AM773" s="26"/>
      <c r="AN773" s="26"/>
      <c r="AO773" s="26"/>
      <c r="AP773" s="26"/>
      <c r="AQ773" s="26"/>
      <c r="AR773" s="26"/>
      <c r="AS773" s="26"/>
      <c r="AT773" s="26"/>
      <c r="AU773" s="26"/>
      <c r="AV773" s="26"/>
    </row>
    <row r="774" spans="1:48" ht="14.25" customHeight="1">
      <c r="A774" s="20"/>
      <c r="B774" s="20"/>
      <c r="C774" s="18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6"/>
      <c r="AD774" s="26"/>
      <c r="AE774" s="26"/>
      <c r="AF774" s="26"/>
      <c r="AG774" s="26"/>
      <c r="AH774" s="26"/>
      <c r="AI774" s="26"/>
      <c r="AJ774" s="26"/>
      <c r="AK774" s="26"/>
      <c r="AL774" s="26"/>
      <c r="AM774" s="26"/>
      <c r="AN774" s="26"/>
      <c r="AO774" s="26"/>
      <c r="AP774" s="26"/>
      <c r="AQ774" s="26"/>
      <c r="AR774" s="26"/>
      <c r="AS774" s="26"/>
      <c r="AT774" s="26"/>
      <c r="AU774" s="26"/>
      <c r="AV774" s="26"/>
    </row>
    <row r="775" spans="1:48" ht="14.25" customHeight="1">
      <c r="A775" s="20"/>
      <c r="B775" s="20"/>
      <c r="C775" s="18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6"/>
      <c r="AD775" s="26"/>
      <c r="AE775" s="26"/>
      <c r="AF775" s="26"/>
      <c r="AG775" s="26"/>
      <c r="AH775" s="26"/>
      <c r="AI775" s="26"/>
      <c r="AJ775" s="26"/>
      <c r="AK775" s="26"/>
      <c r="AL775" s="26"/>
      <c r="AM775" s="26"/>
      <c r="AN775" s="26"/>
      <c r="AO775" s="26"/>
      <c r="AP775" s="26"/>
      <c r="AQ775" s="26"/>
      <c r="AR775" s="26"/>
      <c r="AS775" s="26"/>
      <c r="AT775" s="26"/>
      <c r="AU775" s="26"/>
      <c r="AV775" s="26"/>
    </row>
    <row r="776" spans="1:48" ht="14.25" customHeight="1">
      <c r="A776" s="20"/>
      <c r="B776" s="20"/>
      <c r="C776" s="18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6"/>
      <c r="AD776" s="26"/>
      <c r="AE776" s="26"/>
      <c r="AF776" s="26"/>
      <c r="AG776" s="26"/>
      <c r="AH776" s="26"/>
      <c r="AI776" s="26"/>
      <c r="AJ776" s="26"/>
      <c r="AK776" s="26"/>
      <c r="AL776" s="26"/>
      <c r="AM776" s="26"/>
      <c r="AN776" s="26"/>
      <c r="AO776" s="26"/>
      <c r="AP776" s="26"/>
      <c r="AQ776" s="26"/>
      <c r="AR776" s="26"/>
      <c r="AS776" s="26"/>
      <c r="AT776" s="26"/>
      <c r="AU776" s="26"/>
      <c r="AV776" s="26"/>
    </row>
    <row r="777" spans="1:48" ht="14.25" customHeight="1">
      <c r="A777" s="20"/>
      <c r="B777" s="20"/>
      <c r="C777" s="18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6"/>
      <c r="AD777" s="26"/>
      <c r="AE777" s="26"/>
      <c r="AF777" s="26"/>
      <c r="AG777" s="26"/>
      <c r="AH777" s="26"/>
      <c r="AI777" s="26"/>
      <c r="AJ777" s="26"/>
      <c r="AK777" s="26"/>
      <c r="AL777" s="26"/>
      <c r="AM777" s="26"/>
      <c r="AN777" s="26"/>
      <c r="AO777" s="26"/>
      <c r="AP777" s="26"/>
      <c r="AQ777" s="26"/>
      <c r="AR777" s="26"/>
      <c r="AS777" s="26"/>
      <c r="AT777" s="26"/>
      <c r="AU777" s="26"/>
      <c r="AV777" s="26"/>
    </row>
    <row r="778" spans="1:48" ht="14.25" customHeight="1">
      <c r="A778" s="20"/>
      <c r="B778" s="20"/>
      <c r="C778" s="18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6"/>
      <c r="AD778" s="26"/>
      <c r="AE778" s="26"/>
      <c r="AF778" s="26"/>
      <c r="AG778" s="26"/>
      <c r="AH778" s="26"/>
      <c r="AI778" s="26"/>
      <c r="AJ778" s="26"/>
      <c r="AK778" s="26"/>
      <c r="AL778" s="26"/>
      <c r="AM778" s="26"/>
      <c r="AN778" s="26"/>
      <c r="AO778" s="26"/>
      <c r="AP778" s="26"/>
      <c r="AQ778" s="26"/>
      <c r="AR778" s="26"/>
      <c r="AS778" s="26"/>
      <c r="AT778" s="26"/>
      <c r="AU778" s="26"/>
      <c r="AV778" s="26"/>
    </row>
    <row r="779" spans="1:48" ht="14.25" customHeight="1">
      <c r="A779" s="20"/>
      <c r="B779" s="20"/>
      <c r="C779" s="18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6"/>
      <c r="AD779" s="26"/>
      <c r="AE779" s="26"/>
      <c r="AF779" s="26"/>
      <c r="AG779" s="26"/>
      <c r="AH779" s="26"/>
      <c r="AI779" s="26"/>
      <c r="AJ779" s="26"/>
      <c r="AK779" s="26"/>
      <c r="AL779" s="26"/>
      <c r="AM779" s="26"/>
      <c r="AN779" s="26"/>
      <c r="AO779" s="26"/>
      <c r="AP779" s="26"/>
      <c r="AQ779" s="26"/>
      <c r="AR779" s="26"/>
      <c r="AS779" s="26"/>
      <c r="AT779" s="26"/>
      <c r="AU779" s="26"/>
      <c r="AV779" s="26"/>
    </row>
    <row r="780" spans="1:48" ht="14.25" customHeight="1">
      <c r="A780" s="20"/>
      <c r="B780" s="20"/>
      <c r="C780" s="18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6"/>
      <c r="AD780" s="26"/>
      <c r="AE780" s="26"/>
      <c r="AF780" s="26"/>
      <c r="AG780" s="26"/>
      <c r="AH780" s="26"/>
      <c r="AI780" s="26"/>
      <c r="AJ780" s="26"/>
      <c r="AK780" s="26"/>
      <c r="AL780" s="26"/>
      <c r="AM780" s="26"/>
      <c r="AN780" s="26"/>
      <c r="AO780" s="26"/>
      <c r="AP780" s="26"/>
      <c r="AQ780" s="26"/>
      <c r="AR780" s="26"/>
      <c r="AS780" s="26"/>
      <c r="AT780" s="26"/>
      <c r="AU780" s="26"/>
      <c r="AV780" s="26"/>
    </row>
    <row r="781" spans="1:48" ht="14.25" customHeight="1">
      <c r="A781" s="20"/>
      <c r="B781" s="20"/>
      <c r="C781" s="18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6"/>
      <c r="AD781" s="26"/>
      <c r="AE781" s="26"/>
      <c r="AF781" s="26"/>
      <c r="AG781" s="26"/>
      <c r="AH781" s="26"/>
      <c r="AI781" s="26"/>
      <c r="AJ781" s="26"/>
      <c r="AK781" s="26"/>
      <c r="AL781" s="26"/>
      <c r="AM781" s="26"/>
      <c r="AN781" s="26"/>
      <c r="AO781" s="26"/>
      <c r="AP781" s="26"/>
      <c r="AQ781" s="26"/>
      <c r="AR781" s="26"/>
      <c r="AS781" s="26"/>
      <c r="AT781" s="26"/>
      <c r="AU781" s="26"/>
      <c r="AV781" s="26"/>
    </row>
    <row r="782" spans="1:48" ht="14.25" customHeight="1">
      <c r="A782" s="20"/>
      <c r="B782" s="20"/>
      <c r="C782" s="18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6"/>
      <c r="AD782" s="26"/>
      <c r="AE782" s="26"/>
      <c r="AF782" s="26"/>
      <c r="AG782" s="26"/>
      <c r="AH782" s="26"/>
      <c r="AI782" s="26"/>
      <c r="AJ782" s="26"/>
      <c r="AK782" s="26"/>
      <c r="AL782" s="26"/>
      <c r="AM782" s="26"/>
      <c r="AN782" s="26"/>
      <c r="AO782" s="26"/>
      <c r="AP782" s="26"/>
      <c r="AQ782" s="26"/>
      <c r="AR782" s="26"/>
      <c r="AS782" s="26"/>
      <c r="AT782" s="26"/>
      <c r="AU782" s="26"/>
      <c r="AV782" s="26"/>
    </row>
    <row r="783" spans="1:48" ht="14.25" customHeight="1">
      <c r="A783" s="20"/>
      <c r="B783" s="20"/>
      <c r="C783" s="18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6"/>
      <c r="AD783" s="26"/>
      <c r="AE783" s="26"/>
      <c r="AF783" s="26"/>
      <c r="AG783" s="26"/>
      <c r="AH783" s="26"/>
      <c r="AI783" s="26"/>
      <c r="AJ783" s="26"/>
      <c r="AK783" s="26"/>
      <c r="AL783" s="26"/>
      <c r="AM783" s="26"/>
      <c r="AN783" s="26"/>
      <c r="AO783" s="26"/>
      <c r="AP783" s="26"/>
      <c r="AQ783" s="26"/>
      <c r="AR783" s="26"/>
      <c r="AS783" s="26"/>
      <c r="AT783" s="26"/>
      <c r="AU783" s="26"/>
      <c r="AV783" s="26"/>
    </row>
    <row r="784" spans="1:48" ht="14.25" customHeight="1">
      <c r="A784" s="20"/>
      <c r="B784" s="20"/>
      <c r="C784" s="18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6"/>
      <c r="AD784" s="26"/>
      <c r="AE784" s="26"/>
      <c r="AF784" s="26"/>
      <c r="AG784" s="26"/>
      <c r="AH784" s="26"/>
      <c r="AI784" s="26"/>
      <c r="AJ784" s="26"/>
      <c r="AK784" s="26"/>
      <c r="AL784" s="26"/>
      <c r="AM784" s="26"/>
      <c r="AN784" s="26"/>
      <c r="AO784" s="26"/>
      <c r="AP784" s="26"/>
      <c r="AQ784" s="26"/>
      <c r="AR784" s="26"/>
      <c r="AS784" s="26"/>
      <c r="AT784" s="26"/>
      <c r="AU784" s="26"/>
      <c r="AV784" s="26"/>
    </row>
    <row r="785" spans="1:48" ht="14.25" customHeight="1">
      <c r="A785" s="20"/>
      <c r="B785" s="20"/>
      <c r="C785" s="18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6"/>
      <c r="AD785" s="26"/>
      <c r="AE785" s="26"/>
      <c r="AF785" s="26"/>
      <c r="AG785" s="26"/>
      <c r="AH785" s="26"/>
      <c r="AI785" s="26"/>
      <c r="AJ785" s="26"/>
      <c r="AK785" s="26"/>
      <c r="AL785" s="26"/>
      <c r="AM785" s="26"/>
      <c r="AN785" s="26"/>
      <c r="AO785" s="26"/>
      <c r="AP785" s="26"/>
      <c r="AQ785" s="26"/>
      <c r="AR785" s="26"/>
      <c r="AS785" s="26"/>
      <c r="AT785" s="26"/>
      <c r="AU785" s="26"/>
      <c r="AV785" s="26"/>
    </row>
    <row r="786" spans="1:48" ht="14.25" customHeight="1">
      <c r="A786" s="20"/>
      <c r="B786" s="20"/>
      <c r="C786" s="18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6"/>
      <c r="AD786" s="26"/>
      <c r="AE786" s="26"/>
      <c r="AF786" s="26"/>
      <c r="AG786" s="26"/>
      <c r="AH786" s="26"/>
      <c r="AI786" s="26"/>
      <c r="AJ786" s="26"/>
      <c r="AK786" s="26"/>
      <c r="AL786" s="26"/>
      <c r="AM786" s="26"/>
      <c r="AN786" s="26"/>
      <c r="AO786" s="26"/>
      <c r="AP786" s="26"/>
      <c r="AQ786" s="26"/>
      <c r="AR786" s="26"/>
      <c r="AS786" s="26"/>
      <c r="AT786" s="26"/>
      <c r="AU786" s="26"/>
      <c r="AV786" s="26"/>
    </row>
    <row r="787" spans="1:48" ht="14.25" customHeight="1">
      <c r="A787" s="20"/>
      <c r="B787" s="20"/>
      <c r="C787" s="18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6"/>
      <c r="AD787" s="26"/>
      <c r="AE787" s="26"/>
      <c r="AF787" s="26"/>
      <c r="AG787" s="26"/>
      <c r="AH787" s="26"/>
      <c r="AI787" s="26"/>
      <c r="AJ787" s="26"/>
      <c r="AK787" s="26"/>
      <c r="AL787" s="26"/>
      <c r="AM787" s="26"/>
      <c r="AN787" s="26"/>
      <c r="AO787" s="26"/>
      <c r="AP787" s="26"/>
      <c r="AQ787" s="26"/>
      <c r="AR787" s="26"/>
      <c r="AS787" s="26"/>
      <c r="AT787" s="26"/>
      <c r="AU787" s="26"/>
      <c r="AV787" s="26"/>
    </row>
    <row r="788" spans="1:48" ht="14.25" customHeight="1">
      <c r="A788" s="20"/>
      <c r="B788" s="20"/>
      <c r="C788" s="18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6"/>
      <c r="AD788" s="26"/>
      <c r="AE788" s="26"/>
      <c r="AF788" s="26"/>
      <c r="AG788" s="26"/>
      <c r="AH788" s="26"/>
      <c r="AI788" s="26"/>
      <c r="AJ788" s="26"/>
      <c r="AK788" s="26"/>
      <c r="AL788" s="26"/>
      <c r="AM788" s="26"/>
      <c r="AN788" s="26"/>
      <c r="AO788" s="26"/>
      <c r="AP788" s="26"/>
      <c r="AQ788" s="26"/>
      <c r="AR788" s="26"/>
      <c r="AS788" s="26"/>
      <c r="AT788" s="26"/>
      <c r="AU788" s="26"/>
      <c r="AV788" s="26"/>
    </row>
    <row r="789" spans="1:48" ht="14.25" customHeight="1">
      <c r="A789" s="20"/>
      <c r="B789" s="20"/>
      <c r="C789" s="18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6"/>
      <c r="AD789" s="26"/>
      <c r="AE789" s="26"/>
      <c r="AF789" s="26"/>
      <c r="AG789" s="26"/>
      <c r="AH789" s="26"/>
      <c r="AI789" s="26"/>
      <c r="AJ789" s="26"/>
      <c r="AK789" s="26"/>
      <c r="AL789" s="26"/>
      <c r="AM789" s="26"/>
      <c r="AN789" s="26"/>
      <c r="AO789" s="26"/>
      <c r="AP789" s="26"/>
      <c r="AQ789" s="26"/>
      <c r="AR789" s="26"/>
      <c r="AS789" s="26"/>
      <c r="AT789" s="26"/>
      <c r="AU789" s="26"/>
      <c r="AV789" s="26"/>
    </row>
    <row r="790" spans="1:48" ht="14.25" customHeight="1">
      <c r="A790" s="20"/>
      <c r="B790" s="20"/>
      <c r="C790" s="18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6"/>
      <c r="AD790" s="26"/>
      <c r="AE790" s="26"/>
      <c r="AF790" s="26"/>
      <c r="AG790" s="26"/>
      <c r="AH790" s="26"/>
      <c r="AI790" s="26"/>
      <c r="AJ790" s="26"/>
      <c r="AK790" s="26"/>
      <c r="AL790" s="26"/>
      <c r="AM790" s="26"/>
      <c r="AN790" s="26"/>
      <c r="AO790" s="26"/>
      <c r="AP790" s="26"/>
      <c r="AQ790" s="26"/>
      <c r="AR790" s="26"/>
      <c r="AS790" s="26"/>
      <c r="AT790" s="26"/>
      <c r="AU790" s="26"/>
      <c r="AV790" s="26"/>
    </row>
    <row r="791" spans="1:48" ht="14.25" customHeight="1">
      <c r="A791" s="20"/>
      <c r="B791" s="20"/>
      <c r="C791" s="18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6"/>
      <c r="AD791" s="26"/>
      <c r="AE791" s="26"/>
      <c r="AF791" s="26"/>
      <c r="AG791" s="26"/>
      <c r="AH791" s="26"/>
      <c r="AI791" s="26"/>
      <c r="AJ791" s="26"/>
      <c r="AK791" s="26"/>
      <c r="AL791" s="26"/>
      <c r="AM791" s="26"/>
      <c r="AN791" s="26"/>
      <c r="AO791" s="26"/>
      <c r="AP791" s="26"/>
      <c r="AQ791" s="26"/>
      <c r="AR791" s="26"/>
      <c r="AS791" s="26"/>
      <c r="AT791" s="26"/>
      <c r="AU791" s="26"/>
      <c r="AV791" s="26"/>
    </row>
    <row r="792" spans="1:48" ht="14.25" customHeight="1">
      <c r="A792" s="20"/>
      <c r="B792" s="20"/>
      <c r="C792" s="18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6"/>
      <c r="AD792" s="26"/>
      <c r="AE792" s="26"/>
      <c r="AF792" s="26"/>
      <c r="AG792" s="26"/>
      <c r="AH792" s="26"/>
      <c r="AI792" s="26"/>
      <c r="AJ792" s="26"/>
      <c r="AK792" s="26"/>
      <c r="AL792" s="26"/>
      <c r="AM792" s="26"/>
      <c r="AN792" s="26"/>
      <c r="AO792" s="26"/>
      <c r="AP792" s="26"/>
      <c r="AQ792" s="26"/>
      <c r="AR792" s="26"/>
      <c r="AS792" s="26"/>
      <c r="AT792" s="26"/>
      <c r="AU792" s="26"/>
      <c r="AV792" s="26"/>
    </row>
    <row r="793" spans="1:48" ht="14.25" customHeight="1">
      <c r="A793" s="20"/>
      <c r="B793" s="20"/>
      <c r="C793" s="18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6"/>
      <c r="AD793" s="26"/>
      <c r="AE793" s="26"/>
      <c r="AF793" s="26"/>
      <c r="AG793" s="26"/>
      <c r="AH793" s="26"/>
      <c r="AI793" s="26"/>
      <c r="AJ793" s="26"/>
      <c r="AK793" s="26"/>
      <c r="AL793" s="26"/>
      <c r="AM793" s="26"/>
      <c r="AN793" s="26"/>
      <c r="AO793" s="26"/>
      <c r="AP793" s="26"/>
      <c r="AQ793" s="26"/>
      <c r="AR793" s="26"/>
      <c r="AS793" s="26"/>
      <c r="AT793" s="26"/>
      <c r="AU793" s="26"/>
      <c r="AV793" s="26"/>
    </row>
    <row r="794" spans="1:48" ht="14.25" customHeight="1">
      <c r="A794" s="20"/>
      <c r="B794" s="20"/>
      <c r="C794" s="18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6"/>
      <c r="AD794" s="26"/>
      <c r="AE794" s="26"/>
      <c r="AF794" s="26"/>
      <c r="AG794" s="26"/>
      <c r="AH794" s="26"/>
      <c r="AI794" s="26"/>
      <c r="AJ794" s="26"/>
      <c r="AK794" s="26"/>
      <c r="AL794" s="26"/>
      <c r="AM794" s="26"/>
      <c r="AN794" s="26"/>
      <c r="AO794" s="26"/>
      <c r="AP794" s="26"/>
      <c r="AQ794" s="26"/>
      <c r="AR794" s="26"/>
      <c r="AS794" s="26"/>
      <c r="AT794" s="26"/>
      <c r="AU794" s="26"/>
      <c r="AV794" s="26"/>
    </row>
    <row r="795" spans="1:48" ht="14.25" customHeight="1">
      <c r="A795" s="20"/>
      <c r="B795" s="20"/>
      <c r="C795" s="18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6"/>
      <c r="AD795" s="26"/>
      <c r="AE795" s="26"/>
      <c r="AF795" s="26"/>
      <c r="AG795" s="26"/>
      <c r="AH795" s="26"/>
      <c r="AI795" s="26"/>
      <c r="AJ795" s="26"/>
      <c r="AK795" s="26"/>
      <c r="AL795" s="26"/>
      <c r="AM795" s="26"/>
      <c r="AN795" s="26"/>
      <c r="AO795" s="26"/>
      <c r="AP795" s="26"/>
      <c r="AQ795" s="26"/>
      <c r="AR795" s="26"/>
      <c r="AS795" s="26"/>
      <c r="AT795" s="26"/>
      <c r="AU795" s="26"/>
      <c r="AV795" s="26"/>
    </row>
    <row r="796" spans="1:48" ht="14.25" customHeight="1">
      <c r="A796" s="20"/>
      <c r="B796" s="20"/>
      <c r="C796" s="18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6"/>
      <c r="AD796" s="26"/>
      <c r="AE796" s="26"/>
      <c r="AF796" s="26"/>
      <c r="AG796" s="26"/>
      <c r="AH796" s="26"/>
      <c r="AI796" s="26"/>
      <c r="AJ796" s="26"/>
      <c r="AK796" s="26"/>
      <c r="AL796" s="26"/>
      <c r="AM796" s="26"/>
      <c r="AN796" s="26"/>
      <c r="AO796" s="26"/>
      <c r="AP796" s="26"/>
      <c r="AQ796" s="26"/>
      <c r="AR796" s="26"/>
      <c r="AS796" s="26"/>
      <c r="AT796" s="26"/>
      <c r="AU796" s="26"/>
      <c r="AV796" s="26"/>
    </row>
    <row r="797" spans="1:48" ht="14.25" customHeight="1">
      <c r="A797" s="20"/>
      <c r="B797" s="20"/>
      <c r="C797" s="18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6"/>
      <c r="AD797" s="26"/>
      <c r="AE797" s="26"/>
      <c r="AF797" s="26"/>
      <c r="AG797" s="26"/>
      <c r="AH797" s="26"/>
      <c r="AI797" s="26"/>
      <c r="AJ797" s="26"/>
      <c r="AK797" s="26"/>
      <c r="AL797" s="26"/>
      <c r="AM797" s="26"/>
      <c r="AN797" s="26"/>
      <c r="AO797" s="26"/>
      <c r="AP797" s="26"/>
      <c r="AQ797" s="26"/>
      <c r="AR797" s="26"/>
      <c r="AS797" s="26"/>
      <c r="AT797" s="26"/>
      <c r="AU797" s="26"/>
      <c r="AV797" s="26"/>
    </row>
    <row r="798" spans="1:48" ht="14.25" customHeight="1">
      <c r="A798" s="20"/>
      <c r="B798" s="20"/>
      <c r="C798" s="18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6"/>
      <c r="AD798" s="26"/>
      <c r="AE798" s="26"/>
      <c r="AF798" s="26"/>
      <c r="AG798" s="26"/>
      <c r="AH798" s="26"/>
      <c r="AI798" s="26"/>
      <c r="AJ798" s="26"/>
      <c r="AK798" s="26"/>
      <c r="AL798" s="26"/>
      <c r="AM798" s="26"/>
      <c r="AN798" s="26"/>
      <c r="AO798" s="26"/>
      <c r="AP798" s="26"/>
      <c r="AQ798" s="26"/>
      <c r="AR798" s="26"/>
      <c r="AS798" s="26"/>
      <c r="AT798" s="26"/>
      <c r="AU798" s="26"/>
      <c r="AV798" s="26"/>
    </row>
    <row r="799" spans="1:48" ht="14.25" customHeight="1">
      <c r="A799" s="20"/>
      <c r="B799" s="20"/>
      <c r="C799" s="18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6"/>
      <c r="AD799" s="26"/>
      <c r="AE799" s="26"/>
      <c r="AF799" s="26"/>
      <c r="AG799" s="26"/>
      <c r="AH799" s="26"/>
      <c r="AI799" s="26"/>
      <c r="AJ799" s="26"/>
      <c r="AK799" s="26"/>
      <c r="AL799" s="26"/>
      <c r="AM799" s="26"/>
      <c r="AN799" s="26"/>
      <c r="AO799" s="26"/>
      <c r="AP799" s="26"/>
      <c r="AQ799" s="26"/>
      <c r="AR799" s="26"/>
      <c r="AS799" s="26"/>
      <c r="AT799" s="26"/>
      <c r="AU799" s="26"/>
      <c r="AV799" s="26"/>
    </row>
    <row r="800" spans="1:48" ht="14.25" customHeight="1">
      <c r="A800" s="20"/>
      <c r="B800" s="20"/>
      <c r="C800" s="18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6"/>
      <c r="AD800" s="26"/>
      <c r="AE800" s="26"/>
      <c r="AF800" s="26"/>
      <c r="AG800" s="26"/>
      <c r="AH800" s="26"/>
      <c r="AI800" s="26"/>
      <c r="AJ800" s="26"/>
      <c r="AK800" s="26"/>
      <c r="AL800" s="26"/>
      <c r="AM800" s="26"/>
      <c r="AN800" s="26"/>
      <c r="AO800" s="26"/>
      <c r="AP800" s="26"/>
      <c r="AQ800" s="26"/>
      <c r="AR800" s="26"/>
      <c r="AS800" s="26"/>
      <c r="AT800" s="26"/>
      <c r="AU800" s="26"/>
      <c r="AV800" s="26"/>
    </row>
    <row r="801" spans="1:48" ht="14.25" customHeight="1">
      <c r="A801" s="20"/>
      <c r="B801" s="20"/>
      <c r="C801" s="18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6"/>
      <c r="AD801" s="26"/>
      <c r="AE801" s="26"/>
      <c r="AF801" s="26"/>
      <c r="AG801" s="26"/>
      <c r="AH801" s="26"/>
      <c r="AI801" s="26"/>
      <c r="AJ801" s="26"/>
      <c r="AK801" s="26"/>
      <c r="AL801" s="26"/>
      <c r="AM801" s="26"/>
      <c r="AN801" s="26"/>
      <c r="AO801" s="26"/>
      <c r="AP801" s="26"/>
      <c r="AQ801" s="26"/>
      <c r="AR801" s="26"/>
      <c r="AS801" s="26"/>
      <c r="AT801" s="26"/>
      <c r="AU801" s="26"/>
      <c r="AV801" s="26"/>
    </row>
    <row r="802" spans="1:48" ht="14.25" customHeight="1">
      <c r="A802" s="20"/>
      <c r="B802" s="20"/>
      <c r="C802" s="18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6"/>
      <c r="AD802" s="26"/>
      <c r="AE802" s="26"/>
      <c r="AF802" s="26"/>
      <c r="AG802" s="26"/>
      <c r="AH802" s="26"/>
      <c r="AI802" s="26"/>
      <c r="AJ802" s="26"/>
      <c r="AK802" s="26"/>
      <c r="AL802" s="26"/>
      <c r="AM802" s="26"/>
      <c r="AN802" s="26"/>
      <c r="AO802" s="26"/>
      <c r="AP802" s="26"/>
      <c r="AQ802" s="26"/>
      <c r="AR802" s="26"/>
      <c r="AS802" s="26"/>
      <c r="AT802" s="26"/>
      <c r="AU802" s="26"/>
      <c r="AV802" s="26"/>
    </row>
    <row r="803" spans="1:48" ht="14.25" customHeight="1">
      <c r="A803" s="20"/>
      <c r="B803" s="20"/>
      <c r="C803" s="18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6"/>
      <c r="AD803" s="26"/>
      <c r="AE803" s="26"/>
      <c r="AF803" s="26"/>
      <c r="AG803" s="26"/>
      <c r="AH803" s="26"/>
      <c r="AI803" s="26"/>
      <c r="AJ803" s="26"/>
      <c r="AK803" s="26"/>
      <c r="AL803" s="26"/>
      <c r="AM803" s="26"/>
      <c r="AN803" s="26"/>
      <c r="AO803" s="26"/>
      <c r="AP803" s="26"/>
      <c r="AQ803" s="26"/>
      <c r="AR803" s="26"/>
      <c r="AS803" s="26"/>
      <c r="AT803" s="26"/>
      <c r="AU803" s="26"/>
      <c r="AV803" s="26"/>
    </row>
    <row r="804" spans="1:48" ht="14.25" customHeight="1">
      <c r="A804" s="20"/>
      <c r="B804" s="20"/>
      <c r="C804" s="18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6"/>
      <c r="AD804" s="26"/>
      <c r="AE804" s="26"/>
      <c r="AF804" s="26"/>
      <c r="AG804" s="26"/>
      <c r="AH804" s="26"/>
      <c r="AI804" s="26"/>
      <c r="AJ804" s="26"/>
      <c r="AK804" s="26"/>
      <c r="AL804" s="26"/>
      <c r="AM804" s="26"/>
      <c r="AN804" s="26"/>
      <c r="AO804" s="26"/>
      <c r="AP804" s="26"/>
      <c r="AQ804" s="26"/>
      <c r="AR804" s="26"/>
      <c r="AS804" s="26"/>
      <c r="AT804" s="26"/>
      <c r="AU804" s="26"/>
      <c r="AV804" s="26"/>
    </row>
    <row r="805" spans="1:48" ht="14.25" customHeight="1">
      <c r="A805" s="20"/>
      <c r="B805" s="20"/>
      <c r="C805" s="18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6"/>
      <c r="AD805" s="26"/>
      <c r="AE805" s="26"/>
      <c r="AF805" s="26"/>
      <c r="AG805" s="26"/>
      <c r="AH805" s="26"/>
      <c r="AI805" s="26"/>
      <c r="AJ805" s="26"/>
      <c r="AK805" s="26"/>
      <c r="AL805" s="26"/>
      <c r="AM805" s="26"/>
      <c r="AN805" s="26"/>
      <c r="AO805" s="26"/>
      <c r="AP805" s="26"/>
      <c r="AQ805" s="26"/>
      <c r="AR805" s="26"/>
      <c r="AS805" s="26"/>
      <c r="AT805" s="26"/>
      <c r="AU805" s="26"/>
      <c r="AV805" s="26"/>
    </row>
    <row r="806" spans="1:48" ht="14.25" customHeight="1">
      <c r="A806" s="20"/>
      <c r="B806" s="20"/>
      <c r="C806" s="18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6"/>
      <c r="AD806" s="26"/>
      <c r="AE806" s="26"/>
      <c r="AF806" s="26"/>
      <c r="AG806" s="26"/>
      <c r="AH806" s="26"/>
      <c r="AI806" s="26"/>
      <c r="AJ806" s="26"/>
      <c r="AK806" s="26"/>
      <c r="AL806" s="26"/>
      <c r="AM806" s="26"/>
      <c r="AN806" s="26"/>
      <c r="AO806" s="26"/>
      <c r="AP806" s="26"/>
      <c r="AQ806" s="26"/>
      <c r="AR806" s="26"/>
      <c r="AS806" s="26"/>
      <c r="AT806" s="26"/>
      <c r="AU806" s="26"/>
      <c r="AV806" s="26"/>
    </row>
    <row r="807" spans="1:48" ht="14.25" customHeight="1">
      <c r="A807" s="20"/>
      <c r="B807" s="20"/>
      <c r="C807" s="18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6"/>
      <c r="AD807" s="26"/>
      <c r="AE807" s="26"/>
      <c r="AF807" s="26"/>
      <c r="AG807" s="26"/>
      <c r="AH807" s="26"/>
      <c r="AI807" s="26"/>
      <c r="AJ807" s="26"/>
      <c r="AK807" s="26"/>
      <c r="AL807" s="26"/>
      <c r="AM807" s="26"/>
      <c r="AN807" s="26"/>
      <c r="AO807" s="26"/>
      <c r="AP807" s="26"/>
      <c r="AQ807" s="26"/>
      <c r="AR807" s="26"/>
      <c r="AS807" s="26"/>
      <c r="AT807" s="26"/>
      <c r="AU807" s="26"/>
      <c r="AV807" s="26"/>
    </row>
    <row r="808" spans="1:48" ht="14.25" customHeight="1">
      <c r="A808" s="20"/>
      <c r="B808" s="20"/>
      <c r="C808" s="18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6"/>
      <c r="AD808" s="26"/>
      <c r="AE808" s="26"/>
      <c r="AF808" s="26"/>
      <c r="AG808" s="26"/>
      <c r="AH808" s="26"/>
      <c r="AI808" s="26"/>
      <c r="AJ808" s="26"/>
      <c r="AK808" s="26"/>
      <c r="AL808" s="26"/>
      <c r="AM808" s="26"/>
      <c r="AN808" s="26"/>
      <c r="AO808" s="26"/>
      <c r="AP808" s="26"/>
      <c r="AQ808" s="26"/>
      <c r="AR808" s="26"/>
      <c r="AS808" s="26"/>
      <c r="AT808" s="26"/>
      <c r="AU808" s="26"/>
      <c r="AV808" s="26"/>
    </row>
    <row r="809" spans="1:48" ht="14.25" customHeight="1">
      <c r="A809" s="20"/>
      <c r="B809" s="20"/>
      <c r="C809" s="18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6"/>
      <c r="AD809" s="26"/>
      <c r="AE809" s="26"/>
      <c r="AF809" s="26"/>
      <c r="AG809" s="26"/>
      <c r="AH809" s="26"/>
      <c r="AI809" s="26"/>
      <c r="AJ809" s="26"/>
      <c r="AK809" s="26"/>
      <c r="AL809" s="26"/>
      <c r="AM809" s="26"/>
      <c r="AN809" s="26"/>
      <c r="AO809" s="26"/>
      <c r="AP809" s="26"/>
      <c r="AQ809" s="26"/>
      <c r="AR809" s="26"/>
      <c r="AS809" s="26"/>
      <c r="AT809" s="26"/>
      <c r="AU809" s="26"/>
      <c r="AV809" s="26"/>
    </row>
    <row r="810" spans="1:48" ht="14.25" customHeight="1">
      <c r="A810" s="20"/>
      <c r="B810" s="20"/>
      <c r="C810" s="18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6"/>
      <c r="AD810" s="26"/>
      <c r="AE810" s="26"/>
      <c r="AF810" s="26"/>
      <c r="AG810" s="26"/>
      <c r="AH810" s="26"/>
      <c r="AI810" s="26"/>
      <c r="AJ810" s="26"/>
      <c r="AK810" s="26"/>
      <c r="AL810" s="26"/>
      <c r="AM810" s="26"/>
      <c r="AN810" s="26"/>
      <c r="AO810" s="26"/>
      <c r="AP810" s="26"/>
      <c r="AQ810" s="26"/>
      <c r="AR810" s="26"/>
      <c r="AS810" s="26"/>
      <c r="AT810" s="26"/>
      <c r="AU810" s="26"/>
      <c r="AV810" s="26"/>
    </row>
    <row r="811" spans="1:48" ht="14.25" customHeight="1">
      <c r="A811" s="20"/>
      <c r="B811" s="20"/>
      <c r="C811" s="18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6"/>
      <c r="AD811" s="26"/>
      <c r="AE811" s="26"/>
      <c r="AF811" s="26"/>
      <c r="AG811" s="26"/>
      <c r="AH811" s="26"/>
      <c r="AI811" s="26"/>
      <c r="AJ811" s="26"/>
      <c r="AK811" s="26"/>
      <c r="AL811" s="26"/>
      <c r="AM811" s="26"/>
      <c r="AN811" s="26"/>
      <c r="AO811" s="26"/>
      <c r="AP811" s="26"/>
      <c r="AQ811" s="26"/>
      <c r="AR811" s="26"/>
      <c r="AS811" s="26"/>
      <c r="AT811" s="26"/>
      <c r="AU811" s="26"/>
      <c r="AV811" s="26"/>
    </row>
    <row r="812" spans="1:48" ht="14.25" customHeight="1">
      <c r="A812" s="20"/>
      <c r="B812" s="20"/>
      <c r="C812" s="18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6"/>
      <c r="AD812" s="26"/>
      <c r="AE812" s="26"/>
      <c r="AF812" s="26"/>
      <c r="AG812" s="26"/>
      <c r="AH812" s="26"/>
      <c r="AI812" s="26"/>
      <c r="AJ812" s="26"/>
      <c r="AK812" s="26"/>
      <c r="AL812" s="26"/>
      <c r="AM812" s="26"/>
      <c r="AN812" s="26"/>
      <c r="AO812" s="26"/>
      <c r="AP812" s="26"/>
      <c r="AQ812" s="26"/>
      <c r="AR812" s="26"/>
      <c r="AS812" s="26"/>
      <c r="AT812" s="26"/>
      <c r="AU812" s="26"/>
      <c r="AV812" s="26"/>
    </row>
    <row r="813" spans="1:48" ht="14.25" customHeight="1">
      <c r="A813" s="20"/>
      <c r="B813" s="20"/>
      <c r="C813" s="18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6"/>
      <c r="AD813" s="26"/>
      <c r="AE813" s="26"/>
      <c r="AF813" s="26"/>
      <c r="AG813" s="26"/>
      <c r="AH813" s="26"/>
      <c r="AI813" s="26"/>
      <c r="AJ813" s="26"/>
      <c r="AK813" s="26"/>
      <c r="AL813" s="26"/>
      <c r="AM813" s="26"/>
      <c r="AN813" s="26"/>
      <c r="AO813" s="26"/>
      <c r="AP813" s="26"/>
      <c r="AQ813" s="26"/>
      <c r="AR813" s="26"/>
      <c r="AS813" s="26"/>
      <c r="AT813" s="26"/>
      <c r="AU813" s="26"/>
      <c r="AV813" s="26"/>
    </row>
    <row r="814" spans="1:48" ht="14.25" customHeight="1">
      <c r="A814" s="20"/>
      <c r="B814" s="20"/>
      <c r="C814" s="18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6"/>
      <c r="AD814" s="26"/>
      <c r="AE814" s="26"/>
      <c r="AF814" s="26"/>
      <c r="AG814" s="26"/>
      <c r="AH814" s="26"/>
      <c r="AI814" s="26"/>
      <c r="AJ814" s="26"/>
      <c r="AK814" s="26"/>
      <c r="AL814" s="26"/>
      <c r="AM814" s="26"/>
      <c r="AN814" s="26"/>
      <c r="AO814" s="26"/>
      <c r="AP814" s="26"/>
      <c r="AQ814" s="26"/>
      <c r="AR814" s="26"/>
      <c r="AS814" s="26"/>
      <c r="AT814" s="26"/>
      <c r="AU814" s="26"/>
      <c r="AV814" s="26"/>
    </row>
    <row r="815" spans="1:48" ht="14.25" customHeight="1">
      <c r="A815" s="20"/>
      <c r="B815" s="20"/>
      <c r="C815" s="18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6"/>
      <c r="AD815" s="26"/>
      <c r="AE815" s="26"/>
      <c r="AF815" s="26"/>
      <c r="AG815" s="26"/>
      <c r="AH815" s="26"/>
      <c r="AI815" s="26"/>
      <c r="AJ815" s="26"/>
      <c r="AK815" s="26"/>
      <c r="AL815" s="26"/>
      <c r="AM815" s="26"/>
      <c r="AN815" s="26"/>
      <c r="AO815" s="26"/>
      <c r="AP815" s="26"/>
      <c r="AQ815" s="26"/>
      <c r="AR815" s="26"/>
      <c r="AS815" s="26"/>
      <c r="AT815" s="26"/>
      <c r="AU815" s="26"/>
      <c r="AV815" s="26"/>
    </row>
    <row r="816" spans="1:48" ht="14.25" customHeight="1">
      <c r="A816" s="20"/>
      <c r="B816" s="20"/>
      <c r="C816" s="18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6"/>
      <c r="AD816" s="26"/>
      <c r="AE816" s="26"/>
      <c r="AF816" s="26"/>
      <c r="AG816" s="26"/>
      <c r="AH816" s="26"/>
      <c r="AI816" s="26"/>
      <c r="AJ816" s="26"/>
      <c r="AK816" s="26"/>
      <c r="AL816" s="26"/>
      <c r="AM816" s="26"/>
      <c r="AN816" s="26"/>
      <c r="AO816" s="26"/>
      <c r="AP816" s="26"/>
      <c r="AQ816" s="26"/>
      <c r="AR816" s="26"/>
      <c r="AS816" s="26"/>
      <c r="AT816" s="26"/>
      <c r="AU816" s="26"/>
      <c r="AV816" s="26"/>
    </row>
    <row r="817" spans="1:48" ht="14.25" customHeight="1">
      <c r="A817" s="20"/>
      <c r="B817" s="20"/>
      <c r="C817" s="18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6"/>
      <c r="AD817" s="26"/>
      <c r="AE817" s="26"/>
      <c r="AF817" s="26"/>
      <c r="AG817" s="26"/>
      <c r="AH817" s="26"/>
      <c r="AI817" s="26"/>
      <c r="AJ817" s="26"/>
      <c r="AK817" s="26"/>
      <c r="AL817" s="26"/>
      <c r="AM817" s="26"/>
      <c r="AN817" s="26"/>
      <c r="AO817" s="26"/>
      <c r="AP817" s="26"/>
      <c r="AQ817" s="26"/>
      <c r="AR817" s="26"/>
      <c r="AS817" s="26"/>
      <c r="AT817" s="26"/>
      <c r="AU817" s="26"/>
      <c r="AV817" s="26"/>
    </row>
    <row r="818" spans="1:48" ht="14.25" customHeight="1">
      <c r="A818" s="20"/>
      <c r="B818" s="20"/>
      <c r="C818" s="18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6"/>
      <c r="AD818" s="26"/>
      <c r="AE818" s="26"/>
      <c r="AF818" s="26"/>
      <c r="AG818" s="26"/>
      <c r="AH818" s="26"/>
      <c r="AI818" s="26"/>
      <c r="AJ818" s="26"/>
      <c r="AK818" s="26"/>
      <c r="AL818" s="26"/>
      <c r="AM818" s="26"/>
      <c r="AN818" s="26"/>
      <c r="AO818" s="26"/>
      <c r="AP818" s="26"/>
      <c r="AQ818" s="26"/>
      <c r="AR818" s="26"/>
      <c r="AS818" s="26"/>
      <c r="AT818" s="26"/>
      <c r="AU818" s="26"/>
      <c r="AV818" s="26"/>
    </row>
    <row r="819" spans="1:48" ht="14.25" customHeight="1">
      <c r="A819" s="20"/>
      <c r="B819" s="20"/>
      <c r="C819" s="18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6"/>
      <c r="AD819" s="26"/>
      <c r="AE819" s="26"/>
      <c r="AF819" s="26"/>
      <c r="AG819" s="26"/>
      <c r="AH819" s="26"/>
      <c r="AI819" s="26"/>
      <c r="AJ819" s="26"/>
      <c r="AK819" s="26"/>
      <c r="AL819" s="26"/>
      <c r="AM819" s="26"/>
      <c r="AN819" s="26"/>
      <c r="AO819" s="26"/>
      <c r="AP819" s="26"/>
      <c r="AQ819" s="26"/>
      <c r="AR819" s="26"/>
      <c r="AS819" s="26"/>
      <c r="AT819" s="26"/>
      <c r="AU819" s="26"/>
      <c r="AV819" s="26"/>
    </row>
    <row r="820" spans="1:48" ht="14.25" customHeight="1">
      <c r="A820" s="20"/>
      <c r="B820" s="20"/>
      <c r="C820" s="18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6"/>
      <c r="AD820" s="26"/>
      <c r="AE820" s="26"/>
      <c r="AF820" s="26"/>
      <c r="AG820" s="26"/>
      <c r="AH820" s="26"/>
      <c r="AI820" s="26"/>
      <c r="AJ820" s="26"/>
      <c r="AK820" s="26"/>
      <c r="AL820" s="26"/>
      <c r="AM820" s="26"/>
      <c r="AN820" s="26"/>
      <c r="AO820" s="26"/>
      <c r="AP820" s="26"/>
      <c r="AQ820" s="26"/>
      <c r="AR820" s="26"/>
      <c r="AS820" s="26"/>
      <c r="AT820" s="26"/>
      <c r="AU820" s="26"/>
      <c r="AV820" s="26"/>
    </row>
    <row r="821" spans="1:48" ht="14.25" customHeight="1">
      <c r="A821" s="20"/>
      <c r="B821" s="20"/>
      <c r="C821" s="18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6"/>
      <c r="AD821" s="26"/>
      <c r="AE821" s="26"/>
      <c r="AF821" s="26"/>
      <c r="AG821" s="26"/>
      <c r="AH821" s="26"/>
      <c r="AI821" s="26"/>
      <c r="AJ821" s="26"/>
      <c r="AK821" s="26"/>
      <c r="AL821" s="26"/>
      <c r="AM821" s="26"/>
      <c r="AN821" s="26"/>
      <c r="AO821" s="26"/>
      <c r="AP821" s="26"/>
      <c r="AQ821" s="26"/>
      <c r="AR821" s="26"/>
      <c r="AS821" s="26"/>
      <c r="AT821" s="26"/>
      <c r="AU821" s="26"/>
      <c r="AV821" s="26"/>
    </row>
    <row r="822" spans="1:48" ht="14.25" customHeight="1">
      <c r="A822" s="20"/>
      <c r="B822" s="20"/>
      <c r="C822" s="18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6"/>
      <c r="AD822" s="26"/>
      <c r="AE822" s="26"/>
      <c r="AF822" s="26"/>
      <c r="AG822" s="26"/>
      <c r="AH822" s="26"/>
      <c r="AI822" s="26"/>
      <c r="AJ822" s="26"/>
      <c r="AK822" s="26"/>
      <c r="AL822" s="26"/>
      <c r="AM822" s="26"/>
      <c r="AN822" s="26"/>
      <c r="AO822" s="26"/>
      <c r="AP822" s="26"/>
      <c r="AQ822" s="26"/>
      <c r="AR822" s="26"/>
      <c r="AS822" s="26"/>
      <c r="AT822" s="26"/>
      <c r="AU822" s="26"/>
      <c r="AV822" s="26"/>
    </row>
    <row r="823" spans="1:48" ht="14.25" customHeight="1">
      <c r="A823" s="20"/>
      <c r="B823" s="20"/>
      <c r="C823" s="18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6"/>
      <c r="AD823" s="26"/>
      <c r="AE823" s="26"/>
      <c r="AF823" s="26"/>
      <c r="AG823" s="26"/>
      <c r="AH823" s="26"/>
      <c r="AI823" s="26"/>
      <c r="AJ823" s="26"/>
      <c r="AK823" s="26"/>
      <c r="AL823" s="26"/>
      <c r="AM823" s="26"/>
      <c r="AN823" s="26"/>
      <c r="AO823" s="26"/>
      <c r="AP823" s="26"/>
      <c r="AQ823" s="26"/>
      <c r="AR823" s="26"/>
      <c r="AS823" s="26"/>
      <c r="AT823" s="26"/>
      <c r="AU823" s="26"/>
      <c r="AV823" s="26"/>
    </row>
    <row r="824" spans="1:48" ht="14.25" customHeight="1">
      <c r="A824" s="20"/>
      <c r="B824" s="20"/>
      <c r="C824" s="18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6"/>
      <c r="AD824" s="26"/>
      <c r="AE824" s="26"/>
      <c r="AF824" s="26"/>
      <c r="AG824" s="26"/>
      <c r="AH824" s="26"/>
      <c r="AI824" s="26"/>
      <c r="AJ824" s="26"/>
      <c r="AK824" s="26"/>
      <c r="AL824" s="26"/>
      <c r="AM824" s="26"/>
      <c r="AN824" s="26"/>
      <c r="AO824" s="26"/>
      <c r="AP824" s="26"/>
      <c r="AQ824" s="26"/>
      <c r="AR824" s="26"/>
      <c r="AS824" s="26"/>
      <c r="AT824" s="26"/>
      <c r="AU824" s="26"/>
      <c r="AV824" s="26"/>
    </row>
    <row r="825" spans="1:48" ht="14.25" customHeight="1">
      <c r="A825" s="20"/>
      <c r="B825" s="20"/>
      <c r="C825" s="18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6"/>
      <c r="AD825" s="26"/>
      <c r="AE825" s="26"/>
      <c r="AF825" s="26"/>
      <c r="AG825" s="26"/>
      <c r="AH825" s="26"/>
      <c r="AI825" s="26"/>
      <c r="AJ825" s="26"/>
      <c r="AK825" s="26"/>
      <c r="AL825" s="26"/>
      <c r="AM825" s="26"/>
      <c r="AN825" s="26"/>
      <c r="AO825" s="26"/>
      <c r="AP825" s="26"/>
      <c r="AQ825" s="26"/>
      <c r="AR825" s="26"/>
      <c r="AS825" s="26"/>
      <c r="AT825" s="26"/>
      <c r="AU825" s="26"/>
      <c r="AV825" s="26"/>
    </row>
    <row r="826" spans="1:48" ht="14.25" customHeight="1">
      <c r="A826" s="20"/>
      <c r="B826" s="20"/>
      <c r="C826" s="18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6"/>
      <c r="AD826" s="26"/>
      <c r="AE826" s="26"/>
      <c r="AF826" s="26"/>
      <c r="AG826" s="26"/>
      <c r="AH826" s="26"/>
      <c r="AI826" s="26"/>
      <c r="AJ826" s="26"/>
      <c r="AK826" s="26"/>
      <c r="AL826" s="26"/>
      <c r="AM826" s="26"/>
      <c r="AN826" s="26"/>
      <c r="AO826" s="26"/>
      <c r="AP826" s="26"/>
      <c r="AQ826" s="26"/>
      <c r="AR826" s="26"/>
      <c r="AS826" s="26"/>
      <c r="AT826" s="26"/>
      <c r="AU826" s="26"/>
      <c r="AV826" s="26"/>
    </row>
    <row r="827" spans="1:48" ht="14.25" customHeight="1">
      <c r="A827" s="20"/>
      <c r="B827" s="20"/>
      <c r="C827" s="18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6"/>
      <c r="AD827" s="26"/>
      <c r="AE827" s="26"/>
      <c r="AF827" s="26"/>
      <c r="AG827" s="26"/>
      <c r="AH827" s="26"/>
      <c r="AI827" s="26"/>
      <c r="AJ827" s="26"/>
      <c r="AK827" s="26"/>
      <c r="AL827" s="26"/>
      <c r="AM827" s="26"/>
      <c r="AN827" s="26"/>
      <c r="AO827" s="26"/>
      <c r="AP827" s="26"/>
      <c r="AQ827" s="26"/>
      <c r="AR827" s="26"/>
      <c r="AS827" s="26"/>
      <c r="AT827" s="26"/>
      <c r="AU827" s="26"/>
      <c r="AV827" s="26"/>
    </row>
    <row r="828" spans="1:48" ht="14.25" customHeight="1">
      <c r="A828" s="20"/>
      <c r="B828" s="20"/>
      <c r="C828" s="18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6"/>
      <c r="AD828" s="26"/>
      <c r="AE828" s="26"/>
      <c r="AF828" s="26"/>
      <c r="AG828" s="26"/>
      <c r="AH828" s="26"/>
      <c r="AI828" s="26"/>
      <c r="AJ828" s="26"/>
      <c r="AK828" s="26"/>
      <c r="AL828" s="26"/>
      <c r="AM828" s="26"/>
      <c r="AN828" s="26"/>
      <c r="AO828" s="26"/>
      <c r="AP828" s="26"/>
      <c r="AQ828" s="26"/>
      <c r="AR828" s="26"/>
      <c r="AS828" s="26"/>
      <c r="AT828" s="26"/>
      <c r="AU828" s="26"/>
      <c r="AV828" s="26"/>
    </row>
    <row r="829" spans="1:48" ht="14.25" customHeight="1">
      <c r="A829" s="20"/>
      <c r="B829" s="20"/>
      <c r="C829" s="18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6"/>
      <c r="AD829" s="26"/>
      <c r="AE829" s="26"/>
      <c r="AF829" s="26"/>
      <c r="AG829" s="26"/>
      <c r="AH829" s="26"/>
      <c r="AI829" s="26"/>
      <c r="AJ829" s="26"/>
      <c r="AK829" s="26"/>
      <c r="AL829" s="26"/>
      <c r="AM829" s="26"/>
      <c r="AN829" s="26"/>
      <c r="AO829" s="26"/>
      <c r="AP829" s="26"/>
      <c r="AQ829" s="26"/>
      <c r="AR829" s="26"/>
      <c r="AS829" s="26"/>
      <c r="AT829" s="26"/>
      <c r="AU829" s="26"/>
      <c r="AV829" s="26"/>
    </row>
    <row r="830" spans="1:48" ht="14.25" customHeight="1">
      <c r="A830" s="20"/>
      <c r="B830" s="20"/>
      <c r="C830" s="18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6"/>
      <c r="AD830" s="26"/>
      <c r="AE830" s="26"/>
      <c r="AF830" s="26"/>
      <c r="AG830" s="26"/>
      <c r="AH830" s="26"/>
      <c r="AI830" s="26"/>
      <c r="AJ830" s="26"/>
      <c r="AK830" s="26"/>
      <c r="AL830" s="26"/>
      <c r="AM830" s="26"/>
      <c r="AN830" s="26"/>
      <c r="AO830" s="26"/>
      <c r="AP830" s="26"/>
      <c r="AQ830" s="26"/>
      <c r="AR830" s="26"/>
      <c r="AS830" s="26"/>
      <c r="AT830" s="26"/>
      <c r="AU830" s="26"/>
      <c r="AV830" s="26"/>
    </row>
    <row r="831" spans="1:48" ht="14.25" customHeight="1">
      <c r="A831" s="20"/>
      <c r="B831" s="20"/>
      <c r="C831" s="18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6"/>
      <c r="AD831" s="26"/>
      <c r="AE831" s="26"/>
      <c r="AF831" s="26"/>
      <c r="AG831" s="26"/>
      <c r="AH831" s="26"/>
      <c r="AI831" s="26"/>
      <c r="AJ831" s="26"/>
      <c r="AK831" s="26"/>
      <c r="AL831" s="26"/>
      <c r="AM831" s="26"/>
      <c r="AN831" s="26"/>
      <c r="AO831" s="26"/>
      <c r="AP831" s="26"/>
      <c r="AQ831" s="26"/>
      <c r="AR831" s="26"/>
      <c r="AS831" s="26"/>
      <c r="AT831" s="26"/>
      <c r="AU831" s="26"/>
      <c r="AV831" s="26"/>
    </row>
    <row r="832" spans="1:48" ht="14.25" customHeight="1">
      <c r="A832" s="20"/>
      <c r="B832" s="20"/>
      <c r="C832" s="18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6"/>
      <c r="AD832" s="26"/>
      <c r="AE832" s="26"/>
      <c r="AF832" s="26"/>
      <c r="AG832" s="26"/>
      <c r="AH832" s="26"/>
      <c r="AI832" s="26"/>
      <c r="AJ832" s="26"/>
      <c r="AK832" s="26"/>
      <c r="AL832" s="26"/>
      <c r="AM832" s="26"/>
      <c r="AN832" s="26"/>
      <c r="AO832" s="26"/>
      <c r="AP832" s="26"/>
      <c r="AQ832" s="26"/>
      <c r="AR832" s="26"/>
      <c r="AS832" s="26"/>
      <c r="AT832" s="26"/>
      <c r="AU832" s="26"/>
      <c r="AV832" s="26"/>
    </row>
    <row r="833" spans="1:48" ht="14.25" customHeight="1">
      <c r="A833" s="20"/>
      <c r="B833" s="20"/>
      <c r="C833" s="18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6"/>
      <c r="AD833" s="26"/>
      <c r="AE833" s="26"/>
      <c r="AF833" s="26"/>
      <c r="AG833" s="26"/>
      <c r="AH833" s="26"/>
      <c r="AI833" s="26"/>
      <c r="AJ833" s="26"/>
      <c r="AK833" s="26"/>
      <c r="AL833" s="26"/>
      <c r="AM833" s="26"/>
      <c r="AN833" s="26"/>
      <c r="AO833" s="26"/>
      <c r="AP833" s="26"/>
      <c r="AQ833" s="26"/>
      <c r="AR833" s="26"/>
      <c r="AS833" s="26"/>
      <c r="AT833" s="26"/>
      <c r="AU833" s="26"/>
      <c r="AV833" s="26"/>
    </row>
    <row r="834" spans="1:48" ht="14.25" customHeight="1">
      <c r="A834" s="20"/>
      <c r="B834" s="20"/>
      <c r="C834" s="18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6"/>
      <c r="AD834" s="26"/>
      <c r="AE834" s="26"/>
      <c r="AF834" s="26"/>
      <c r="AG834" s="26"/>
      <c r="AH834" s="26"/>
      <c r="AI834" s="26"/>
      <c r="AJ834" s="26"/>
      <c r="AK834" s="26"/>
      <c r="AL834" s="26"/>
      <c r="AM834" s="26"/>
      <c r="AN834" s="26"/>
      <c r="AO834" s="26"/>
      <c r="AP834" s="26"/>
      <c r="AQ834" s="26"/>
      <c r="AR834" s="26"/>
      <c r="AS834" s="26"/>
      <c r="AT834" s="26"/>
      <c r="AU834" s="26"/>
      <c r="AV834" s="26"/>
    </row>
    <row r="835" spans="1:48" ht="14.25" customHeight="1">
      <c r="A835" s="20"/>
      <c r="B835" s="20"/>
      <c r="C835" s="18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6"/>
      <c r="AD835" s="26"/>
      <c r="AE835" s="26"/>
      <c r="AF835" s="26"/>
      <c r="AG835" s="26"/>
      <c r="AH835" s="26"/>
      <c r="AI835" s="26"/>
      <c r="AJ835" s="26"/>
      <c r="AK835" s="26"/>
      <c r="AL835" s="26"/>
      <c r="AM835" s="26"/>
      <c r="AN835" s="26"/>
      <c r="AO835" s="26"/>
      <c r="AP835" s="26"/>
      <c r="AQ835" s="26"/>
      <c r="AR835" s="26"/>
      <c r="AS835" s="26"/>
      <c r="AT835" s="26"/>
      <c r="AU835" s="26"/>
      <c r="AV835" s="26"/>
    </row>
    <row r="836" spans="1:48" ht="14.25" customHeight="1">
      <c r="A836" s="20"/>
      <c r="B836" s="20"/>
      <c r="C836" s="18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6"/>
      <c r="AD836" s="26"/>
      <c r="AE836" s="26"/>
      <c r="AF836" s="26"/>
      <c r="AG836" s="26"/>
      <c r="AH836" s="26"/>
      <c r="AI836" s="26"/>
      <c r="AJ836" s="26"/>
      <c r="AK836" s="26"/>
      <c r="AL836" s="26"/>
      <c r="AM836" s="26"/>
      <c r="AN836" s="26"/>
      <c r="AO836" s="26"/>
      <c r="AP836" s="26"/>
      <c r="AQ836" s="26"/>
      <c r="AR836" s="26"/>
      <c r="AS836" s="26"/>
      <c r="AT836" s="26"/>
      <c r="AU836" s="26"/>
      <c r="AV836" s="26"/>
    </row>
    <row r="837" spans="1:48" ht="14.25" customHeight="1">
      <c r="A837" s="20"/>
      <c r="B837" s="20"/>
      <c r="C837" s="18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6"/>
      <c r="AD837" s="26"/>
      <c r="AE837" s="26"/>
      <c r="AF837" s="26"/>
      <c r="AG837" s="26"/>
      <c r="AH837" s="26"/>
      <c r="AI837" s="26"/>
      <c r="AJ837" s="26"/>
      <c r="AK837" s="26"/>
      <c r="AL837" s="26"/>
      <c r="AM837" s="26"/>
      <c r="AN837" s="26"/>
      <c r="AO837" s="26"/>
      <c r="AP837" s="26"/>
      <c r="AQ837" s="26"/>
      <c r="AR837" s="26"/>
      <c r="AS837" s="26"/>
      <c r="AT837" s="26"/>
      <c r="AU837" s="26"/>
      <c r="AV837" s="26"/>
    </row>
    <row r="838" spans="1:48" ht="14.25" customHeight="1">
      <c r="A838" s="20"/>
      <c r="B838" s="20"/>
      <c r="C838" s="18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6"/>
      <c r="AD838" s="26"/>
      <c r="AE838" s="26"/>
      <c r="AF838" s="26"/>
      <c r="AG838" s="26"/>
      <c r="AH838" s="26"/>
      <c r="AI838" s="26"/>
      <c r="AJ838" s="26"/>
      <c r="AK838" s="26"/>
      <c r="AL838" s="26"/>
      <c r="AM838" s="26"/>
      <c r="AN838" s="26"/>
      <c r="AO838" s="26"/>
      <c r="AP838" s="26"/>
      <c r="AQ838" s="26"/>
      <c r="AR838" s="26"/>
      <c r="AS838" s="26"/>
      <c r="AT838" s="26"/>
      <c r="AU838" s="26"/>
      <c r="AV838" s="26"/>
    </row>
    <row r="839" spans="1:48" ht="14.25" customHeight="1">
      <c r="A839" s="20"/>
      <c r="B839" s="20"/>
      <c r="C839" s="18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6"/>
      <c r="AD839" s="26"/>
      <c r="AE839" s="26"/>
      <c r="AF839" s="26"/>
      <c r="AG839" s="26"/>
      <c r="AH839" s="26"/>
      <c r="AI839" s="26"/>
      <c r="AJ839" s="26"/>
      <c r="AK839" s="26"/>
      <c r="AL839" s="26"/>
      <c r="AM839" s="26"/>
      <c r="AN839" s="26"/>
      <c r="AO839" s="26"/>
      <c r="AP839" s="26"/>
      <c r="AQ839" s="26"/>
      <c r="AR839" s="26"/>
      <c r="AS839" s="26"/>
      <c r="AT839" s="26"/>
      <c r="AU839" s="26"/>
      <c r="AV839" s="26"/>
    </row>
    <row r="840" spans="1:48" ht="14.25" customHeight="1">
      <c r="A840" s="20"/>
      <c r="B840" s="20"/>
      <c r="C840" s="18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6"/>
      <c r="AD840" s="26"/>
      <c r="AE840" s="26"/>
      <c r="AF840" s="26"/>
      <c r="AG840" s="26"/>
      <c r="AH840" s="26"/>
      <c r="AI840" s="26"/>
      <c r="AJ840" s="26"/>
      <c r="AK840" s="26"/>
      <c r="AL840" s="26"/>
      <c r="AM840" s="26"/>
      <c r="AN840" s="26"/>
      <c r="AO840" s="26"/>
      <c r="AP840" s="26"/>
      <c r="AQ840" s="26"/>
      <c r="AR840" s="26"/>
      <c r="AS840" s="26"/>
      <c r="AT840" s="26"/>
      <c r="AU840" s="26"/>
      <c r="AV840" s="26"/>
    </row>
    <row r="841" spans="1:48" ht="14.25" customHeight="1">
      <c r="A841" s="20"/>
      <c r="B841" s="20"/>
      <c r="C841" s="18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6"/>
      <c r="AD841" s="26"/>
      <c r="AE841" s="26"/>
      <c r="AF841" s="26"/>
      <c r="AG841" s="26"/>
      <c r="AH841" s="26"/>
      <c r="AI841" s="26"/>
      <c r="AJ841" s="26"/>
      <c r="AK841" s="26"/>
      <c r="AL841" s="26"/>
      <c r="AM841" s="26"/>
      <c r="AN841" s="26"/>
      <c r="AO841" s="26"/>
      <c r="AP841" s="26"/>
      <c r="AQ841" s="26"/>
      <c r="AR841" s="26"/>
      <c r="AS841" s="26"/>
      <c r="AT841" s="26"/>
      <c r="AU841" s="26"/>
      <c r="AV841" s="26"/>
    </row>
    <row r="842" spans="1:48" ht="14.25" customHeight="1">
      <c r="A842" s="20"/>
      <c r="B842" s="20"/>
      <c r="C842" s="18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6"/>
      <c r="AD842" s="26"/>
      <c r="AE842" s="26"/>
      <c r="AF842" s="26"/>
      <c r="AG842" s="26"/>
      <c r="AH842" s="26"/>
      <c r="AI842" s="26"/>
      <c r="AJ842" s="26"/>
      <c r="AK842" s="26"/>
      <c r="AL842" s="26"/>
      <c r="AM842" s="26"/>
      <c r="AN842" s="26"/>
      <c r="AO842" s="26"/>
      <c r="AP842" s="26"/>
      <c r="AQ842" s="26"/>
      <c r="AR842" s="26"/>
      <c r="AS842" s="26"/>
      <c r="AT842" s="26"/>
      <c r="AU842" s="26"/>
      <c r="AV842" s="26"/>
    </row>
    <row r="843" spans="1:48" ht="14.25" customHeight="1">
      <c r="A843" s="20"/>
      <c r="B843" s="20"/>
      <c r="C843" s="18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6"/>
      <c r="AD843" s="26"/>
      <c r="AE843" s="26"/>
      <c r="AF843" s="26"/>
      <c r="AG843" s="26"/>
      <c r="AH843" s="26"/>
      <c r="AI843" s="26"/>
      <c r="AJ843" s="26"/>
      <c r="AK843" s="26"/>
      <c r="AL843" s="26"/>
      <c r="AM843" s="26"/>
      <c r="AN843" s="26"/>
      <c r="AO843" s="26"/>
      <c r="AP843" s="26"/>
      <c r="AQ843" s="26"/>
      <c r="AR843" s="26"/>
      <c r="AS843" s="26"/>
      <c r="AT843" s="26"/>
      <c r="AU843" s="26"/>
      <c r="AV843" s="26"/>
    </row>
    <row r="844" spans="1:48" ht="14.25" customHeight="1">
      <c r="A844" s="20"/>
      <c r="B844" s="20"/>
      <c r="C844" s="18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6"/>
      <c r="AD844" s="26"/>
      <c r="AE844" s="26"/>
      <c r="AF844" s="26"/>
      <c r="AG844" s="26"/>
      <c r="AH844" s="26"/>
      <c r="AI844" s="26"/>
      <c r="AJ844" s="26"/>
      <c r="AK844" s="26"/>
      <c r="AL844" s="26"/>
      <c r="AM844" s="26"/>
      <c r="AN844" s="26"/>
      <c r="AO844" s="26"/>
      <c r="AP844" s="26"/>
      <c r="AQ844" s="26"/>
      <c r="AR844" s="26"/>
      <c r="AS844" s="26"/>
      <c r="AT844" s="26"/>
      <c r="AU844" s="26"/>
      <c r="AV844" s="26"/>
    </row>
    <row r="845" spans="1:48" ht="14.25" customHeight="1">
      <c r="A845" s="20"/>
      <c r="B845" s="20"/>
      <c r="C845" s="18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6"/>
      <c r="AD845" s="26"/>
      <c r="AE845" s="26"/>
      <c r="AF845" s="26"/>
      <c r="AG845" s="26"/>
      <c r="AH845" s="26"/>
      <c r="AI845" s="26"/>
      <c r="AJ845" s="26"/>
      <c r="AK845" s="26"/>
      <c r="AL845" s="26"/>
      <c r="AM845" s="26"/>
      <c r="AN845" s="26"/>
      <c r="AO845" s="26"/>
      <c r="AP845" s="26"/>
      <c r="AQ845" s="26"/>
      <c r="AR845" s="26"/>
      <c r="AS845" s="26"/>
      <c r="AT845" s="26"/>
      <c r="AU845" s="26"/>
      <c r="AV845" s="26"/>
    </row>
    <row r="846" spans="1:48" ht="14.25" customHeight="1">
      <c r="A846" s="20"/>
      <c r="B846" s="20"/>
      <c r="C846" s="18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6"/>
      <c r="AD846" s="26"/>
      <c r="AE846" s="26"/>
      <c r="AF846" s="26"/>
      <c r="AG846" s="26"/>
      <c r="AH846" s="26"/>
      <c r="AI846" s="26"/>
      <c r="AJ846" s="26"/>
      <c r="AK846" s="26"/>
      <c r="AL846" s="26"/>
      <c r="AM846" s="26"/>
      <c r="AN846" s="26"/>
      <c r="AO846" s="26"/>
      <c r="AP846" s="26"/>
      <c r="AQ846" s="26"/>
      <c r="AR846" s="26"/>
      <c r="AS846" s="26"/>
      <c r="AT846" s="26"/>
      <c r="AU846" s="26"/>
      <c r="AV846" s="26"/>
    </row>
    <row r="847" spans="1:48" ht="14.25" customHeight="1">
      <c r="A847" s="20"/>
      <c r="B847" s="20"/>
      <c r="C847" s="18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6"/>
      <c r="AD847" s="26"/>
      <c r="AE847" s="26"/>
      <c r="AF847" s="26"/>
      <c r="AG847" s="26"/>
      <c r="AH847" s="26"/>
      <c r="AI847" s="26"/>
      <c r="AJ847" s="26"/>
      <c r="AK847" s="26"/>
      <c r="AL847" s="26"/>
      <c r="AM847" s="26"/>
      <c r="AN847" s="26"/>
      <c r="AO847" s="26"/>
      <c r="AP847" s="26"/>
      <c r="AQ847" s="26"/>
      <c r="AR847" s="26"/>
      <c r="AS847" s="26"/>
      <c r="AT847" s="26"/>
      <c r="AU847" s="26"/>
      <c r="AV847" s="26"/>
    </row>
    <row r="848" spans="1:48" ht="14.25" customHeight="1">
      <c r="A848" s="20"/>
      <c r="B848" s="20"/>
      <c r="C848" s="18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6"/>
      <c r="AD848" s="26"/>
      <c r="AE848" s="26"/>
      <c r="AF848" s="26"/>
      <c r="AG848" s="26"/>
      <c r="AH848" s="26"/>
      <c r="AI848" s="26"/>
      <c r="AJ848" s="26"/>
      <c r="AK848" s="26"/>
      <c r="AL848" s="26"/>
      <c r="AM848" s="26"/>
      <c r="AN848" s="26"/>
      <c r="AO848" s="26"/>
      <c r="AP848" s="26"/>
      <c r="AQ848" s="26"/>
      <c r="AR848" s="26"/>
      <c r="AS848" s="26"/>
      <c r="AT848" s="26"/>
      <c r="AU848" s="26"/>
      <c r="AV848" s="26"/>
    </row>
    <row r="849" spans="1:48" ht="14.25" customHeight="1">
      <c r="A849" s="20"/>
      <c r="B849" s="20"/>
      <c r="C849" s="18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6"/>
      <c r="AD849" s="26"/>
      <c r="AE849" s="26"/>
      <c r="AF849" s="26"/>
      <c r="AG849" s="26"/>
      <c r="AH849" s="26"/>
      <c r="AI849" s="26"/>
      <c r="AJ849" s="26"/>
      <c r="AK849" s="26"/>
      <c r="AL849" s="26"/>
      <c r="AM849" s="26"/>
      <c r="AN849" s="26"/>
      <c r="AO849" s="26"/>
      <c r="AP849" s="26"/>
      <c r="AQ849" s="26"/>
      <c r="AR849" s="26"/>
      <c r="AS849" s="26"/>
      <c r="AT849" s="26"/>
      <c r="AU849" s="26"/>
      <c r="AV849" s="26"/>
    </row>
    <row r="850" spans="1:48" ht="14.25" customHeight="1">
      <c r="A850" s="20"/>
      <c r="B850" s="20"/>
      <c r="C850" s="18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6"/>
      <c r="AD850" s="26"/>
      <c r="AE850" s="26"/>
      <c r="AF850" s="26"/>
      <c r="AG850" s="26"/>
      <c r="AH850" s="26"/>
      <c r="AI850" s="26"/>
      <c r="AJ850" s="26"/>
      <c r="AK850" s="26"/>
      <c r="AL850" s="26"/>
      <c r="AM850" s="26"/>
      <c r="AN850" s="26"/>
      <c r="AO850" s="26"/>
      <c r="AP850" s="26"/>
      <c r="AQ850" s="26"/>
      <c r="AR850" s="26"/>
      <c r="AS850" s="26"/>
      <c r="AT850" s="26"/>
      <c r="AU850" s="26"/>
      <c r="AV850" s="26"/>
    </row>
    <row r="851" spans="1:48" ht="14.25" customHeight="1">
      <c r="A851" s="20"/>
      <c r="B851" s="20"/>
      <c r="C851" s="18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6"/>
      <c r="AD851" s="26"/>
      <c r="AE851" s="26"/>
      <c r="AF851" s="26"/>
      <c r="AG851" s="26"/>
      <c r="AH851" s="26"/>
      <c r="AI851" s="26"/>
      <c r="AJ851" s="26"/>
      <c r="AK851" s="26"/>
      <c r="AL851" s="26"/>
      <c r="AM851" s="26"/>
      <c r="AN851" s="26"/>
      <c r="AO851" s="26"/>
      <c r="AP851" s="26"/>
      <c r="AQ851" s="26"/>
      <c r="AR851" s="26"/>
      <c r="AS851" s="26"/>
      <c r="AT851" s="26"/>
      <c r="AU851" s="26"/>
      <c r="AV851" s="26"/>
    </row>
    <row r="852" spans="1:48" ht="14.25" customHeight="1">
      <c r="A852" s="20"/>
      <c r="B852" s="20"/>
      <c r="C852" s="18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6"/>
      <c r="AD852" s="26"/>
      <c r="AE852" s="26"/>
      <c r="AF852" s="26"/>
      <c r="AG852" s="26"/>
      <c r="AH852" s="26"/>
      <c r="AI852" s="26"/>
      <c r="AJ852" s="26"/>
      <c r="AK852" s="26"/>
      <c r="AL852" s="26"/>
      <c r="AM852" s="26"/>
      <c r="AN852" s="26"/>
      <c r="AO852" s="26"/>
      <c r="AP852" s="26"/>
      <c r="AQ852" s="26"/>
      <c r="AR852" s="26"/>
      <c r="AS852" s="26"/>
      <c r="AT852" s="26"/>
      <c r="AU852" s="26"/>
      <c r="AV852" s="26"/>
    </row>
    <row r="853" spans="1:48" ht="14.25" customHeight="1">
      <c r="A853" s="20"/>
      <c r="B853" s="20"/>
      <c r="C853" s="18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6"/>
      <c r="AD853" s="26"/>
      <c r="AE853" s="26"/>
      <c r="AF853" s="26"/>
      <c r="AG853" s="26"/>
      <c r="AH853" s="26"/>
      <c r="AI853" s="26"/>
      <c r="AJ853" s="26"/>
      <c r="AK853" s="26"/>
      <c r="AL853" s="26"/>
      <c r="AM853" s="26"/>
      <c r="AN853" s="26"/>
      <c r="AO853" s="26"/>
      <c r="AP853" s="26"/>
      <c r="AQ853" s="26"/>
      <c r="AR853" s="26"/>
      <c r="AS853" s="26"/>
      <c r="AT853" s="26"/>
      <c r="AU853" s="26"/>
      <c r="AV853" s="26"/>
    </row>
    <row r="854" spans="1:48" ht="14.25" customHeight="1">
      <c r="A854" s="20"/>
      <c r="B854" s="20"/>
      <c r="C854" s="18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6"/>
      <c r="AD854" s="26"/>
      <c r="AE854" s="26"/>
      <c r="AF854" s="26"/>
      <c r="AG854" s="26"/>
      <c r="AH854" s="26"/>
      <c r="AI854" s="26"/>
      <c r="AJ854" s="26"/>
      <c r="AK854" s="26"/>
      <c r="AL854" s="26"/>
      <c r="AM854" s="26"/>
      <c r="AN854" s="26"/>
      <c r="AO854" s="26"/>
      <c r="AP854" s="26"/>
      <c r="AQ854" s="26"/>
      <c r="AR854" s="26"/>
      <c r="AS854" s="26"/>
      <c r="AT854" s="26"/>
      <c r="AU854" s="26"/>
      <c r="AV854" s="26"/>
    </row>
    <row r="855" spans="1:48" ht="14.25" customHeight="1">
      <c r="A855" s="20"/>
      <c r="B855" s="20"/>
      <c r="C855" s="18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6"/>
      <c r="AD855" s="26"/>
      <c r="AE855" s="26"/>
      <c r="AF855" s="26"/>
      <c r="AG855" s="26"/>
      <c r="AH855" s="26"/>
      <c r="AI855" s="26"/>
      <c r="AJ855" s="26"/>
      <c r="AK855" s="26"/>
      <c r="AL855" s="26"/>
      <c r="AM855" s="26"/>
      <c r="AN855" s="26"/>
      <c r="AO855" s="26"/>
      <c r="AP855" s="26"/>
      <c r="AQ855" s="26"/>
      <c r="AR855" s="26"/>
      <c r="AS855" s="26"/>
      <c r="AT855" s="26"/>
      <c r="AU855" s="26"/>
      <c r="AV855" s="26"/>
    </row>
    <row r="856" spans="1:48" ht="14.25" customHeight="1">
      <c r="A856" s="20"/>
      <c r="B856" s="20"/>
      <c r="C856" s="18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6"/>
      <c r="AD856" s="26"/>
      <c r="AE856" s="26"/>
      <c r="AF856" s="26"/>
      <c r="AG856" s="26"/>
      <c r="AH856" s="26"/>
      <c r="AI856" s="26"/>
      <c r="AJ856" s="26"/>
      <c r="AK856" s="26"/>
      <c r="AL856" s="26"/>
      <c r="AM856" s="26"/>
      <c r="AN856" s="26"/>
      <c r="AO856" s="26"/>
      <c r="AP856" s="26"/>
      <c r="AQ856" s="26"/>
      <c r="AR856" s="26"/>
      <c r="AS856" s="26"/>
      <c r="AT856" s="26"/>
      <c r="AU856" s="26"/>
      <c r="AV856" s="26"/>
    </row>
    <row r="857" spans="1:48" ht="14.25" customHeight="1">
      <c r="A857" s="20"/>
      <c r="B857" s="20"/>
      <c r="C857" s="18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6"/>
      <c r="AD857" s="26"/>
      <c r="AE857" s="26"/>
      <c r="AF857" s="26"/>
      <c r="AG857" s="26"/>
      <c r="AH857" s="26"/>
      <c r="AI857" s="26"/>
      <c r="AJ857" s="26"/>
      <c r="AK857" s="26"/>
      <c r="AL857" s="26"/>
      <c r="AM857" s="26"/>
      <c r="AN857" s="26"/>
      <c r="AO857" s="26"/>
      <c r="AP857" s="26"/>
      <c r="AQ857" s="26"/>
      <c r="AR857" s="26"/>
      <c r="AS857" s="26"/>
      <c r="AT857" s="26"/>
      <c r="AU857" s="26"/>
      <c r="AV857" s="26"/>
    </row>
    <row r="858" spans="1:48" ht="14.25" customHeight="1">
      <c r="A858" s="20"/>
      <c r="B858" s="20"/>
      <c r="C858" s="18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6"/>
      <c r="AD858" s="26"/>
      <c r="AE858" s="26"/>
      <c r="AF858" s="26"/>
      <c r="AG858" s="26"/>
      <c r="AH858" s="26"/>
      <c r="AI858" s="26"/>
      <c r="AJ858" s="26"/>
      <c r="AK858" s="26"/>
      <c r="AL858" s="26"/>
      <c r="AM858" s="26"/>
      <c r="AN858" s="26"/>
      <c r="AO858" s="26"/>
      <c r="AP858" s="26"/>
      <c r="AQ858" s="26"/>
      <c r="AR858" s="26"/>
      <c r="AS858" s="26"/>
      <c r="AT858" s="26"/>
      <c r="AU858" s="26"/>
      <c r="AV858" s="26"/>
    </row>
    <row r="859" spans="1:48" ht="14.25" customHeight="1">
      <c r="A859" s="20"/>
      <c r="B859" s="20"/>
      <c r="C859" s="18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6"/>
      <c r="AD859" s="26"/>
      <c r="AE859" s="26"/>
      <c r="AF859" s="26"/>
      <c r="AG859" s="26"/>
      <c r="AH859" s="26"/>
      <c r="AI859" s="26"/>
      <c r="AJ859" s="26"/>
      <c r="AK859" s="26"/>
      <c r="AL859" s="26"/>
      <c r="AM859" s="26"/>
      <c r="AN859" s="26"/>
      <c r="AO859" s="26"/>
      <c r="AP859" s="26"/>
      <c r="AQ859" s="26"/>
      <c r="AR859" s="26"/>
      <c r="AS859" s="26"/>
      <c r="AT859" s="26"/>
      <c r="AU859" s="26"/>
      <c r="AV859" s="26"/>
    </row>
    <row r="860" spans="1:48" ht="14.25" customHeight="1">
      <c r="A860" s="20"/>
      <c r="B860" s="20"/>
      <c r="C860" s="18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6"/>
      <c r="AD860" s="26"/>
      <c r="AE860" s="26"/>
      <c r="AF860" s="26"/>
      <c r="AG860" s="26"/>
      <c r="AH860" s="26"/>
      <c r="AI860" s="26"/>
      <c r="AJ860" s="26"/>
      <c r="AK860" s="26"/>
      <c r="AL860" s="26"/>
      <c r="AM860" s="26"/>
      <c r="AN860" s="26"/>
      <c r="AO860" s="26"/>
      <c r="AP860" s="26"/>
      <c r="AQ860" s="26"/>
      <c r="AR860" s="26"/>
      <c r="AS860" s="26"/>
      <c r="AT860" s="26"/>
      <c r="AU860" s="26"/>
      <c r="AV860" s="26"/>
    </row>
    <row r="861" spans="1:48" ht="14.25" customHeight="1">
      <c r="A861" s="20"/>
      <c r="B861" s="20"/>
      <c r="C861" s="18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6"/>
      <c r="AD861" s="26"/>
      <c r="AE861" s="26"/>
      <c r="AF861" s="26"/>
      <c r="AG861" s="26"/>
      <c r="AH861" s="26"/>
      <c r="AI861" s="26"/>
      <c r="AJ861" s="26"/>
      <c r="AK861" s="26"/>
      <c r="AL861" s="26"/>
      <c r="AM861" s="26"/>
      <c r="AN861" s="26"/>
      <c r="AO861" s="26"/>
      <c r="AP861" s="26"/>
      <c r="AQ861" s="26"/>
      <c r="AR861" s="26"/>
      <c r="AS861" s="26"/>
      <c r="AT861" s="26"/>
      <c r="AU861" s="26"/>
      <c r="AV861" s="26"/>
    </row>
    <row r="862" spans="1:48" ht="14.25" customHeight="1">
      <c r="A862" s="20"/>
      <c r="B862" s="20"/>
      <c r="C862" s="18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6"/>
      <c r="AD862" s="26"/>
      <c r="AE862" s="26"/>
      <c r="AF862" s="26"/>
      <c r="AG862" s="26"/>
      <c r="AH862" s="26"/>
      <c r="AI862" s="26"/>
      <c r="AJ862" s="26"/>
      <c r="AK862" s="26"/>
      <c r="AL862" s="26"/>
      <c r="AM862" s="26"/>
      <c r="AN862" s="26"/>
      <c r="AO862" s="26"/>
      <c r="AP862" s="26"/>
      <c r="AQ862" s="26"/>
      <c r="AR862" s="26"/>
      <c r="AS862" s="26"/>
      <c r="AT862" s="26"/>
      <c r="AU862" s="26"/>
      <c r="AV862" s="26"/>
    </row>
    <row r="863" spans="1:48" ht="14.25" customHeight="1">
      <c r="A863" s="20"/>
      <c r="B863" s="20"/>
      <c r="C863" s="18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6"/>
      <c r="AD863" s="26"/>
      <c r="AE863" s="26"/>
      <c r="AF863" s="26"/>
      <c r="AG863" s="26"/>
      <c r="AH863" s="26"/>
      <c r="AI863" s="26"/>
      <c r="AJ863" s="26"/>
      <c r="AK863" s="26"/>
      <c r="AL863" s="26"/>
      <c r="AM863" s="26"/>
      <c r="AN863" s="26"/>
      <c r="AO863" s="26"/>
      <c r="AP863" s="26"/>
      <c r="AQ863" s="26"/>
      <c r="AR863" s="26"/>
      <c r="AS863" s="26"/>
      <c r="AT863" s="26"/>
      <c r="AU863" s="26"/>
      <c r="AV863" s="26"/>
    </row>
    <row r="864" spans="1:48" ht="14.25" customHeight="1">
      <c r="A864" s="20"/>
      <c r="B864" s="20"/>
      <c r="C864" s="18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6"/>
      <c r="AD864" s="26"/>
      <c r="AE864" s="26"/>
      <c r="AF864" s="26"/>
      <c r="AG864" s="26"/>
      <c r="AH864" s="26"/>
      <c r="AI864" s="26"/>
      <c r="AJ864" s="26"/>
      <c r="AK864" s="26"/>
      <c r="AL864" s="26"/>
      <c r="AM864" s="26"/>
      <c r="AN864" s="26"/>
      <c r="AO864" s="26"/>
      <c r="AP864" s="26"/>
      <c r="AQ864" s="26"/>
      <c r="AR864" s="26"/>
      <c r="AS864" s="26"/>
      <c r="AT864" s="26"/>
      <c r="AU864" s="26"/>
      <c r="AV864" s="26"/>
    </row>
    <row r="865" spans="1:48" ht="14.25" customHeight="1">
      <c r="A865" s="20"/>
      <c r="B865" s="20"/>
      <c r="C865" s="18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6"/>
      <c r="AD865" s="26"/>
      <c r="AE865" s="26"/>
      <c r="AF865" s="26"/>
      <c r="AG865" s="26"/>
      <c r="AH865" s="26"/>
      <c r="AI865" s="26"/>
      <c r="AJ865" s="26"/>
      <c r="AK865" s="26"/>
      <c r="AL865" s="26"/>
      <c r="AM865" s="26"/>
      <c r="AN865" s="26"/>
      <c r="AO865" s="26"/>
      <c r="AP865" s="26"/>
      <c r="AQ865" s="26"/>
      <c r="AR865" s="26"/>
      <c r="AS865" s="26"/>
      <c r="AT865" s="26"/>
      <c r="AU865" s="26"/>
      <c r="AV865" s="26"/>
    </row>
    <row r="866" spans="1:48" ht="14.25" customHeight="1">
      <c r="A866" s="20"/>
      <c r="B866" s="20"/>
      <c r="C866" s="18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6"/>
      <c r="AD866" s="26"/>
      <c r="AE866" s="26"/>
      <c r="AF866" s="26"/>
      <c r="AG866" s="26"/>
      <c r="AH866" s="26"/>
      <c r="AI866" s="26"/>
      <c r="AJ866" s="26"/>
      <c r="AK866" s="26"/>
      <c r="AL866" s="26"/>
      <c r="AM866" s="26"/>
      <c r="AN866" s="26"/>
      <c r="AO866" s="26"/>
      <c r="AP866" s="26"/>
      <c r="AQ866" s="26"/>
      <c r="AR866" s="26"/>
      <c r="AS866" s="26"/>
      <c r="AT866" s="26"/>
      <c r="AU866" s="26"/>
      <c r="AV866" s="26"/>
    </row>
    <row r="867" spans="1:48" ht="14.25" customHeight="1">
      <c r="A867" s="20"/>
      <c r="B867" s="20"/>
      <c r="C867" s="18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6"/>
      <c r="AD867" s="26"/>
      <c r="AE867" s="26"/>
      <c r="AF867" s="26"/>
      <c r="AG867" s="26"/>
      <c r="AH867" s="26"/>
      <c r="AI867" s="26"/>
      <c r="AJ867" s="26"/>
      <c r="AK867" s="26"/>
      <c r="AL867" s="26"/>
      <c r="AM867" s="26"/>
      <c r="AN867" s="26"/>
      <c r="AO867" s="26"/>
      <c r="AP867" s="26"/>
      <c r="AQ867" s="26"/>
      <c r="AR867" s="26"/>
      <c r="AS867" s="26"/>
      <c r="AT867" s="26"/>
      <c r="AU867" s="26"/>
      <c r="AV867" s="26"/>
    </row>
    <row r="868" spans="1:48" ht="14.25" customHeight="1">
      <c r="A868" s="20"/>
      <c r="B868" s="20"/>
      <c r="C868" s="18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6"/>
      <c r="AD868" s="26"/>
      <c r="AE868" s="26"/>
      <c r="AF868" s="26"/>
      <c r="AG868" s="26"/>
      <c r="AH868" s="26"/>
      <c r="AI868" s="26"/>
      <c r="AJ868" s="26"/>
      <c r="AK868" s="26"/>
      <c r="AL868" s="26"/>
      <c r="AM868" s="26"/>
      <c r="AN868" s="26"/>
      <c r="AO868" s="26"/>
      <c r="AP868" s="26"/>
      <c r="AQ868" s="26"/>
      <c r="AR868" s="26"/>
      <c r="AS868" s="26"/>
      <c r="AT868" s="26"/>
      <c r="AU868" s="26"/>
      <c r="AV868" s="26"/>
    </row>
    <row r="869" spans="1:48" ht="14.25" customHeight="1">
      <c r="A869" s="20"/>
      <c r="B869" s="20"/>
      <c r="C869" s="18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6"/>
      <c r="AD869" s="26"/>
      <c r="AE869" s="26"/>
      <c r="AF869" s="26"/>
      <c r="AG869" s="26"/>
      <c r="AH869" s="26"/>
      <c r="AI869" s="26"/>
      <c r="AJ869" s="26"/>
      <c r="AK869" s="26"/>
      <c r="AL869" s="26"/>
      <c r="AM869" s="26"/>
      <c r="AN869" s="26"/>
      <c r="AO869" s="26"/>
      <c r="AP869" s="26"/>
      <c r="AQ869" s="26"/>
      <c r="AR869" s="26"/>
      <c r="AS869" s="26"/>
      <c r="AT869" s="26"/>
      <c r="AU869" s="26"/>
      <c r="AV869" s="26"/>
    </row>
    <row r="870" spans="1:48" ht="14.25" customHeight="1">
      <c r="A870" s="20"/>
      <c r="B870" s="20"/>
      <c r="C870" s="18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6"/>
      <c r="AD870" s="26"/>
      <c r="AE870" s="26"/>
      <c r="AF870" s="26"/>
      <c r="AG870" s="26"/>
      <c r="AH870" s="26"/>
      <c r="AI870" s="26"/>
      <c r="AJ870" s="26"/>
      <c r="AK870" s="26"/>
      <c r="AL870" s="26"/>
      <c r="AM870" s="26"/>
      <c r="AN870" s="26"/>
      <c r="AO870" s="26"/>
      <c r="AP870" s="26"/>
      <c r="AQ870" s="26"/>
      <c r="AR870" s="26"/>
      <c r="AS870" s="26"/>
      <c r="AT870" s="26"/>
      <c r="AU870" s="26"/>
      <c r="AV870" s="26"/>
    </row>
    <row r="871" spans="1:48" ht="14.25" customHeight="1">
      <c r="A871" s="20"/>
      <c r="B871" s="20"/>
      <c r="C871" s="18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6"/>
      <c r="AD871" s="26"/>
      <c r="AE871" s="26"/>
      <c r="AF871" s="26"/>
      <c r="AG871" s="26"/>
      <c r="AH871" s="26"/>
      <c r="AI871" s="26"/>
      <c r="AJ871" s="26"/>
      <c r="AK871" s="26"/>
      <c r="AL871" s="26"/>
      <c r="AM871" s="26"/>
      <c r="AN871" s="26"/>
      <c r="AO871" s="26"/>
      <c r="AP871" s="26"/>
      <c r="AQ871" s="26"/>
      <c r="AR871" s="26"/>
      <c r="AS871" s="26"/>
      <c r="AT871" s="26"/>
      <c r="AU871" s="26"/>
      <c r="AV871" s="26"/>
    </row>
    <row r="872" spans="1:48" ht="14.25" customHeight="1">
      <c r="A872" s="20"/>
      <c r="B872" s="20"/>
      <c r="C872" s="18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6"/>
      <c r="AD872" s="26"/>
      <c r="AE872" s="26"/>
      <c r="AF872" s="26"/>
      <c r="AG872" s="26"/>
      <c r="AH872" s="26"/>
      <c r="AI872" s="26"/>
      <c r="AJ872" s="26"/>
      <c r="AK872" s="26"/>
      <c r="AL872" s="26"/>
      <c r="AM872" s="26"/>
      <c r="AN872" s="26"/>
      <c r="AO872" s="26"/>
      <c r="AP872" s="26"/>
      <c r="AQ872" s="26"/>
      <c r="AR872" s="26"/>
      <c r="AS872" s="26"/>
      <c r="AT872" s="26"/>
      <c r="AU872" s="26"/>
      <c r="AV872" s="26"/>
    </row>
    <row r="873" spans="1:48" ht="14.25" customHeight="1">
      <c r="A873" s="20"/>
      <c r="B873" s="20"/>
      <c r="C873" s="18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6"/>
      <c r="AD873" s="26"/>
      <c r="AE873" s="26"/>
      <c r="AF873" s="26"/>
      <c r="AG873" s="26"/>
      <c r="AH873" s="26"/>
      <c r="AI873" s="26"/>
      <c r="AJ873" s="26"/>
      <c r="AK873" s="26"/>
      <c r="AL873" s="26"/>
      <c r="AM873" s="26"/>
      <c r="AN873" s="26"/>
      <c r="AO873" s="26"/>
      <c r="AP873" s="26"/>
      <c r="AQ873" s="26"/>
      <c r="AR873" s="26"/>
      <c r="AS873" s="26"/>
      <c r="AT873" s="26"/>
      <c r="AU873" s="26"/>
      <c r="AV873" s="26"/>
    </row>
    <row r="874" spans="1:48" ht="14.25" customHeight="1">
      <c r="A874" s="20"/>
      <c r="B874" s="20"/>
      <c r="C874" s="18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6"/>
      <c r="AD874" s="26"/>
      <c r="AE874" s="26"/>
      <c r="AF874" s="26"/>
      <c r="AG874" s="26"/>
      <c r="AH874" s="26"/>
      <c r="AI874" s="26"/>
      <c r="AJ874" s="26"/>
      <c r="AK874" s="26"/>
      <c r="AL874" s="26"/>
      <c r="AM874" s="26"/>
      <c r="AN874" s="26"/>
      <c r="AO874" s="26"/>
      <c r="AP874" s="26"/>
      <c r="AQ874" s="26"/>
      <c r="AR874" s="26"/>
      <c r="AS874" s="26"/>
      <c r="AT874" s="26"/>
      <c r="AU874" s="26"/>
      <c r="AV874" s="26"/>
    </row>
    <row r="875" spans="1:48" ht="14.25" customHeight="1">
      <c r="A875" s="20"/>
      <c r="B875" s="20"/>
      <c r="C875" s="18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6"/>
      <c r="AD875" s="26"/>
      <c r="AE875" s="26"/>
      <c r="AF875" s="26"/>
      <c r="AG875" s="26"/>
      <c r="AH875" s="26"/>
      <c r="AI875" s="26"/>
      <c r="AJ875" s="26"/>
      <c r="AK875" s="26"/>
      <c r="AL875" s="26"/>
      <c r="AM875" s="26"/>
      <c r="AN875" s="26"/>
      <c r="AO875" s="26"/>
      <c r="AP875" s="26"/>
      <c r="AQ875" s="26"/>
      <c r="AR875" s="26"/>
      <c r="AS875" s="26"/>
      <c r="AT875" s="26"/>
      <c r="AU875" s="26"/>
      <c r="AV875" s="26"/>
    </row>
    <row r="876" spans="1:48" ht="14.25" customHeight="1">
      <c r="A876" s="20"/>
      <c r="B876" s="20"/>
      <c r="C876" s="18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6"/>
      <c r="AD876" s="26"/>
      <c r="AE876" s="26"/>
      <c r="AF876" s="26"/>
      <c r="AG876" s="26"/>
      <c r="AH876" s="26"/>
      <c r="AI876" s="26"/>
      <c r="AJ876" s="26"/>
      <c r="AK876" s="26"/>
      <c r="AL876" s="26"/>
      <c r="AM876" s="26"/>
      <c r="AN876" s="26"/>
      <c r="AO876" s="26"/>
      <c r="AP876" s="26"/>
      <c r="AQ876" s="26"/>
      <c r="AR876" s="26"/>
      <c r="AS876" s="26"/>
      <c r="AT876" s="26"/>
      <c r="AU876" s="26"/>
      <c r="AV876" s="26"/>
    </row>
    <row r="877" spans="1:48" ht="14.25" customHeight="1">
      <c r="A877" s="20"/>
      <c r="B877" s="20"/>
      <c r="C877" s="18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6"/>
      <c r="AD877" s="26"/>
      <c r="AE877" s="26"/>
      <c r="AF877" s="26"/>
      <c r="AG877" s="26"/>
      <c r="AH877" s="26"/>
      <c r="AI877" s="26"/>
      <c r="AJ877" s="26"/>
      <c r="AK877" s="26"/>
      <c r="AL877" s="26"/>
      <c r="AM877" s="26"/>
      <c r="AN877" s="26"/>
      <c r="AO877" s="26"/>
      <c r="AP877" s="26"/>
      <c r="AQ877" s="26"/>
      <c r="AR877" s="26"/>
      <c r="AS877" s="26"/>
      <c r="AT877" s="26"/>
      <c r="AU877" s="26"/>
      <c r="AV877" s="26"/>
    </row>
    <row r="878" spans="1:48" ht="14.25" customHeight="1">
      <c r="A878" s="20"/>
      <c r="B878" s="20"/>
      <c r="C878" s="18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6"/>
      <c r="AD878" s="26"/>
      <c r="AE878" s="26"/>
      <c r="AF878" s="26"/>
      <c r="AG878" s="26"/>
      <c r="AH878" s="26"/>
      <c r="AI878" s="26"/>
      <c r="AJ878" s="26"/>
      <c r="AK878" s="26"/>
      <c r="AL878" s="26"/>
      <c r="AM878" s="26"/>
      <c r="AN878" s="26"/>
      <c r="AO878" s="26"/>
      <c r="AP878" s="26"/>
      <c r="AQ878" s="26"/>
      <c r="AR878" s="26"/>
      <c r="AS878" s="26"/>
      <c r="AT878" s="26"/>
      <c r="AU878" s="26"/>
      <c r="AV878" s="26"/>
    </row>
    <row r="879" spans="1:48" ht="14.25" customHeight="1">
      <c r="A879" s="20"/>
      <c r="B879" s="20"/>
      <c r="C879" s="18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6"/>
      <c r="AD879" s="26"/>
      <c r="AE879" s="26"/>
      <c r="AF879" s="26"/>
      <c r="AG879" s="26"/>
      <c r="AH879" s="26"/>
      <c r="AI879" s="26"/>
      <c r="AJ879" s="26"/>
      <c r="AK879" s="26"/>
      <c r="AL879" s="26"/>
      <c r="AM879" s="26"/>
      <c r="AN879" s="26"/>
      <c r="AO879" s="26"/>
      <c r="AP879" s="26"/>
      <c r="AQ879" s="26"/>
      <c r="AR879" s="26"/>
      <c r="AS879" s="26"/>
      <c r="AT879" s="26"/>
      <c r="AU879" s="26"/>
      <c r="AV879" s="26"/>
    </row>
    <row r="880" spans="1:48" ht="14.25" customHeight="1">
      <c r="A880" s="20"/>
      <c r="B880" s="20"/>
      <c r="C880" s="18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6"/>
      <c r="AD880" s="26"/>
      <c r="AE880" s="26"/>
      <c r="AF880" s="26"/>
      <c r="AG880" s="26"/>
      <c r="AH880" s="26"/>
      <c r="AI880" s="26"/>
      <c r="AJ880" s="26"/>
      <c r="AK880" s="26"/>
      <c r="AL880" s="26"/>
      <c r="AM880" s="26"/>
      <c r="AN880" s="26"/>
      <c r="AO880" s="26"/>
      <c r="AP880" s="26"/>
      <c r="AQ880" s="26"/>
      <c r="AR880" s="26"/>
      <c r="AS880" s="26"/>
      <c r="AT880" s="26"/>
      <c r="AU880" s="26"/>
      <c r="AV880" s="26"/>
    </row>
    <row r="881" spans="1:48" ht="14.25" customHeight="1">
      <c r="A881" s="20"/>
      <c r="B881" s="20"/>
      <c r="C881" s="18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6"/>
      <c r="AD881" s="26"/>
      <c r="AE881" s="26"/>
      <c r="AF881" s="26"/>
      <c r="AG881" s="26"/>
      <c r="AH881" s="26"/>
      <c r="AI881" s="26"/>
      <c r="AJ881" s="26"/>
      <c r="AK881" s="26"/>
      <c r="AL881" s="26"/>
      <c r="AM881" s="26"/>
      <c r="AN881" s="26"/>
      <c r="AO881" s="26"/>
      <c r="AP881" s="26"/>
      <c r="AQ881" s="26"/>
      <c r="AR881" s="26"/>
      <c r="AS881" s="26"/>
      <c r="AT881" s="26"/>
      <c r="AU881" s="26"/>
      <c r="AV881" s="26"/>
    </row>
    <row r="882" spans="1:48" ht="14.25" customHeight="1">
      <c r="A882" s="20"/>
      <c r="B882" s="20"/>
      <c r="C882" s="18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6"/>
      <c r="AD882" s="26"/>
      <c r="AE882" s="26"/>
      <c r="AF882" s="26"/>
      <c r="AG882" s="26"/>
      <c r="AH882" s="26"/>
      <c r="AI882" s="26"/>
      <c r="AJ882" s="26"/>
      <c r="AK882" s="26"/>
      <c r="AL882" s="26"/>
      <c r="AM882" s="26"/>
      <c r="AN882" s="26"/>
      <c r="AO882" s="26"/>
      <c r="AP882" s="26"/>
      <c r="AQ882" s="26"/>
      <c r="AR882" s="26"/>
      <c r="AS882" s="26"/>
      <c r="AT882" s="26"/>
      <c r="AU882" s="26"/>
      <c r="AV882" s="26"/>
    </row>
    <row r="883" spans="1:48" ht="14.25" customHeight="1">
      <c r="A883" s="20"/>
      <c r="B883" s="20"/>
      <c r="C883" s="18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6"/>
      <c r="AD883" s="26"/>
      <c r="AE883" s="26"/>
      <c r="AF883" s="26"/>
      <c r="AG883" s="26"/>
      <c r="AH883" s="26"/>
      <c r="AI883" s="26"/>
      <c r="AJ883" s="26"/>
      <c r="AK883" s="26"/>
      <c r="AL883" s="26"/>
      <c r="AM883" s="26"/>
      <c r="AN883" s="26"/>
      <c r="AO883" s="26"/>
      <c r="AP883" s="26"/>
      <c r="AQ883" s="26"/>
      <c r="AR883" s="26"/>
      <c r="AS883" s="26"/>
      <c r="AT883" s="26"/>
      <c r="AU883" s="26"/>
      <c r="AV883" s="26"/>
    </row>
    <row r="884" spans="1:48" ht="14.25" customHeight="1">
      <c r="A884" s="20"/>
      <c r="B884" s="20"/>
      <c r="C884" s="18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6"/>
      <c r="AD884" s="26"/>
      <c r="AE884" s="26"/>
      <c r="AF884" s="26"/>
      <c r="AG884" s="26"/>
      <c r="AH884" s="26"/>
      <c r="AI884" s="26"/>
      <c r="AJ884" s="26"/>
      <c r="AK884" s="26"/>
      <c r="AL884" s="26"/>
      <c r="AM884" s="26"/>
      <c r="AN884" s="26"/>
      <c r="AO884" s="26"/>
      <c r="AP884" s="26"/>
      <c r="AQ884" s="26"/>
      <c r="AR884" s="26"/>
      <c r="AS884" s="26"/>
      <c r="AT884" s="26"/>
      <c r="AU884" s="26"/>
      <c r="AV884" s="26"/>
    </row>
    <row r="885" spans="1:48" ht="14.25" customHeight="1">
      <c r="A885" s="20"/>
      <c r="B885" s="20"/>
      <c r="C885" s="18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6"/>
      <c r="AD885" s="26"/>
      <c r="AE885" s="26"/>
      <c r="AF885" s="26"/>
      <c r="AG885" s="26"/>
      <c r="AH885" s="26"/>
      <c r="AI885" s="26"/>
      <c r="AJ885" s="26"/>
      <c r="AK885" s="26"/>
      <c r="AL885" s="26"/>
      <c r="AM885" s="26"/>
      <c r="AN885" s="26"/>
      <c r="AO885" s="26"/>
      <c r="AP885" s="26"/>
      <c r="AQ885" s="26"/>
      <c r="AR885" s="26"/>
      <c r="AS885" s="26"/>
      <c r="AT885" s="26"/>
      <c r="AU885" s="26"/>
      <c r="AV885" s="26"/>
    </row>
    <row r="886" spans="1:48" ht="14.25" customHeight="1">
      <c r="A886" s="20"/>
      <c r="B886" s="20"/>
      <c r="C886" s="18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6"/>
      <c r="AD886" s="26"/>
      <c r="AE886" s="26"/>
      <c r="AF886" s="26"/>
      <c r="AG886" s="26"/>
      <c r="AH886" s="26"/>
      <c r="AI886" s="26"/>
      <c r="AJ886" s="26"/>
      <c r="AK886" s="26"/>
      <c r="AL886" s="26"/>
      <c r="AM886" s="26"/>
      <c r="AN886" s="26"/>
      <c r="AO886" s="26"/>
      <c r="AP886" s="26"/>
      <c r="AQ886" s="26"/>
      <c r="AR886" s="26"/>
      <c r="AS886" s="26"/>
      <c r="AT886" s="26"/>
      <c r="AU886" s="26"/>
      <c r="AV886" s="26"/>
    </row>
    <row r="887" spans="1:48" ht="14.25" customHeight="1">
      <c r="A887" s="20"/>
      <c r="B887" s="20"/>
      <c r="C887" s="18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6"/>
      <c r="AD887" s="26"/>
      <c r="AE887" s="26"/>
      <c r="AF887" s="26"/>
      <c r="AG887" s="26"/>
      <c r="AH887" s="26"/>
      <c r="AI887" s="26"/>
      <c r="AJ887" s="26"/>
      <c r="AK887" s="26"/>
      <c r="AL887" s="26"/>
      <c r="AM887" s="26"/>
      <c r="AN887" s="26"/>
      <c r="AO887" s="26"/>
      <c r="AP887" s="26"/>
      <c r="AQ887" s="26"/>
      <c r="AR887" s="26"/>
      <c r="AS887" s="26"/>
      <c r="AT887" s="26"/>
      <c r="AU887" s="26"/>
      <c r="AV887" s="26"/>
    </row>
    <row r="888" spans="1:48" ht="14.25" customHeight="1">
      <c r="A888" s="20"/>
      <c r="B888" s="20"/>
      <c r="C888" s="181"/>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6"/>
      <c r="AD888" s="26"/>
      <c r="AE888" s="26"/>
      <c r="AF888" s="26"/>
      <c r="AG888" s="26"/>
      <c r="AH888" s="26"/>
      <c r="AI888" s="26"/>
      <c r="AJ888" s="26"/>
      <c r="AK888" s="26"/>
      <c r="AL888" s="26"/>
      <c r="AM888" s="26"/>
      <c r="AN888" s="26"/>
      <c r="AO888" s="26"/>
      <c r="AP888" s="26"/>
      <c r="AQ888" s="26"/>
      <c r="AR888" s="26"/>
      <c r="AS888" s="26"/>
      <c r="AT888" s="26"/>
      <c r="AU888" s="26"/>
      <c r="AV888" s="26"/>
    </row>
    <row r="889" spans="1:48" ht="14.25" customHeight="1">
      <c r="A889" s="20"/>
      <c r="B889" s="20"/>
      <c r="C889" s="181"/>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6"/>
      <c r="AD889" s="26"/>
      <c r="AE889" s="26"/>
      <c r="AF889" s="26"/>
      <c r="AG889" s="26"/>
      <c r="AH889" s="26"/>
      <c r="AI889" s="26"/>
      <c r="AJ889" s="26"/>
      <c r="AK889" s="26"/>
      <c r="AL889" s="26"/>
      <c r="AM889" s="26"/>
      <c r="AN889" s="26"/>
      <c r="AO889" s="26"/>
      <c r="AP889" s="26"/>
      <c r="AQ889" s="26"/>
      <c r="AR889" s="26"/>
      <c r="AS889" s="26"/>
      <c r="AT889" s="26"/>
      <c r="AU889" s="26"/>
      <c r="AV889" s="26"/>
    </row>
    <row r="890" spans="1:48" ht="14.25" customHeight="1">
      <c r="A890" s="20"/>
      <c r="B890" s="20"/>
      <c r="C890" s="181"/>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6"/>
      <c r="AD890" s="26"/>
      <c r="AE890" s="26"/>
      <c r="AF890" s="26"/>
      <c r="AG890" s="26"/>
      <c r="AH890" s="26"/>
      <c r="AI890" s="26"/>
      <c r="AJ890" s="26"/>
      <c r="AK890" s="26"/>
      <c r="AL890" s="26"/>
      <c r="AM890" s="26"/>
      <c r="AN890" s="26"/>
      <c r="AO890" s="26"/>
      <c r="AP890" s="26"/>
      <c r="AQ890" s="26"/>
      <c r="AR890" s="26"/>
      <c r="AS890" s="26"/>
      <c r="AT890" s="26"/>
      <c r="AU890" s="26"/>
      <c r="AV890" s="26"/>
    </row>
    <row r="891" spans="1:48" ht="14.25" customHeight="1">
      <c r="A891" s="20"/>
      <c r="B891" s="20"/>
      <c r="C891" s="181"/>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6"/>
      <c r="AD891" s="26"/>
      <c r="AE891" s="26"/>
      <c r="AF891" s="26"/>
      <c r="AG891" s="26"/>
      <c r="AH891" s="26"/>
      <c r="AI891" s="26"/>
      <c r="AJ891" s="26"/>
      <c r="AK891" s="26"/>
      <c r="AL891" s="26"/>
      <c r="AM891" s="26"/>
      <c r="AN891" s="26"/>
      <c r="AO891" s="26"/>
      <c r="AP891" s="26"/>
      <c r="AQ891" s="26"/>
      <c r="AR891" s="26"/>
      <c r="AS891" s="26"/>
      <c r="AT891" s="26"/>
      <c r="AU891" s="26"/>
      <c r="AV891" s="26"/>
    </row>
    <row r="892" spans="1:48" ht="14.25" customHeight="1">
      <c r="A892" s="20"/>
      <c r="B892" s="20"/>
      <c r="C892" s="181"/>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6"/>
      <c r="AD892" s="26"/>
      <c r="AE892" s="26"/>
      <c r="AF892" s="26"/>
      <c r="AG892" s="26"/>
      <c r="AH892" s="26"/>
      <c r="AI892" s="26"/>
      <c r="AJ892" s="26"/>
      <c r="AK892" s="26"/>
      <c r="AL892" s="26"/>
      <c r="AM892" s="26"/>
      <c r="AN892" s="26"/>
      <c r="AO892" s="26"/>
      <c r="AP892" s="26"/>
      <c r="AQ892" s="26"/>
      <c r="AR892" s="26"/>
      <c r="AS892" s="26"/>
      <c r="AT892" s="26"/>
      <c r="AU892" s="26"/>
      <c r="AV892" s="26"/>
    </row>
    <row r="893" spans="1:48" ht="14.25" customHeight="1">
      <c r="A893" s="20"/>
      <c r="B893" s="20"/>
      <c r="C893" s="181"/>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6"/>
      <c r="AD893" s="26"/>
      <c r="AE893" s="26"/>
      <c r="AF893" s="26"/>
      <c r="AG893" s="26"/>
      <c r="AH893" s="26"/>
      <c r="AI893" s="26"/>
      <c r="AJ893" s="26"/>
      <c r="AK893" s="26"/>
      <c r="AL893" s="26"/>
      <c r="AM893" s="26"/>
      <c r="AN893" s="26"/>
      <c r="AO893" s="26"/>
      <c r="AP893" s="26"/>
      <c r="AQ893" s="26"/>
      <c r="AR893" s="26"/>
      <c r="AS893" s="26"/>
      <c r="AT893" s="26"/>
      <c r="AU893" s="26"/>
      <c r="AV893" s="26"/>
    </row>
    <row r="894" spans="1:48" ht="14.25" customHeight="1">
      <c r="A894" s="20"/>
      <c r="B894" s="20"/>
      <c r="C894" s="181"/>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6"/>
      <c r="AD894" s="26"/>
      <c r="AE894" s="26"/>
      <c r="AF894" s="26"/>
      <c r="AG894" s="26"/>
      <c r="AH894" s="26"/>
      <c r="AI894" s="26"/>
      <c r="AJ894" s="26"/>
      <c r="AK894" s="26"/>
      <c r="AL894" s="26"/>
      <c r="AM894" s="26"/>
      <c r="AN894" s="26"/>
      <c r="AO894" s="26"/>
      <c r="AP894" s="26"/>
      <c r="AQ894" s="26"/>
      <c r="AR894" s="26"/>
      <c r="AS894" s="26"/>
      <c r="AT894" s="26"/>
      <c r="AU894" s="26"/>
      <c r="AV894" s="26"/>
    </row>
    <row r="895" spans="1:48" ht="14.25" customHeight="1">
      <c r="A895" s="20"/>
      <c r="B895" s="20"/>
      <c r="C895" s="181"/>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6"/>
      <c r="AD895" s="26"/>
      <c r="AE895" s="26"/>
      <c r="AF895" s="26"/>
      <c r="AG895" s="26"/>
      <c r="AH895" s="26"/>
      <c r="AI895" s="26"/>
      <c r="AJ895" s="26"/>
      <c r="AK895" s="26"/>
      <c r="AL895" s="26"/>
      <c r="AM895" s="26"/>
      <c r="AN895" s="26"/>
      <c r="AO895" s="26"/>
      <c r="AP895" s="26"/>
      <c r="AQ895" s="26"/>
      <c r="AR895" s="26"/>
      <c r="AS895" s="26"/>
      <c r="AT895" s="26"/>
      <c r="AU895" s="26"/>
      <c r="AV895" s="26"/>
    </row>
    <row r="896" spans="1:48" ht="14.25" customHeight="1">
      <c r="A896" s="20"/>
      <c r="B896" s="20"/>
      <c r="C896" s="181"/>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6"/>
      <c r="AD896" s="26"/>
      <c r="AE896" s="26"/>
      <c r="AF896" s="26"/>
      <c r="AG896" s="26"/>
      <c r="AH896" s="26"/>
      <c r="AI896" s="26"/>
      <c r="AJ896" s="26"/>
      <c r="AK896" s="26"/>
      <c r="AL896" s="26"/>
      <c r="AM896" s="26"/>
      <c r="AN896" s="26"/>
      <c r="AO896" s="26"/>
      <c r="AP896" s="26"/>
      <c r="AQ896" s="26"/>
      <c r="AR896" s="26"/>
      <c r="AS896" s="26"/>
      <c r="AT896" s="26"/>
      <c r="AU896" s="26"/>
      <c r="AV896" s="26"/>
    </row>
    <row r="897" spans="1:48" ht="14.25" customHeight="1">
      <c r="A897" s="20"/>
      <c r="B897" s="20"/>
      <c r="C897" s="181"/>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6"/>
      <c r="AD897" s="26"/>
      <c r="AE897" s="26"/>
      <c r="AF897" s="26"/>
      <c r="AG897" s="26"/>
      <c r="AH897" s="26"/>
      <c r="AI897" s="26"/>
      <c r="AJ897" s="26"/>
      <c r="AK897" s="26"/>
      <c r="AL897" s="26"/>
      <c r="AM897" s="26"/>
      <c r="AN897" s="26"/>
      <c r="AO897" s="26"/>
      <c r="AP897" s="26"/>
      <c r="AQ897" s="26"/>
      <c r="AR897" s="26"/>
      <c r="AS897" s="26"/>
      <c r="AT897" s="26"/>
      <c r="AU897" s="26"/>
      <c r="AV897" s="26"/>
    </row>
    <row r="898" spans="1:48" ht="14.25" customHeight="1">
      <c r="A898" s="20"/>
      <c r="B898" s="20"/>
      <c r="C898" s="181"/>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6"/>
      <c r="AD898" s="26"/>
      <c r="AE898" s="26"/>
      <c r="AF898" s="26"/>
      <c r="AG898" s="26"/>
      <c r="AH898" s="26"/>
      <c r="AI898" s="26"/>
      <c r="AJ898" s="26"/>
      <c r="AK898" s="26"/>
      <c r="AL898" s="26"/>
      <c r="AM898" s="26"/>
      <c r="AN898" s="26"/>
      <c r="AO898" s="26"/>
      <c r="AP898" s="26"/>
      <c r="AQ898" s="26"/>
      <c r="AR898" s="26"/>
      <c r="AS898" s="26"/>
      <c r="AT898" s="26"/>
      <c r="AU898" s="26"/>
      <c r="AV898" s="26"/>
    </row>
    <row r="899" spans="1:48" ht="14.25" customHeight="1">
      <c r="A899" s="20"/>
      <c r="B899" s="20"/>
      <c r="C899" s="181"/>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6"/>
      <c r="AD899" s="26"/>
      <c r="AE899" s="26"/>
      <c r="AF899" s="26"/>
      <c r="AG899" s="26"/>
      <c r="AH899" s="26"/>
      <c r="AI899" s="26"/>
      <c r="AJ899" s="26"/>
      <c r="AK899" s="26"/>
      <c r="AL899" s="26"/>
      <c r="AM899" s="26"/>
      <c r="AN899" s="26"/>
      <c r="AO899" s="26"/>
      <c r="AP899" s="26"/>
      <c r="AQ899" s="26"/>
      <c r="AR899" s="26"/>
      <c r="AS899" s="26"/>
      <c r="AT899" s="26"/>
      <c r="AU899" s="26"/>
      <c r="AV899" s="26"/>
    </row>
    <row r="900" spans="1:48" ht="14.25" customHeight="1">
      <c r="A900" s="20"/>
      <c r="B900" s="20"/>
      <c r="C900" s="181"/>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6"/>
      <c r="AD900" s="26"/>
      <c r="AE900" s="26"/>
      <c r="AF900" s="26"/>
      <c r="AG900" s="26"/>
      <c r="AH900" s="26"/>
      <c r="AI900" s="26"/>
      <c r="AJ900" s="26"/>
      <c r="AK900" s="26"/>
      <c r="AL900" s="26"/>
      <c r="AM900" s="26"/>
      <c r="AN900" s="26"/>
      <c r="AO900" s="26"/>
      <c r="AP900" s="26"/>
      <c r="AQ900" s="26"/>
      <c r="AR900" s="26"/>
      <c r="AS900" s="26"/>
      <c r="AT900" s="26"/>
      <c r="AU900" s="26"/>
      <c r="AV900" s="26"/>
    </row>
    <row r="901" spans="1:48" ht="14.25" customHeight="1">
      <c r="A901" s="20"/>
      <c r="B901" s="20"/>
      <c r="C901" s="181"/>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6"/>
      <c r="AD901" s="26"/>
      <c r="AE901" s="26"/>
      <c r="AF901" s="26"/>
      <c r="AG901" s="26"/>
      <c r="AH901" s="26"/>
      <c r="AI901" s="26"/>
      <c r="AJ901" s="26"/>
      <c r="AK901" s="26"/>
      <c r="AL901" s="26"/>
      <c r="AM901" s="26"/>
      <c r="AN901" s="26"/>
      <c r="AO901" s="26"/>
      <c r="AP901" s="26"/>
      <c r="AQ901" s="26"/>
      <c r="AR901" s="26"/>
      <c r="AS901" s="26"/>
      <c r="AT901" s="26"/>
      <c r="AU901" s="26"/>
      <c r="AV901" s="26"/>
    </row>
    <row r="902" spans="1:48" ht="14.25" customHeight="1">
      <c r="A902" s="20"/>
      <c r="B902" s="20"/>
      <c r="C902" s="181"/>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6"/>
      <c r="AD902" s="26"/>
      <c r="AE902" s="26"/>
      <c r="AF902" s="26"/>
      <c r="AG902" s="26"/>
      <c r="AH902" s="26"/>
      <c r="AI902" s="26"/>
      <c r="AJ902" s="26"/>
      <c r="AK902" s="26"/>
      <c r="AL902" s="26"/>
      <c r="AM902" s="26"/>
      <c r="AN902" s="26"/>
      <c r="AO902" s="26"/>
      <c r="AP902" s="26"/>
      <c r="AQ902" s="26"/>
      <c r="AR902" s="26"/>
      <c r="AS902" s="26"/>
      <c r="AT902" s="26"/>
      <c r="AU902" s="26"/>
      <c r="AV902" s="26"/>
    </row>
    <row r="903" spans="1:48" ht="14.25" customHeight="1">
      <c r="A903" s="20"/>
      <c r="B903" s="20"/>
      <c r="C903" s="181"/>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6"/>
      <c r="AD903" s="26"/>
      <c r="AE903" s="26"/>
      <c r="AF903" s="26"/>
      <c r="AG903" s="26"/>
      <c r="AH903" s="26"/>
      <c r="AI903" s="26"/>
      <c r="AJ903" s="26"/>
      <c r="AK903" s="26"/>
      <c r="AL903" s="26"/>
      <c r="AM903" s="26"/>
      <c r="AN903" s="26"/>
      <c r="AO903" s="26"/>
      <c r="AP903" s="26"/>
      <c r="AQ903" s="26"/>
      <c r="AR903" s="26"/>
      <c r="AS903" s="26"/>
      <c r="AT903" s="26"/>
      <c r="AU903" s="26"/>
      <c r="AV903" s="26"/>
    </row>
    <row r="904" spans="1:48" ht="14.25" customHeight="1">
      <c r="A904" s="20"/>
      <c r="B904" s="20"/>
      <c r="C904" s="181"/>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6"/>
      <c r="AD904" s="26"/>
      <c r="AE904" s="26"/>
      <c r="AF904" s="26"/>
      <c r="AG904" s="26"/>
      <c r="AH904" s="26"/>
      <c r="AI904" s="26"/>
      <c r="AJ904" s="26"/>
      <c r="AK904" s="26"/>
      <c r="AL904" s="26"/>
      <c r="AM904" s="26"/>
      <c r="AN904" s="26"/>
      <c r="AO904" s="26"/>
      <c r="AP904" s="26"/>
      <c r="AQ904" s="26"/>
      <c r="AR904" s="26"/>
      <c r="AS904" s="26"/>
      <c r="AT904" s="26"/>
      <c r="AU904" s="26"/>
      <c r="AV904" s="26"/>
    </row>
    <row r="905" spans="1:48" ht="14.25" customHeight="1">
      <c r="A905" s="20"/>
      <c r="B905" s="20"/>
      <c r="C905" s="181"/>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6"/>
      <c r="AD905" s="26"/>
      <c r="AE905" s="26"/>
      <c r="AF905" s="26"/>
      <c r="AG905" s="26"/>
      <c r="AH905" s="26"/>
      <c r="AI905" s="26"/>
      <c r="AJ905" s="26"/>
      <c r="AK905" s="26"/>
      <c r="AL905" s="26"/>
      <c r="AM905" s="26"/>
      <c r="AN905" s="26"/>
      <c r="AO905" s="26"/>
      <c r="AP905" s="26"/>
      <c r="AQ905" s="26"/>
      <c r="AR905" s="26"/>
      <c r="AS905" s="26"/>
      <c r="AT905" s="26"/>
      <c r="AU905" s="26"/>
      <c r="AV905" s="26"/>
    </row>
    <row r="906" spans="1:48" ht="14.25" customHeight="1">
      <c r="A906" s="20"/>
      <c r="B906" s="20"/>
      <c r="C906" s="181"/>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6"/>
      <c r="AD906" s="26"/>
      <c r="AE906" s="26"/>
      <c r="AF906" s="26"/>
      <c r="AG906" s="26"/>
      <c r="AH906" s="26"/>
      <c r="AI906" s="26"/>
      <c r="AJ906" s="26"/>
      <c r="AK906" s="26"/>
      <c r="AL906" s="26"/>
      <c r="AM906" s="26"/>
      <c r="AN906" s="26"/>
      <c r="AO906" s="26"/>
      <c r="AP906" s="26"/>
      <c r="AQ906" s="26"/>
      <c r="AR906" s="26"/>
      <c r="AS906" s="26"/>
      <c r="AT906" s="26"/>
      <c r="AU906" s="26"/>
      <c r="AV906" s="26"/>
    </row>
    <row r="907" spans="1:48" ht="14.25" customHeight="1">
      <c r="A907" s="20"/>
      <c r="B907" s="20"/>
      <c r="C907" s="181"/>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6"/>
      <c r="AD907" s="26"/>
      <c r="AE907" s="26"/>
      <c r="AF907" s="26"/>
      <c r="AG907" s="26"/>
      <c r="AH907" s="26"/>
      <c r="AI907" s="26"/>
      <c r="AJ907" s="26"/>
      <c r="AK907" s="26"/>
      <c r="AL907" s="26"/>
      <c r="AM907" s="26"/>
      <c r="AN907" s="26"/>
      <c r="AO907" s="26"/>
      <c r="AP907" s="26"/>
      <c r="AQ907" s="26"/>
      <c r="AR907" s="26"/>
      <c r="AS907" s="26"/>
      <c r="AT907" s="26"/>
      <c r="AU907" s="26"/>
      <c r="AV907" s="26"/>
    </row>
    <row r="908" spans="1:48" ht="14.25" customHeight="1">
      <c r="A908" s="20"/>
      <c r="B908" s="20"/>
      <c r="C908" s="181"/>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6"/>
      <c r="AD908" s="26"/>
      <c r="AE908" s="26"/>
      <c r="AF908" s="26"/>
      <c r="AG908" s="26"/>
      <c r="AH908" s="26"/>
      <c r="AI908" s="26"/>
      <c r="AJ908" s="26"/>
      <c r="AK908" s="26"/>
      <c r="AL908" s="26"/>
      <c r="AM908" s="26"/>
      <c r="AN908" s="26"/>
      <c r="AO908" s="26"/>
      <c r="AP908" s="26"/>
      <c r="AQ908" s="26"/>
      <c r="AR908" s="26"/>
      <c r="AS908" s="26"/>
      <c r="AT908" s="26"/>
      <c r="AU908" s="26"/>
      <c r="AV908" s="26"/>
    </row>
    <row r="909" spans="1:48" ht="14.25" customHeight="1">
      <c r="A909" s="20"/>
      <c r="B909" s="20"/>
      <c r="C909" s="181"/>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6"/>
      <c r="AD909" s="26"/>
      <c r="AE909" s="26"/>
      <c r="AF909" s="26"/>
      <c r="AG909" s="26"/>
      <c r="AH909" s="26"/>
      <c r="AI909" s="26"/>
      <c r="AJ909" s="26"/>
      <c r="AK909" s="26"/>
      <c r="AL909" s="26"/>
      <c r="AM909" s="26"/>
      <c r="AN909" s="26"/>
      <c r="AO909" s="26"/>
      <c r="AP909" s="26"/>
      <c r="AQ909" s="26"/>
      <c r="AR909" s="26"/>
      <c r="AS909" s="26"/>
      <c r="AT909" s="26"/>
      <c r="AU909" s="26"/>
      <c r="AV909" s="26"/>
    </row>
    <row r="910" spans="1:48" ht="14.25" customHeight="1">
      <c r="A910" s="20"/>
      <c r="B910" s="20"/>
      <c r="C910" s="181"/>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6"/>
      <c r="AD910" s="26"/>
      <c r="AE910" s="26"/>
      <c r="AF910" s="26"/>
      <c r="AG910" s="26"/>
      <c r="AH910" s="26"/>
      <c r="AI910" s="26"/>
      <c r="AJ910" s="26"/>
      <c r="AK910" s="26"/>
      <c r="AL910" s="26"/>
      <c r="AM910" s="26"/>
      <c r="AN910" s="26"/>
      <c r="AO910" s="26"/>
      <c r="AP910" s="26"/>
      <c r="AQ910" s="26"/>
      <c r="AR910" s="26"/>
      <c r="AS910" s="26"/>
      <c r="AT910" s="26"/>
      <c r="AU910" s="26"/>
      <c r="AV910" s="26"/>
    </row>
    <row r="911" spans="1:48" ht="14.25" customHeight="1">
      <c r="A911" s="20"/>
      <c r="B911" s="20"/>
      <c r="C911" s="181"/>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6"/>
      <c r="AD911" s="26"/>
      <c r="AE911" s="26"/>
      <c r="AF911" s="26"/>
      <c r="AG911" s="26"/>
      <c r="AH911" s="26"/>
      <c r="AI911" s="26"/>
      <c r="AJ911" s="26"/>
      <c r="AK911" s="26"/>
      <c r="AL911" s="26"/>
      <c r="AM911" s="26"/>
      <c r="AN911" s="26"/>
      <c r="AO911" s="26"/>
      <c r="AP911" s="26"/>
      <c r="AQ911" s="26"/>
      <c r="AR911" s="26"/>
      <c r="AS911" s="26"/>
      <c r="AT911" s="26"/>
      <c r="AU911" s="26"/>
      <c r="AV911" s="26"/>
    </row>
    <row r="912" spans="1:48" ht="14.25" customHeight="1">
      <c r="A912" s="20"/>
      <c r="B912" s="20"/>
      <c r="C912" s="181"/>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6"/>
      <c r="AD912" s="26"/>
      <c r="AE912" s="26"/>
      <c r="AF912" s="26"/>
      <c r="AG912" s="26"/>
      <c r="AH912" s="26"/>
      <c r="AI912" s="26"/>
      <c r="AJ912" s="26"/>
      <c r="AK912" s="26"/>
      <c r="AL912" s="26"/>
      <c r="AM912" s="26"/>
      <c r="AN912" s="26"/>
      <c r="AO912" s="26"/>
      <c r="AP912" s="26"/>
      <c r="AQ912" s="26"/>
      <c r="AR912" s="26"/>
      <c r="AS912" s="26"/>
      <c r="AT912" s="26"/>
      <c r="AU912" s="26"/>
      <c r="AV912" s="26"/>
    </row>
    <row r="913" spans="1:48" ht="14.25" customHeight="1">
      <c r="A913" s="20"/>
      <c r="B913" s="20"/>
      <c r="C913" s="181"/>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6"/>
      <c r="AD913" s="26"/>
      <c r="AE913" s="26"/>
      <c r="AF913" s="26"/>
      <c r="AG913" s="26"/>
      <c r="AH913" s="26"/>
      <c r="AI913" s="26"/>
      <c r="AJ913" s="26"/>
      <c r="AK913" s="26"/>
      <c r="AL913" s="26"/>
      <c r="AM913" s="26"/>
      <c r="AN913" s="26"/>
      <c r="AO913" s="26"/>
      <c r="AP913" s="26"/>
      <c r="AQ913" s="26"/>
      <c r="AR913" s="26"/>
      <c r="AS913" s="26"/>
      <c r="AT913" s="26"/>
      <c r="AU913" s="26"/>
      <c r="AV913" s="26"/>
    </row>
    <row r="914" spans="1:48" ht="14.25" customHeight="1">
      <c r="A914" s="20"/>
      <c r="B914" s="20"/>
      <c r="C914" s="181"/>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6"/>
      <c r="AD914" s="26"/>
      <c r="AE914" s="26"/>
      <c r="AF914" s="26"/>
      <c r="AG914" s="26"/>
      <c r="AH914" s="26"/>
      <c r="AI914" s="26"/>
      <c r="AJ914" s="26"/>
      <c r="AK914" s="26"/>
      <c r="AL914" s="26"/>
      <c r="AM914" s="26"/>
      <c r="AN914" s="26"/>
      <c r="AO914" s="26"/>
      <c r="AP914" s="26"/>
      <c r="AQ914" s="26"/>
      <c r="AR914" s="26"/>
      <c r="AS914" s="26"/>
      <c r="AT914" s="26"/>
      <c r="AU914" s="26"/>
      <c r="AV914" s="26"/>
    </row>
    <row r="915" spans="1:48" ht="14.25" customHeight="1">
      <c r="A915" s="20"/>
      <c r="B915" s="20"/>
      <c r="C915" s="181"/>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6"/>
      <c r="AD915" s="26"/>
      <c r="AE915" s="26"/>
      <c r="AF915" s="26"/>
      <c r="AG915" s="26"/>
      <c r="AH915" s="26"/>
      <c r="AI915" s="26"/>
      <c r="AJ915" s="26"/>
      <c r="AK915" s="26"/>
      <c r="AL915" s="26"/>
      <c r="AM915" s="26"/>
      <c r="AN915" s="26"/>
      <c r="AO915" s="26"/>
      <c r="AP915" s="26"/>
      <c r="AQ915" s="26"/>
      <c r="AR915" s="26"/>
      <c r="AS915" s="26"/>
      <c r="AT915" s="26"/>
      <c r="AU915" s="26"/>
      <c r="AV915" s="26"/>
    </row>
    <row r="916" spans="1:48" ht="14.25" customHeight="1">
      <c r="A916" s="20"/>
      <c r="B916" s="20"/>
      <c r="C916" s="181"/>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6"/>
      <c r="AD916" s="26"/>
      <c r="AE916" s="26"/>
      <c r="AF916" s="26"/>
      <c r="AG916" s="26"/>
      <c r="AH916" s="26"/>
      <c r="AI916" s="26"/>
      <c r="AJ916" s="26"/>
      <c r="AK916" s="26"/>
      <c r="AL916" s="26"/>
      <c r="AM916" s="26"/>
      <c r="AN916" s="26"/>
      <c r="AO916" s="26"/>
      <c r="AP916" s="26"/>
      <c r="AQ916" s="26"/>
      <c r="AR916" s="26"/>
      <c r="AS916" s="26"/>
      <c r="AT916" s="26"/>
      <c r="AU916" s="26"/>
      <c r="AV916" s="26"/>
    </row>
    <row r="917" spans="1:48" ht="14.25" customHeight="1">
      <c r="A917" s="20"/>
      <c r="B917" s="20"/>
      <c r="C917" s="181"/>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6"/>
      <c r="AD917" s="26"/>
      <c r="AE917" s="26"/>
      <c r="AF917" s="26"/>
      <c r="AG917" s="26"/>
      <c r="AH917" s="26"/>
      <c r="AI917" s="26"/>
      <c r="AJ917" s="26"/>
      <c r="AK917" s="26"/>
      <c r="AL917" s="26"/>
      <c r="AM917" s="26"/>
      <c r="AN917" s="26"/>
      <c r="AO917" s="26"/>
      <c r="AP917" s="26"/>
      <c r="AQ917" s="26"/>
      <c r="AR917" s="26"/>
      <c r="AS917" s="26"/>
      <c r="AT917" s="26"/>
      <c r="AU917" s="26"/>
      <c r="AV917" s="26"/>
    </row>
    <row r="918" spans="1:48" ht="14.25" customHeight="1">
      <c r="A918" s="20"/>
      <c r="B918" s="20"/>
      <c r="C918" s="181"/>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6"/>
      <c r="AD918" s="26"/>
      <c r="AE918" s="26"/>
      <c r="AF918" s="26"/>
      <c r="AG918" s="26"/>
      <c r="AH918" s="26"/>
      <c r="AI918" s="26"/>
      <c r="AJ918" s="26"/>
      <c r="AK918" s="26"/>
      <c r="AL918" s="26"/>
      <c r="AM918" s="26"/>
      <c r="AN918" s="26"/>
      <c r="AO918" s="26"/>
      <c r="AP918" s="26"/>
      <c r="AQ918" s="26"/>
      <c r="AR918" s="26"/>
      <c r="AS918" s="26"/>
      <c r="AT918" s="26"/>
      <c r="AU918" s="26"/>
      <c r="AV918" s="26"/>
    </row>
    <row r="919" spans="1:48" ht="14.25" customHeight="1">
      <c r="A919" s="20"/>
      <c r="B919" s="20"/>
      <c r="C919" s="181"/>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6"/>
      <c r="AD919" s="26"/>
      <c r="AE919" s="26"/>
      <c r="AF919" s="26"/>
      <c r="AG919" s="26"/>
      <c r="AH919" s="26"/>
      <c r="AI919" s="26"/>
      <c r="AJ919" s="26"/>
      <c r="AK919" s="26"/>
      <c r="AL919" s="26"/>
      <c r="AM919" s="26"/>
      <c r="AN919" s="26"/>
      <c r="AO919" s="26"/>
      <c r="AP919" s="26"/>
      <c r="AQ919" s="26"/>
      <c r="AR919" s="26"/>
      <c r="AS919" s="26"/>
      <c r="AT919" s="26"/>
      <c r="AU919" s="26"/>
      <c r="AV919" s="26"/>
    </row>
    <row r="920" spans="1:48" ht="14.25" customHeight="1">
      <c r="A920" s="20"/>
      <c r="B920" s="20"/>
      <c r="C920" s="181"/>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6"/>
      <c r="AD920" s="26"/>
      <c r="AE920" s="26"/>
      <c r="AF920" s="26"/>
      <c r="AG920" s="26"/>
      <c r="AH920" s="26"/>
      <c r="AI920" s="26"/>
      <c r="AJ920" s="26"/>
      <c r="AK920" s="26"/>
      <c r="AL920" s="26"/>
      <c r="AM920" s="26"/>
      <c r="AN920" s="26"/>
      <c r="AO920" s="26"/>
      <c r="AP920" s="26"/>
      <c r="AQ920" s="26"/>
      <c r="AR920" s="26"/>
      <c r="AS920" s="26"/>
      <c r="AT920" s="26"/>
      <c r="AU920" s="26"/>
      <c r="AV920" s="26"/>
    </row>
    <row r="921" spans="1:48" ht="14.25" customHeight="1">
      <c r="A921" s="20"/>
      <c r="B921" s="20"/>
      <c r="C921" s="181"/>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6"/>
      <c r="AD921" s="26"/>
      <c r="AE921" s="26"/>
      <c r="AF921" s="26"/>
      <c r="AG921" s="26"/>
      <c r="AH921" s="26"/>
      <c r="AI921" s="26"/>
      <c r="AJ921" s="26"/>
      <c r="AK921" s="26"/>
      <c r="AL921" s="26"/>
      <c r="AM921" s="26"/>
      <c r="AN921" s="26"/>
      <c r="AO921" s="26"/>
      <c r="AP921" s="26"/>
      <c r="AQ921" s="26"/>
      <c r="AR921" s="26"/>
      <c r="AS921" s="26"/>
      <c r="AT921" s="26"/>
      <c r="AU921" s="26"/>
      <c r="AV921" s="26"/>
    </row>
    <row r="922" spans="1:48" ht="14.25" customHeight="1">
      <c r="A922" s="20"/>
      <c r="B922" s="20"/>
      <c r="C922" s="181"/>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6"/>
      <c r="AD922" s="26"/>
      <c r="AE922" s="26"/>
      <c r="AF922" s="26"/>
      <c r="AG922" s="26"/>
      <c r="AH922" s="26"/>
      <c r="AI922" s="26"/>
      <c r="AJ922" s="26"/>
      <c r="AK922" s="26"/>
      <c r="AL922" s="26"/>
      <c r="AM922" s="26"/>
      <c r="AN922" s="26"/>
      <c r="AO922" s="26"/>
      <c r="AP922" s="26"/>
      <c r="AQ922" s="26"/>
      <c r="AR922" s="26"/>
      <c r="AS922" s="26"/>
      <c r="AT922" s="26"/>
      <c r="AU922" s="26"/>
      <c r="AV922" s="26"/>
    </row>
    <row r="923" spans="1:48" ht="14.25" customHeight="1">
      <c r="A923" s="20"/>
      <c r="B923" s="20"/>
      <c r="C923" s="181"/>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6"/>
      <c r="AD923" s="26"/>
      <c r="AE923" s="26"/>
      <c r="AF923" s="26"/>
      <c r="AG923" s="26"/>
      <c r="AH923" s="26"/>
      <c r="AI923" s="26"/>
      <c r="AJ923" s="26"/>
      <c r="AK923" s="26"/>
      <c r="AL923" s="26"/>
      <c r="AM923" s="26"/>
      <c r="AN923" s="26"/>
      <c r="AO923" s="26"/>
      <c r="AP923" s="26"/>
      <c r="AQ923" s="26"/>
      <c r="AR923" s="26"/>
      <c r="AS923" s="26"/>
      <c r="AT923" s="26"/>
      <c r="AU923" s="26"/>
      <c r="AV923" s="26"/>
    </row>
    <row r="924" spans="1:48" ht="14.25" customHeight="1">
      <c r="A924" s="20"/>
      <c r="B924" s="20"/>
      <c r="C924" s="181"/>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6"/>
      <c r="AD924" s="26"/>
      <c r="AE924" s="26"/>
      <c r="AF924" s="26"/>
      <c r="AG924" s="26"/>
      <c r="AH924" s="26"/>
      <c r="AI924" s="26"/>
      <c r="AJ924" s="26"/>
      <c r="AK924" s="26"/>
      <c r="AL924" s="26"/>
      <c r="AM924" s="26"/>
      <c r="AN924" s="26"/>
      <c r="AO924" s="26"/>
      <c r="AP924" s="26"/>
      <c r="AQ924" s="26"/>
      <c r="AR924" s="26"/>
      <c r="AS924" s="26"/>
      <c r="AT924" s="26"/>
      <c r="AU924" s="26"/>
      <c r="AV924" s="26"/>
    </row>
    <row r="925" spans="1:48" ht="14.25" customHeight="1">
      <c r="A925" s="20"/>
      <c r="B925" s="20"/>
      <c r="C925" s="181"/>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6"/>
      <c r="AD925" s="26"/>
      <c r="AE925" s="26"/>
      <c r="AF925" s="26"/>
      <c r="AG925" s="26"/>
      <c r="AH925" s="26"/>
      <c r="AI925" s="26"/>
      <c r="AJ925" s="26"/>
      <c r="AK925" s="26"/>
      <c r="AL925" s="26"/>
      <c r="AM925" s="26"/>
      <c r="AN925" s="26"/>
      <c r="AO925" s="26"/>
      <c r="AP925" s="26"/>
      <c r="AQ925" s="26"/>
      <c r="AR925" s="26"/>
      <c r="AS925" s="26"/>
      <c r="AT925" s="26"/>
      <c r="AU925" s="26"/>
      <c r="AV925" s="26"/>
    </row>
    <row r="926" spans="1:48" ht="14.25" customHeight="1">
      <c r="A926" s="20"/>
      <c r="B926" s="20"/>
      <c r="C926" s="181"/>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6"/>
      <c r="AD926" s="26"/>
      <c r="AE926" s="26"/>
      <c r="AF926" s="26"/>
      <c r="AG926" s="26"/>
      <c r="AH926" s="26"/>
      <c r="AI926" s="26"/>
      <c r="AJ926" s="26"/>
      <c r="AK926" s="26"/>
      <c r="AL926" s="26"/>
      <c r="AM926" s="26"/>
      <c r="AN926" s="26"/>
      <c r="AO926" s="26"/>
      <c r="AP926" s="26"/>
      <c r="AQ926" s="26"/>
      <c r="AR926" s="26"/>
      <c r="AS926" s="26"/>
      <c r="AT926" s="26"/>
      <c r="AU926" s="26"/>
      <c r="AV926" s="26"/>
    </row>
    <row r="927" spans="1:48" ht="14.25" customHeight="1">
      <c r="A927" s="20"/>
      <c r="B927" s="20"/>
      <c r="C927" s="181"/>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6"/>
      <c r="AD927" s="26"/>
      <c r="AE927" s="26"/>
      <c r="AF927" s="26"/>
      <c r="AG927" s="26"/>
      <c r="AH927" s="26"/>
      <c r="AI927" s="26"/>
      <c r="AJ927" s="26"/>
      <c r="AK927" s="26"/>
      <c r="AL927" s="26"/>
      <c r="AM927" s="26"/>
      <c r="AN927" s="26"/>
      <c r="AO927" s="26"/>
      <c r="AP927" s="26"/>
      <c r="AQ927" s="26"/>
      <c r="AR927" s="26"/>
      <c r="AS927" s="26"/>
      <c r="AT927" s="26"/>
      <c r="AU927" s="26"/>
      <c r="AV927" s="26"/>
    </row>
    <row r="928" spans="1:48" ht="14.25" customHeight="1">
      <c r="A928" s="20"/>
      <c r="B928" s="20"/>
      <c r="C928" s="181"/>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6"/>
      <c r="AD928" s="26"/>
      <c r="AE928" s="26"/>
      <c r="AF928" s="26"/>
      <c r="AG928" s="26"/>
      <c r="AH928" s="26"/>
      <c r="AI928" s="26"/>
      <c r="AJ928" s="26"/>
      <c r="AK928" s="26"/>
      <c r="AL928" s="26"/>
      <c r="AM928" s="26"/>
      <c r="AN928" s="26"/>
      <c r="AO928" s="26"/>
      <c r="AP928" s="26"/>
      <c r="AQ928" s="26"/>
      <c r="AR928" s="26"/>
      <c r="AS928" s="26"/>
      <c r="AT928" s="26"/>
      <c r="AU928" s="26"/>
      <c r="AV928" s="26"/>
    </row>
    <row r="929" spans="1:48" ht="14.25" customHeight="1">
      <c r="A929" s="20"/>
      <c r="B929" s="20"/>
      <c r="C929" s="181"/>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6"/>
      <c r="AD929" s="26"/>
      <c r="AE929" s="26"/>
      <c r="AF929" s="26"/>
      <c r="AG929" s="26"/>
      <c r="AH929" s="26"/>
      <c r="AI929" s="26"/>
      <c r="AJ929" s="26"/>
      <c r="AK929" s="26"/>
      <c r="AL929" s="26"/>
      <c r="AM929" s="26"/>
      <c r="AN929" s="26"/>
      <c r="AO929" s="26"/>
      <c r="AP929" s="26"/>
      <c r="AQ929" s="26"/>
      <c r="AR929" s="26"/>
      <c r="AS929" s="26"/>
      <c r="AT929" s="26"/>
      <c r="AU929" s="26"/>
      <c r="AV929" s="26"/>
    </row>
    <row r="930" spans="1:48" ht="14.25" customHeight="1">
      <c r="A930" s="20"/>
      <c r="B930" s="20"/>
      <c r="C930" s="181"/>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6"/>
      <c r="AD930" s="26"/>
      <c r="AE930" s="26"/>
      <c r="AF930" s="26"/>
      <c r="AG930" s="26"/>
      <c r="AH930" s="26"/>
      <c r="AI930" s="26"/>
      <c r="AJ930" s="26"/>
      <c r="AK930" s="26"/>
      <c r="AL930" s="26"/>
      <c r="AM930" s="26"/>
      <c r="AN930" s="26"/>
      <c r="AO930" s="26"/>
      <c r="AP930" s="26"/>
      <c r="AQ930" s="26"/>
      <c r="AR930" s="26"/>
      <c r="AS930" s="26"/>
      <c r="AT930" s="26"/>
      <c r="AU930" s="26"/>
      <c r="AV930" s="26"/>
    </row>
    <row r="931" spans="1:48" ht="14.25" customHeight="1">
      <c r="A931" s="20"/>
      <c r="B931" s="20"/>
      <c r="C931" s="181"/>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6"/>
      <c r="AD931" s="26"/>
      <c r="AE931" s="26"/>
      <c r="AF931" s="26"/>
      <c r="AG931" s="26"/>
      <c r="AH931" s="26"/>
      <c r="AI931" s="26"/>
      <c r="AJ931" s="26"/>
      <c r="AK931" s="26"/>
      <c r="AL931" s="26"/>
      <c r="AM931" s="26"/>
      <c r="AN931" s="26"/>
      <c r="AO931" s="26"/>
      <c r="AP931" s="26"/>
      <c r="AQ931" s="26"/>
      <c r="AR931" s="26"/>
      <c r="AS931" s="26"/>
      <c r="AT931" s="26"/>
      <c r="AU931" s="26"/>
      <c r="AV931" s="26"/>
    </row>
    <row r="932" spans="1:48" ht="14.25" customHeight="1">
      <c r="A932" s="20"/>
      <c r="B932" s="20"/>
      <c r="C932" s="181"/>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6"/>
      <c r="AD932" s="26"/>
      <c r="AE932" s="26"/>
      <c r="AF932" s="26"/>
      <c r="AG932" s="26"/>
      <c r="AH932" s="26"/>
      <c r="AI932" s="26"/>
      <c r="AJ932" s="26"/>
      <c r="AK932" s="26"/>
      <c r="AL932" s="26"/>
      <c r="AM932" s="26"/>
      <c r="AN932" s="26"/>
      <c r="AO932" s="26"/>
      <c r="AP932" s="26"/>
      <c r="AQ932" s="26"/>
      <c r="AR932" s="26"/>
      <c r="AS932" s="26"/>
      <c r="AT932" s="26"/>
      <c r="AU932" s="26"/>
      <c r="AV932" s="26"/>
    </row>
    <row r="933" spans="1:48" ht="14.25" customHeight="1">
      <c r="A933" s="20"/>
      <c r="B933" s="20"/>
      <c r="C933" s="181"/>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6"/>
      <c r="AD933" s="26"/>
      <c r="AE933" s="26"/>
      <c r="AF933" s="26"/>
      <c r="AG933" s="26"/>
      <c r="AH933" s="26"/>
      <c r="AI933" s="26"/>
      <c r="AJ933" s="26"/>
      <c r="AK933" s="26"/>
      <c r="AL933" s="26"/>
      <c r="AM933" s="26"/>
      <c r="AN933" s="26"/>
      <c r="AO933" s="26"/>
      <c r="AP933" s="26"/>
      <c r="AQ933" s="26"/>
      <c r="AR933" s="26"/>
      <c r="AS933" s="26"/>
      <c r="AT933" s="26"/>
      <c r="AU933" s="26"/>
      <c r="AV933" s="26"/>
    </row>
    <row r="934" spans="1:48" ht="14.25" customHeight="1">
      <c r="A934" s="20"/>
      <c r="B934" s="20"/>
      <c r="C934" s="181"/>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6"/>
      <c r="AD934" s="26"/>
      <c r="AE934" s="26"/>
      <c r="AF934" s="26"/>
      <c r="AG934" s="26"/>
      <c r="AH934" s="26"/>
      <c r="AI934" s="26"/>
      <c r="AJ934" s="26"/>
      <c r="AK934" s="26"/>
      <c r="AL934" s="26"/>
      <c r="AM934" s="26"/>
      <c r="AN934" s="26"/>
      <c r="AO934" s="26"/>
      <c r="AP934" s="26"/>
      <c r="AQ934" s="26"/>
      <c r="AR934" s="26"/>
      <c r="AS934" s="26"/>
      <c r="AT934" s="26"/>
      <c r="AU934" s="26"/>
      <c r="AV934" s="26"/>
    </row>
    <row r="935" spans="1:48" ht="14.25" customHeight="1">
      <c r="A935" s="20"/>
      <c r="B935" s="20"/>
      <c r="C935" s="181"/>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6"/>
      <c r="AD935" s="26"/>
      <c r="AE935" s="26"/>
      <c r="AF935" s="26"/>
      <c r="AG935" s="26"/>
      <c r="AH935" s="26"/>
      <c r="AI935" s="26"/>
      <c r="AJ935" s="26"/>
      <c r="AK935" s="26"/>
      <c r="AL935" s="26"/>
      <c r="AM935" s="26"/>
      <c r="AN935" s="26"/>
      <c r="AO935" s="26"/>
      <c r="AP935" s="26"/>
      <c r="AQ935" s="26"/>
      <c r="AR935" s="26"/>
      <c r="AS935" s="26"/>
      <c r="AT935" s="26"/>
      <c r="AU935" s="26"/>
      <c r="AV935" s="26"/>
    </row>
    <row r="936" spans="1:48" ht="14.25" customHeight="1">
      <c r="A936" s="20"/>
      <c r="B936" s="20"/>
      <c r="C936" s="181"/>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6"/>
      <c r="AD936" s="26"/>
      <c r="AE936" s="26"/>
      <c r="AF936" s="26"/>
      <c r="AG936" s="26"/>
      <c r="AH936" s="26"/>
      <c r="AI936" s="26"/>
      <c r="AJ936" s="26"/>
      <c r="AK936" s="26"/>
      <c r="AL936" s="26"/>
      <c r="AM936" s="26"/>
      <c r="AN936" s="26"/>
      <c r="AO936" s="26"/>
      <c r="AP936" s="26"/>
      <c r="AQ936" s="26"/>
      <c r="AR936" s="26"/>
      <c r="AS936" s="26"/>
      <c r="AT936" s="26"/>
      <c r="AU936" s="26"/>
      <c r="AV936" s="26"/>
    </row>
    <row r="937" spans="1:48" ht="14.25" customHeight="1">
      <c r="A937" s="20"/>
      <c r="B937" s="20"/>
      <c r="C937" s="181"/>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6"/>
      <c r="AD937" s="26"/>
      <c r="AE937" s="26"/>
      <c r="AF937" s="26"/>
      <c r="AG937" s="26"/>
      <c r="AH937" s="26"/>
      <c r="AI937" s="26"/>
      <c r="AJ937" s="26"/>
      <c r="AK937" s="26"/>
      <c r="AL937" s="26"/>
      <c r="AM937" s="26"/>
      <c r="AN937" s="26"/>
      <c r="AO937" s="26"/>
      <c r="AP937" s="26"/>
      <c r="AQ937" s="26"/>
      <c r="AR937" s="26"/>
      <c r="AS937" s="26"/>
      <c r="AT937" s="26"/>
      <c r="AU937" s="26"/>
      <c r="AV937" s="26"/>
    </row>
    <row r="938" spans="1:48" ht="14.25" customHeight="1">
      <c r="A938" s="20"/>
      <c r="B938" s="20"/>
      <c r="C938" s="181"/>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6"/>
      <c r="AD938" s="26"/>
      <c r="AE938" s="26"/>
      <c r="AF938" s="26"/>
      <c r="AG938" s="26"/>
      <c r="AH938" s="26"/>
      <c r="AI938" s="26"/>
      <c r="AJ938" s="26"/>
      <c r="AK938" s="26"/>
      <c r="AL938" s="26"/>
      <c r="AM938" s="26"/>
      <c r="AN938" s="26"/>
      <c r="AO938" s="26"/>
      <c r="AP938" s="26"/>
      <c r="AQ938" s="26"/>
      <c r="AR938" s="26"/>
      <c r="AS938" s="26"/>
      <c r="AT938" s="26"/>
      <c r="AU938" s="26"/>
      <c r="AV938" s="26"/>
    </row>
    <row r="939" spans="1:48" ht="14.25" customHeight="1">
      <c r="A939" s="20"/>
      <c r="B939" s="20"/>
      <c r="C939" s="181"/>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6"/>
      <c r="AD939" s="26"/>
      <c r="AE939" s="26"/>
      <c r="AF939" s="26"/>
      <c r="AG939" s="26"/>
      <c r="AH939" s="26"/>
      <c r="AI939" s="26"/>
      <c r="AJ939" s="26"/>
      <c r="AK939" s="26"/>
      <c r="AL939" s="26"/>
      <c r="AM939" s="26"/>
      <c r="AN939" s="26"/>
      <c r="AO939" s="26"/>
      <c r="AP939" s="26"/>
      <c r="AQ939" s="26"/>
      <c r="AR939" s="26"/>
      <c r="AS939" s="26"/>
      <c r="AT939" s="26"/>
      <c r="AU939" s="26"/>
      <c r="AV939" s="26"/>
    </row>
    <row r="940" spans="1:48" ht="14.25" customHeight="1">
      <c r="A940" s="20"/>
      <c r="B940" s="20"/>
      <c r="C940" s="181"/>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6"/>
      <c r="AD940" s="26"/>
      <c r="AE940" s="26"/>
      <c r="AF940" s="26"/>
      <c r="AG940" s="26"/>
      <c r="AH940" s="26"/>
      <c r="AI940" s="26"/>
      <c r="AJ940" s="26"/>
      <c r="AK940" s="26"/>
      <c r="AL940" s="26"/>
      <c r="AM940" s="26"/>
      <c r="AN940" s="26"/>
      <c r="AO940" s="26"/>
      <c r="AP940" s="26"/>
      <c r="AQ940" s="26"/>
      <c r="AR940" s="26"/>
      <c r="AS940" s="26"/>
      <c r="AT940" s="26"/>
      <c r="AU940" s="26"/>
      <c r="AV940" s="26"/>
    </row>
    <row r="941" spans="1:48" ht="14.25" customHeight="1">
      <c r="A941" s="20"/>
      <c r="B941" s="20"/>
      <c r="C941" s="181"/>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6"/>
      <c r="AD941" s="26"/>
      <c r="AE941" s="26"/>
      <c r="AF941" s="26"/>
      <c r="AG941" s="26"/>
      <c r="AH941" s="26"/>
      <c r="AI941" s="26"/>
      <c r="AJ941" s="26"/>
      <c r="AK941" s="26"/>
      <c r="AL941" s="26"/>
      <c r="AM941" s="26"/>
      <c r="AN941" s="26"/>
      <c r="AO941" s="26"/>
      <c r="AP941" s="26"/>
      <c r="AQ941" s="26"/>
      <c r="AR941" s="26"/>
      <c r="AS941" s="26"/>
      <c r="AT941" s="26"/>
      <c r="AU941" s="26"/>
      <c r="AV941" s="26"/>
    </row>
    <row r="942" spans="1:48" ht="14.25" customHeight="1">
      <c r="A942" s="20"/>
      <c r="B942" s="20"/>
      <c r="C942" s="181"/>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6"/>
      <c r="AD942" s="26"/>
      <c r="AE942" s="26"/>
      <c r="AF942" s="26"/>
      <c r="AG942" s="26"/>
      <c r="AH942" s="26"/>
      <c r="AI942" s="26"/>
      <c r="AJ942" s="26"/>
      <c r="AK942" s="26"/>
      <c r="AL942" s="26"/>
      <c r="AM942" s="26"/>
      <c r="AN942" s="26"/>
      <c r="AO942" s="26"/>
      <c r="AP942" s="26"/>
      <c r="AQ942" s="26"/>
      <c r="AR942" s="26"/>
      <c r="AS942" s="26"/>
      <c r="AT942" s="26"/>
      <c r="AU942" s="26"/>
      <c r="AV942" s="26"/>
    </row>
    <row r="943" spans="1:48" ht="14.25" customHeight="1">
      <c r="A943" s="20"/>
      <c r="B943" s="20"/>
      <c r="C943" s="181"/>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6"/>
      <c r="AD943" s="26"/>
      <c r="AE943" s="26"/>
      <c r="AF943" s="26"/>
      <c r="AG943" s="26"/>
      <c r="AH943" s="26"/>
      <c r="AI943" s="26"/>
      <c r="AJ943" s="26"/>
      <c r="AK943" s="26"/>
      <c r="AL943" s="26"/>
      <c r="AM943" s="26"/>
      <c r="AN943" s="26"/>
      <c r="AO943" s="26"/>
      <c r="AP943" s="26"/>
      <c r="AQ943" s="26"/>
      <c r="AR943" s="26"/>
      <c r="AS943" s="26"/>
      <c r="AT943" s="26"/>
      <c r="AU943" s="26"/>
      <c r="AV943" s="26"/>
    </row>
    <row r="944" spans="1:48" ht="14.25" customHeight="1">
      <c r="A944" s="20"/>
      <c r="B944" s="20"/>
      <c r="C944" s="181"/>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6"/>
      <c r="AD944" s="26"/>
      <c r="AE944" s="26"/>
      <c r="AF944" s="26"/>
      <c r="AG944" s="26"/>
      <c r="AH944" s="26"/>
      <c r="AI944" s="26"/>
      <c r="AJ944" s="26"/>
      <c r="AK944" s="26"/>
      <c r="AL944" s="26"/>
      <c r="AM944" s="26"/>
      <c r="AN944" s="26"/>
      <c r="AO944" s="26"/>
      <c r="AP944" s="26"/>
      <c r="AQ944" s="26"/>
      <c r="AR944" s="26"/>
      <c r="AS944" s="26"/>
      <c r="AT944" s="26"/>
      <c r="AU944" s="26"/>
      <c r="AV944" s="26"/>
    </row>
    <row r="945" spans="1:48" ht="14.25" customHeight="1">
      <c r="A945" s="20"/>
      <c r="B945" s="20"/>
      <c r="C945" s="181"/>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6"/>
      <c r="AD945" s="26"/>
      <c r="AE945" s="26"/>
      <c r="AF945" s="26"/>
      <c r="AG945" s="26"/>
      <c r="AH945" s="26"/>
      <c r="AI945" s="26"/>
      <c r="AJ945" s="26"/>
      <c r="AK945" s="26"/>
      <c r="AL945" s="26"/>
      <c r="AM945" s="26"/>
      <c r="AN945" s="26"/>
      <c r="AO945" s="26"/>
      <c r="AP945" s="26"/>
      <c r="AQ945" s="26"/>
      <c r="AR945" s="26"/>
      <c r="AS945" s="26"/>
      <c r="AT945" s="26"/>
      <c r="AU945" s="26"/>
      <c r="AV945" s="26"/>
    </row>
    <row r="946" spans="1:48" ht="14.25" customHeight="1">
      <c r="A946" s="20"/>
      <c r="B946" s="20"/>
      <c r="C946" s="181"/>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6"/>
      <c r="AD946" s="26"/>
      <c r="AE946" s="26"/>
      <c r="AF946" s="26"/>
      <c r="AG946" s="26"/>
      <c r="AH946" s="26"/>
      <c r="AI946" s="26"/>
      <c r="AJ946" s="26"/>
      <c r="AK946" s="26"/>
      <c r="AL946" s="26"/>
      <c r="AM946" s="26"/>
      <c r="AN946" s="26"/>
      <c r="AO946" s="26"/>
      <c r="AP946" s="26"/>
      <c r="AQ946" s="26"/>
      <c r="AR946" s="26"/>
      <c r="AS946" s="26"/>
      <c r="AT946" s="26"/>
      <c r="AU946" s="26"/>
      <c r="AV946" s="26"/>
    </row>
    <row r="947" spans="1:48" ht="14.25" customHeight="1">
      <c r="A947" s="20"/>
      <c r="B947" s="20"/>
      <c r="C947" s="181"/>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6"/>
      <c r="AD947" s="26"/>
      <c r="AE947" s="26"/>
      <c r="AF947" s="26"/>
      <c r="AG947" s="26"/>
      <c r="AH947" s="26"/>
      <c r="AI947" s="26"/>
      <c r="AJ947" s="26"/>
      <c r="AK947" s="26"/>
      <c r="AL947" s="26"/>
      <c r="AM947" s="26"/>
      <c r="AN947" s="26"/>
      <c r="AO947" s="26"/>
      <c r="AP947" s="26"/>
      <c r="AQ947" s="26"/>
      <c r="AR947" s="26"/>
      <c r="AS947" s="26"/>
      <c r="AT947" s="26"/>
      <c r="AU947" s="26"/>
      <c r="AV947" s="26"/>
    </row>
    <row r="948" spans="1:48" ht="14.25" customHeight="1">
      <c r="A948" s="20"/>
      <c r="B948" s="20"/>
      <c r="C948" s="181"/>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6"/>
      <c r="AD948" s="26"/>
      <c r="AE948" s="26"/>
      <c r="AF948" s="26"/>
      <c r="AG948" s="26"/>
      <c r="AH948" s="26"/>
      <c r="AI948" s="26"/>
      <c r="AJ948" s="26"/>
      <c r="AK948" s="26"/>
      <c r="AL948" s="26"/>
      <c r="AM948" s="26"/>
      <c r="AN948" s="26"/>
      <c r="AO948" s="26"/>
      <c r="AP948" s="26"/>
      <c r="AQ948" s="26"/>
      <c r="AR948" s="26"/>
      <c r="AS948" s="26"/>
      <c r="AT948" s="26"/>
      <c r="AU948" s="26"/>
      <c r="AV948" s="26"/>
    </row>
    <row r="949" spans="1:48" ht="14.25" customHeight="1">
      <c r="A949" s="20"/>
      <c r="B949" s="20"/>
      <c r="C949" s="181"/>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6"/>
      <c r="AD949" s="26"/>
      <c r="AE949" s="26"/>
      <c r="AF949" s="26"/>
      <c r="AG949" s="26"/>
      <c r="AH949" s="26"/>
      <c r="AI949" s="26"/>
      <c r="AJ949" s="26"/>
      <c r="AK949" s="26"/>
      <c r="AL949" s="26"/>
      <c r="AM949" s="26"/>
      <c r="AN949" s="26"/>
      <c r="AO949" s="26"/>
      <c r="AP949" s="26"/>
      <c r="AQ949" s="26"/>
      <c r="AR949" s="26"/>
      <c r="AS949" s="26"/>
      <c r="AT949" s="26"/>
      <c r="AU949" s="26"/>
      <c r="AV949" s="26"/>
    </row>
    <row r="950" spans="1:48" ht="14.25" customHeight="1">
      <c r="A950" s="20"/>
      <c r="B950" s="20"/>
      <c r="C950" s="181"/>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6"/>
      <c r="AD950" s="26"/>
      <c r="AE950" s="26"/>
      <c r="AF950" s="26"/>
      <c r="AG950" s="26"/>
      <c r="AH950" s="26"/>
      <c r="AI950" s="26"/>
      <c r="AJ950" s="26"/>
      <c r="AK950" s="26"/>
      <c r="AL950" s="26"/>
      <c r="AM950" s="26"/>
      <c r="AN950" s="26"/>
      <c r="AO950" s="26"/>
      <c r="AP950" s="26"/>
      <c r="AQ950" s="26"/>
      <c r="AR950" s="26"/>
      <c r="AS950" s="26"/>
      <c r="AT950" s="26"/>
      <c r="AU950" s="26"/>
      <c r="AV950" s="26"/>
    </row>
    <row r="951" spans="1:48" ht="14.25" customHeight="1">
      <c r="A951" s="20"/>
      <c r="B951" s="20"/>
      <c r="C951" s="181"/>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6"/>
      <c r="AD951" s="26"/>
      <c r="AE951" s="26"/>
      <c r="AF951" s="26"/>
      <c r="AG951" s="26"/>
      <c r="AH951" s="26"/>
      <c r="AI951" s="26"/>
      <c r="AJ951" s="26"/>
      <c r="AK951" s="26"/>
      <c r="AL951" s="26"/>
      <c r="AM951" s="26"/>
      <c r="AN951" s="26"/>
      <c r="AO951" s="26"/>
      <c r="AP951" s="26"/>
      <c r="AQ951" s="26"/>
      <c r="AR951" s="26"/>
      <c r="AS951" s="26"/>
      <c r="AT951" s="26"/>
      <c r="AU951" s="26"/>
      <c r="AV951" s="26"/>
    </row>
    <row r="952" spans="1:48" ht="14.25" customHeight="1">
      <c r="A952" s="20"/>
      <c r="B952" s="20"/>
      <c r="C952" s="181"/>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6"/>
      <c r="AD952" s="26"/>
      <c r="AE952" s="26"/>
      <c r="AF952" s="26"/>
      <c r="AG952" s="26"/>
      <c r="AH952" s="26"/>
      <c r="AI952" s="26"/>
      <c r="AJ952" s="26"/>
      <c r="AK952" s="26"/>
      <c r="AL952" s="26"/>
      <c r="AM952" s="26"/>
      <c r="AN952" s="26"/>
      <c r="AO952" s="26"/>
      <c r="AP952" s="26"/>
      <c r="AQ952" s="26"/>
      <c r="AR952" s="26"/>
      <c r="AS952" s="26"/>
      <c r="AT952" s="26"/>
      <c r="AU952" s="26"/>
      <c r="AV952" s="26"/>
    </row>
    <row r="953" spans="1:48" ht="14.25" customHeight="1">
      <c r="A953" s="20"/>
      <c r="B953" s="20"/>
      <c r="C953" s="181"/>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6"/>
      <c r="AD953" s="26"/>
      <c r="AE953" s="26"/>
      <c r="AF953" s="26"/>
      <c r="AG953" s="26"/>
      <c r="AH953" s="26"/>
      <c r="AI953" s="26"/>
      <c r="AJ953" s="26"/>
      <c r="AK953" s="26"/>
      <c r="AL953" s="26"/>
      <c r="AM953" s="26"/>
      <c r="AN953" s="26"/>
      <c r="AO953" s="26"/>
      <c r="AP953" s="26"/>
      <c r="AQ953" s="26"/>
      <c r="AR953" s="26"/>
      <c r="AS953" s="26"/>
      <c r="AT953" s="26"/>
      <c r="AU953" s="26"/>
      <c r="AV953" s="26"/>
    </row>
    <row r="954" spans="1:48" ht="14.25" customHeight="1">
      <c r="A954" s="20"/>
      <c r="B954" s="20"/>
      <c r="C954" s="181"/>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6"/>
      <c r="AD954" s="26"/>
      <c r="AE954" s="26"/>
      <c r="AF954" s="26"/>
      <c r="AG954" s="26"/>
      <c r="AH954" s="26"/>
      <c r="AI954" s="26"/>
      <c r="AJ954" s="26"/>
      <c r="AK954" s="26"/>
      <c r="AL954" s="26"/>
      <c r="AM954" s="26"/>
      <c r="AN954" s="26"/>
      <c r="AO954" s="26"/>
      <c r="AP954" s="26"/>
      <c r="AQ954" s="26"/>
      <c r="AR954" s="26"/>
      <c r="AS954" s="26"/>
      <c r="AT954" s="26"/>
      <c r="AU954" s="26"/>
      <c r="AV954" s="26"/>
    </row>
    <row r="955" spans="1:48" ht="14.25" customHeight="1">
      <c r="A955" s="20"/>
      <c r="B955" s="20"/>
      <c r="C955" s="181"/>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6"/>
      <c r="AD955" s="26"/>
      <c r="AE955" s="26"/>
      <c r="AF955" s="26"/>
      <c r="AG955" s="26"/>
      <c r="AH955" s="26"/>
      <c r="AI955" s="26"/>
      <c r="AJ955" s="26"/>
      <c r="AK955" s="26"/>
      <c r="AL955" s="26"/>
      <c r="AM955" s="26"/>
      <c r="AN955" s="26"/>
      <c r="AO955" s="26"/>
      <c r="AP955" s="26"/>
      <c r="AQ955" s="26"/>
      <c r="AR955" s="26"/>
      <c r="AS955" s="26"/>
      <c r="AT955" s="26"/>
      <c r="AU955" s="26"/>
      <c r="AV955" s="26"/>
    </row>
    <row r="956" spans="1:48" ht="14.25" customHeight="1">
      <c r="A956" s="20"/>
      <c r="B956" s="20"/>
      <c r="C956" s="181"/>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6"/>
      <c r="AD956" s="26"/>
      <c r="AE956" s="26"/>
      <c r="AF956" s="26"/>
      <c r="AG956" s="26"/>
      <c r="AH956" s="26"/>
      <c r="AI956" s="26"/>
      <c r="AJ956" s="26"/>
      <c r="AK956" s="26"/>
      <c r="AL956" s="26"/>
      <c r="AM956" s="26"/>
      <c r="AN956" s="26"/>
      <c r="AO956" s="26"/>
      <c r="AP956" s="26"/>
      <c r="AQ956" s="26"/>
      <c r="AR956" s="26"/>
      <c r="AS956" s="26"/>
      <c r="AT956" s="26"/>
      <c r="AU956" s="26"/>
      <c r="AV956" s="26"/>
    </row>
    <row r="957" spans="1:48" ht="14.25" customHeight="1">
      <c r="A957" s="20"/>
      <c r="B957" s="20"/>
      <c r="C957" s="181"/>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6"/>
      <c r="AD957" s="26"/>
      <c r="AE957" s="26"/>
      <c r="AF957" s="26"/>
      <c r="AG957" s="26"/>
      <c r="AH957" s="26"/>
      <c r="AI957" s="26"/>
      <c r="AJ957" s="26"/>
      <c r="AK957" s="26"/>
      <c r="AL957" s="26"/>
      <c r="AM957" s="26"/>
      <c r="AN957" s="26"/>
      <c r="AO957" s="26"/>
      <c r="AP957" s="26"/>
      <c r="AQ957" s="26"/>
      <c r="AR957" s="26"/>
      <c r="AS957" s="26"/>
      <c r="AT957" s="26"/>
      <c r="AU957" s="26"/>
      <c r="AV957" s="26"/>
    </row>
    <row r="958" spans="1:48" ht="14.25" customHeight="1">
      <c r="A958" s="20"/>
      <c r="B958" s="20"/>
      <c r="C958" s="181"/>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6"/>
      <c r="AD958" s="26"/>
      <c r="AE958" s="26"/>
      <c r="AF958" s="26"/>
      <c r="AG958" s="26"/>
      <c r="AH958" s="26"/>
      <c r="AI958" s="26"/>
      <c r="AJ958" s="26"/>
      <c r="AK958" s="26"/>
      <c r="AL958" s="26"/>
      <c r="AM958" s="26"/>
      <c r="AN958" s="26"/>
      <c r="AO958" s="26"/>
      <c r="AP958" s="26"/>
      <c r="AQ958" s="26"/>
      <c r="AR958" s="26"/>
      <c r="AS958" s="26"/>
      <c r="AT958" s="26"/>
      <c r="AU958" s="26"/>
      <c r="AV958" s="26"/>
    </row>
    <row r="959" spans="1:48" ht="14.25" customHeight="1">
      <c r="A959" s="20"/>
      <c r="B959" s="20"/>
      <c r="C959" s="181"/>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6"/>
      <c r="AD959" s="26"/>
      <c r="AE959" s="26"/>
      <c r="AF959" s="26"/>
      <c r="AG959" s="26"/>
      <c r="AH959" s="26"/>
      <c r="AI959" s="26"/>
      <c r="AJ959" s="26"/>
      <c r="AK959" s="26"/>
      <c r="AL959" s="26"/>
      <c r="AM959" s="26"/>
      <c r="AN959" s="26"/>
      <c r="AO959" s="26"/>
      <c r="AP959" s="26"/>
      <c r="AQ959" s="26"/>
      <c r="AR959" s="26"/>
      <c r="AS959" s="26"/>
      <c r="AT959" s="26"/>
      <c r="AU959" s="26"/>
      <c r="AV959" s="26"/>
    </row>
    <row r="960" spans="1:48" ht="14.25" customHeight="1">
      <c r="A960" s="20"/>
      <c r="B960" s="20"/>
      <c r="C960" s="181"/>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6"/>
      <c r="AD960" s="26"/>
      <c r="AE960" s="26"/>
      <c r="AF960" s="26"/>
      <c r="AG960" s="26"/>
      <c r="AH960" s="26"/>
      <c r="AI960" s="26"/>
      <c r="AJ960" s="26"/>
      <c r="AK960" s="26"/>
      <c r="AL960" s="26"/>
      <c r="AM960" s="26"/>
      <c r="AN960" s="26"/>
      <c r="AO960" s="26"/>
      <c r="AP960" s="26"/>
      <c r="AQ960" s="26"/>
      <c r="AR960" s="26"/>
      <c r="AS960" s="26"/>
      <c r="AT960" s="26"/>
      <c r="AU960" s="26"/>
      <c r="AV960" s="26"/>
    </row>
    <row r="961" spans="1:48" ht="14.25" customHeight="1">
      <c r="A961" s="20"/>
      <c r="B961" s="20"/>
      <c r="C961" s="181"/>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6"/>
      <c r="AD961" s="26"/>
      <c r="AE961" s="26"/>
      <c r="AF961" s="26"/>
      <c r="AG961" s="26"/>
      <c r="AH961" s="26"/>
      <c r="AI961" s="26"/>
      <c r="AJ961" s="26"/>
      <c r="AK961" s="26"/>
      <c r="AL961" s="26"/>
      <c r="AM961" s="26"/>
      <c r="AN961" s="26"/>
      <c r="AO961" s="26"/>
      <c r="AP961" s="26"/>
      <c r="AQ961" s="26"/>
      <c r="AR961" s="26"/>
      <c r="AS961" s="26"/>
      <c r="AT961" s="26"/>
      <c r="AU961" s="26"/>
      <c r="AV961" s="26"/>
    </row>
    <row r="962" spans="1:48" ht="14.25" customHeight="1">
      <c r="A962" s="20"/>
      <c r="B962" s="20"/>
      <c r="C962" s="181"/>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6"/>
      <c r="AD962" s="26"/>
      <c r="AE962" s="26"/>
      <c r="AF962" s="26"/>
      <c r="AG962" s="26"/>
      <c r="AH962" s="26"/>
      <c r="AI962" s="26"/>
      <c r="AJ962" s="26"/>
      <c r="AK962" s="26"/>
      <c r="AL962" s="26"/>
      <c r="AM962" s="26"/>
      <c r="AN962" s="26"/>
      <c r="AO962" s="26"/>
      <c r="AP962" s="26"/>
      <c r="AQ962" s="26"/>
      <c r="AR962" s="26"/>
      <c r="AS962" s="26"/>
      <c r="AT962" s="26"/>
      <c r="AU962" s="26"/>
      <c r="AV962" s="26"/>
    </row>
    <row r="963" spans="1:48" ht="14.25" customHeight="1">
      <c r="A963" s="20"/>
      <c r="B963" s="20"/>
      <c r="C963" s="181"/>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6"/>
      <c r="AD963" s="26"/>
      <c r="AE963" s="26"/>
      <c r="AF963" s="26"/>
      <c r="AG963" s="26"/>
      <c r="AH963" s="26"/>
      <c r="AI963" s="26"/>
      <c r="AJ963" s="26"/>
      <c r="AK963" s="26"/>
      <c r="AL963" s="26"/>
      <c r="AM963" s="26"/>
      <c r="AN963" s="26"/>
      <c r="AO963" s="26"/>
      <c r="AP963" s="26"/>
      <c r="AQ963" s="26"/>
      <c r="AR963" s="26"/>
      <c r="AS963" s="26"/>
      <c r="AT963" s="26"/>
      <c r="AU963" s="26"/>
      <c r="AV963" s="26"/>
    </row>
    <row r="964" spans="1:48" ht="14.25" customHeight="1">
      <c r="A964" s="20"/>
      <c r="B964" s="20"/>
      <c r="C964" s="181"/>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6"/>
      <c r="AD964" s="26"/>
      <c r="AE964" s="26"/>
      <c r="AF964" s="26"/>
      <c r="AG964" s="26"/>
      <c r="AH964" s="26"/>
      <c r="AI964" s="26"/>
      <c r="AJ964" s="26"/>
      <c r="AK964" s="26"/>
      <c r="AL964" s="26"/>
      <c r="AM964" s="26"/>
      <c r="AN964" s="26"/>
      <c r="AO964" s="26"/>
      <c r="AP964" s="26"/>
      <c r="AQ964" s="26"/>
      <c r="AR964" s="26"/>
      <c r="AS964" s="26"/>
      <c r="AT964" s="26"/>
      <c r="AU964" s="26"/>
      <c r="AV964" s="26"/>
    </row>
    <row r="965" spans="1:48" ht="14.25" customHeight="1">
      <c r="A965" s="20"/>
      <c r="B965" s="20"/>
      <c r="C965" s="181"/>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6"/>
      <c r="AD965" s="26"/>
      <c r="AE965" s="26"/>
      <c r="AF965" s="26"/>
      <c r="AG965" s="26"/>
      <c r="AH965" s="26"/>
      <c r="AI965" s="26"/>
      <c r="AJ965" s="26"/>
      <c r="AK965" s="26"/>
      <c r="AL965" s="26"/>
      <c r="AM965" s="26"/>
      <c r="AN965" s="26"/>
      <c r="AO965" s="26"/>
      <c r="AP965" s="26"/>
      <c r="AQ965" s="26"/>
      <c r="AR965" s="26"/>
      <c r="AS965" s="26"/>
      <c r="AT965" s="26"/>
      <c r="AU965" s="26"/>
      <c r="AV965" s="26"/>
    </row>
    <row r="966" spans="1:48" ht="14.25" customHeight="1">
      <c r="A966" s="20"/>
      <c r="B966" s="20"/>
      <c r="C966" s="181"/>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6"/>
      <c r="AD966" s="26"/>
      <c r="AE966" s="26"/>
      <c r="AF966" s="26"/>
      <c r="AG966" s="26"/>
      <c r="AH966" s="26"/>
      <c r="AI966" s="26"/>
      <c r="AJ966" s="26"/>
      <c r="AK966" s="26"/>
      <c r="AL966" s="26"/>
      <c r="AM966" s="26"/>
      <c r="AN966" s="26"/>
      <c r="AO966" s="26"/>
      <c r="AP966" s="26"/>
      <c r="AQ966" s="26"/>
      <c r="AR966" s="26"/>
      <c r="AS966" s="26"/>
      <c r="AT966" s="26"/>
      <c r="AU966" s="26"/>
      <c r="AV966" s="26"/>
    </row>
    <row r="967" spans="1:48" ht="14.25" customHeight="1">
      <c r="A967" s="20"/>
      <c r="B967" s="20"/>
      <c r="C967" s="181"/>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6"/>
      <c r="AD967" s="26"/>
      <c r="AE967" s="26"/>
      <c r="AF967" s="26"/>
      <c r="AG967" s="26"/>
      <c r="AH967" s="26"/>
      <c r="AI967" s="26"/>
      <c r="AJ967" s="26"/>
      <c r="AK967" s="26"/>
      <c r="AL967" s="26"/>
      <c r="AM967" s="26"/>
      <c r="AN967" s="26"/>
      <c r="AO967" s="26"/>
      <c r="AP967" s="26"/>
      <c r="AQ967" s="26"/>
      <c r="AR967" s="26"/>
      <c r="AS967" s="26"/>
      <c r="AT967" s="26"/>
      <c r="AU967" s="26"/>
      <c r="AV967" s="26"/>
    </row>
    <row r="968" spans="1:48" ht="14.25" customHeight="1">
      <c r="A968" s="20"/>
      <c r="B968" s="20"/>
      <c r="C968" s="181"/>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6"/>
      <c r="AD968" s="26"/>
      <c r="AE968" s="26"/>
      <c r="AF968" s="26"/>
      <c r="AG968" s="26"/>
      <c r="AH968" s="26"/>
      <c r="AI968" s="26"/>
      <c r="AJ968" s="26"/>
      <c r="AK968" s="26"/>
      <c r="AL968" s="26"/>
      <c r="AM968" s="26"/>
      <c r="AN968" s="26"/>
      <c r="AO968" s="26"/>
      <c r="AP968" s="26"/>
      <c r="AQ968" s="26"/>
      <c r="AR968" s="26"/>
      <c r="AS968" s="26"/>
      <c r="AT968" s="26"/>
      <c r="AU968" s="26"/>
      <c r="AV968" s="26"/>
    </row>
    <row r="969" spans="1:48" ht="14.25" customHeight="1">
      <c r="A969" s="20"/>
      <c r="B969" s="20"/>
      <c r="C969" s="181"/>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6"/>
      <c r="AD969" s="26"/>
      <c r="AE969" s="26"/>
      <c r="AF969" s="26"/>
      <c r="AG969" s="26"/>
      <c r="AH969" s="26"/>
      <c r="AI969" s="26"/>
      <c r="AJ969" s="26"/>
      <c r="AK969" s="26"/>
      <c r="AL969" s="26"/>
      <c r="AM969" s="26"/>
      <c r="AN969" s="26"/>
      <c r="AO969" s="26"/>
      <c r="AP969" s="26"/>
      <c r="AQ969" s="26"/>
      <c r="AR969" s="26"/>
      <c r="AS969" s="26"/>
      <c r="AT969" s="26"/>
      <c r="AU969" s="26"/>
      <c r="AV969" s="26"/>
    </row>
    <row r="970" spans="1:48" ht="14.25" customHeight="1">
      <c r="A970" s="20"/>
      <c r="B970" s="20"/>
      <c r="C970" s="181"/>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6"/>
      <c r="AD970" s="26"/>
      <c r="AE970" s="26"/>
      <c r="AF970" s="26"/>
      <c r="AG970" s="26"/>
      <c r="AH970" s="26"/>
      <c r="AI970" s="26"/>
      <c r="AJ970" s="26"/>
      <c r="AK970" s="26"/>
      <c r="AL970" s="26"/>
      <c r="AM970" s="26"/>
      <c r="AN970" s="26"/>
      <c r="AO970" s="26"/>
      <c r="AP970" s="26"/>
      <c r="AQ970" s="26"/>
      <c r="AR970" s="26"/>
      <c r="AS970" s="26"/>
      <c r="AT970" s="26"/>
      <c r="AU970" s="26"/>
      <c r="AV970" s="26"/>
    </row>
    <row r="971" spans="1:48" ht="14.25" customHeight="1">
      <c r="A971" s="20"/>
      <c r="B971" s="20"/>
      <c r="C971" s="181"/>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6"/>
      <c r="AD971" s="26"/>
      <c r="AE971" s="26"/>
      <c r="AF971" s="26"/>
      <c r="AG971" s="26"/>
      <c r="AH971" s="26"/>
      <c r="AI971" s="26"/>
      <c r="AJ971" s="26"/>
      <c r="AK971" s="26"/>
      <c r="AL971" s="26"/>
      <c r="AM971" s="26"/>
      <c r="AN971" s="26"/>
      <c r="AO971" s="26"/>
      <c r="AP971" s="26"/>
      <c r="AQ971" s="26"/>
      <c r="AR971" s="26"/>
      <c r="AS971" s="26"/>
      <c r="AT971" s="26"/>
      <c r="AU971" s="26"/>
      <c r="AV971" s="26"/>
    </row>
    <row r="972" spans="1:48" ht="14.25" customHeight="1">
      <c r="A972" s="20"/>
      <c r="B972" s="20"/>
      <c r="C972" s="181"/>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6"/>
      <c r="AD972" s="26"/>
      <c r="AE972" s="26"/>
      <c r="AF972" s="26"/>
      <c r="AG972" s="26"/>
      <c r="AH972" s="26"/>
      <c r="AI972" s="26"/>
      <c r="AJ972" s="26"/>
      <c r="AK972" s="26"/>
      <c r="AL972" s="26"/>
      <c r="AM972" s="26"/>
      <c r="AN972" s="26"/>
      <c r="AO972" s="26"/>
      <c r="AP972" s="26"/>
      <c r="AQ972" s="26"/>
      <c r="AR972" s="26"/>
      <c r="AS972" s="26"/>
      <c r="AT972" s="26"/>
      <c r="AU972" s="26"/>
      <c r="AV972" s="26"/>
    </row>
    <row r="973" spans="1:48" ht="14.25" customHeight="1">
      <c r="A973" s="20"/>
      <c r="B973" s="20"/>
      <c r="C973" s="181"/>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6"/>
      <c r="AD973" s="26"/>
      <c r="AE973" s="26"/>
      <c r="AF973" s="26"/>
      <c r="AG973" s="26"/>
      <c r="AH973" s="26"/>
      <c r="AI973" s="26"/>
      <c r="AJ973" s="26"/>
      <c r="AK973" s="26"/>
      <c r="AL973" s="26"/>
      <c r="AM973" s="26"/>
      <c r="AN973" s="26"/>
      <c r="AO973" s="26"/>
      <c r="AP973" s="26"/>
      <c r="AQ973" s="26"/>
      <c r="AR973" s="26"/>
      <c r="AS973" s="26"/>
      <c r="AT973" s="26"/>
      <c r="AU973" s="26"/>
      <c r="AV973" s="26"/>
    </row>
    <row r="974" spans="1:48" ht="14.25" customHeight="1">
      <c r="A974" s="20"/>
      <c r="B974" s="20"/>
      <c r="C974" s="181"/>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6"/>
      <c r="AD974" s="26"/>
      <c r="AE974" s="26"/>
      <c r="AF974" s="26"/>
      <c r="AG974" s="26"/>
      <c r="AH974" s="26"/>
      <c r="AI974" s="26"/>
      <c r="AJ974" s="26"/>
      <c r="AK974" s="26"/>
      <c r="AL974" s="26"/>
      <c r="AM974" s="26"/>
      <c r="AN974" s="26"/>
      <c r="AO974" s="26"/>
      <c r="AP974" s="26"/>
      <c r="AQ974" s="26"/>
      <c r="AR974" s="26"/>
      <c r="AS974" s="26"/>
      <c r="AT974" s="26"/>
      <c r="AU974" s="26"/>
      <c r="AV974" s="26"/>
    </row>
    <row r="975" spans="1:48" ht="14.25" customHeight="1">
      <c r="A975" s="20"/>
      <c r="B975" s="20"/>
      <c r="C975" s="181"/>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6"/>
      <c r="AD975" s="26"/>
      <c r="AE975" s="26"/>
      <c r="AF975" s="26"/>
      <c r="AG975" s="26"/>
      <c r="AH975" s="26"/>
      <c r="AI975" s="26"/>
      <c r="AJ975" s="26"/>
      <c r="AK975" s="26"/>
      <c r="AL975" s="26"/>
      <c r="AM975" s="26"/>
      <c r="AN975" s="26"/>
      <c r="AO975" s="26"/>
      <c r="AP975" s="26"/>
      <c r="AQ975" s="26"/>
      <c r="AR975" s="26"/>
      <c r="AS975" s="26"/>
      <c r="AT975" s="26"/>
      <c r="AU975" s="26"/>
      <c r="AV975" s="26"/>
    </row>
    <row r="976" spans="1:48" ht="14.25" customHeight="1">
      <c r="A976" s="20"/>
      <c r="B976" s="20"/>
      <c r="C976" s="181"/>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6"/>
      <c r="AD976" s="26"/>
      <c r="AE976" s="26"/>
      <c r="AF976" s="26"/>
      <c r="AG976" s="26"/>
      <c r="AH976" s="26"/>
      <c r="AI976" s="26"/>
      <c r="AJ976" s="26"/>
      <c r="AK976" s="26"/>
      <c r="AL976" s="26"/>
      <c r="AM976" s="26"/>
      <c r="AN976" s="26"/>
      <c r="AO976" s="26"/>
      <c r="AP976" s="26"/>
      <c r="AQ976" s="26"/>
      <c r="AR976" s="26"/>
      <c r="AS976" s="26"/>
      <c r="AT976" s="26"/>
      <c r="AU976" s="26"/>
      <c r="AV976" s="26"/>
    </row>
    <row r="977" spans="1:48" ht="14.25" customHeight="1">
      <c r="A977" s="20"/>
      <c r="B977" s="20"/>
      <c r="C977" s="181"/>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6"/>
      <c r="AD977" s="26"/>
      <c r="AE977" s="26"/>
      <c r="AF977" s="26"/>
      <c r="AG977" s="26"/>
      <c r="AH977" s="26"/>
      <c r="AI977" s="26"/>
      <c r="AJ977" s="26"/>
      <c r="AK977" s="26"/>
      <c r="AL977" s="26"/>
      <c r="AM977" s="26"/>
      <c r="AN977" s="26"/>
      <c r="AO977" s="26"/>
      <c r="AP977" s="26"/>
      <c r="AQ977" s="26"/>
      <c r="AR977" s="26"/>
      <c r="AS977" s="26"/>
      <c r="AT977" s="26"/>
      <c r="AU977" s="26"/>
      <c r="AV977" s="26"/>
    </row>
    <row r="978" spans="1:48" ht="14.25" customHeight="1">
      <c r="A978" s="20"/>
      <c r="B978" s="20"/>
      <c r="C978" s="181"/>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6"/>
      <c r="AD978" s="26"/>
      <c r="AE978" s="26"/>
      <c r="AF978" s="26"/>
      <c r="AG978" s="26"/>
      <c r="AH978" s="26"/>
      <c r="AI978" s="26"/>
      <c r="AJ978" s="26"/>
      <c r="AK978" s="26"/>
      <c r="AL978" s="26"/>
      <c r="AM978" s="26"/>
      <c r="AN978" s="26"/>
      <c r="AO978" s="26"/>
      <c r="AP978" s="26"/>
      <c r="AQ978" s="26"/>
      <c r="AR978" s="26"/>
      <c r="AS978" s="26"/>
      <c r="AT978" s="26"/>
      <c r="AU978" s="26"/>
      <c r="AV978" s="26"/>
    </row>
    <row r="979" spans="1:48" ht="14.25" customHeight="1">
      <c r="A979" s="20"/>
      <c r="B979" s="20"/>
      <c r="C979" s="181"/>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6"/>
      <c r="AD979" s="26"/>
      <c r="AE979" s="26"/>
      <c r="AF979" s="26"/>
      <c r="AG979" s="26"/>
      <c r="AH979" s="26"/>
      <c r="AI979" s="26"/>
      <c r="AJ979" s="26"/>
      <c r="AK979" s="26"/>
      <c r="AL979" s="26"/>
      <c r="AM979" s="26"/>
      <c r="AN979" s="26"/>
      <c r="AO979" s="26"/>
      <c r="AP979" s="26"/>
      <c r="AQ979" s="26"/>
      <c r="AR979" s="26"/>
      <c r="AS979" s="26"/>
      <c r="AT979" s="26"/>
      <c r="AU979" s="26"/>
      <c r="AV979" s="26"/>
    </row>
    <row r="980" spans="1:48" ht="14.25" customHeight="1">
      <c r="A980" s="20"/>
      <c r="B980" s="20"/>
      <c r="C980" s="181"/>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6"/>
      <c r="AD980" s="26"/>
      <c r="AE980" s="26"/>
      <c r="AF980" s="26"/>
      <c r="AG980" s="26"/>
      <c r="AH980" s="26"/>
      <c r="AI980" s="26"/>
      <c r="AJ980" s="26"/>
      <c r="AK980" s="26"/>
      <c r="AL980" s="26"/>
      <c r="AM980" s="26"/>
      <c r="AN980" s="26"/>
      <c r="AO980" s="26"/>
      <c r="AP980" s="26"/>
      <c r="AQ980" s="26"/>
      <c r="AR980" s="26"/>
      <c r="AS980" s="26"/>
      <c r="AT980" s="26"/>
      <c r="AU980" s="26"/>
      <c r="AV980" s="26"/>
    </row>
    <row r="981" spans="1:48" ht="14.25" customHeight="1">
      <c r="A981" s="20"/>
      <c r="B981" s="20"/>
      <c r="C981" s="181"/>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6"/>
      <c r="AD981" s="26"/>
      <c r="AE981" s="26"/>
      <c r="AF981" s="26"/>
      <c r="AG981" s="26"/>
      <c r="AH981" s="26"/>
      <c r="AI981" s="26"/>
      <c r="AJ981" s="26"/>
      <c r="AK981" s="26"/>
      <c r="AL981" s="26"/>
      <c r="AM981" s="26"/>
      <c r="AN981" s="26"/>
      <c r="AO981" s="26"/>
      <c r="AP981" s="26"/>
      <c r="AQ981" s="26"/>
      <c r="AR981" s="26"/>
      <c r="AS981" s="26"/>
      <c r="AT981" s="26"/>
      <c r="AU981" s="26"/>
      <c r="AV981" s="26"/>
    </row>
    <row r="982" spans="1:48" ht="14.25" customHeight="1">
      <c r="A982" s="20"/>
      <c r="B982" s="20"/>
      <c r="C982" s="181"/>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6"/>
      <c r="AD982" s="26"/>
      <c r="AE982" s="26"/>
      <c r="AF982" s="26"/>
      <c r="AG982" s="26"/>
      <c r="AH982" s="26"/>
      <c r="AI982" s="26"/>
      <c r="AJ982" s="26"/>
      <c r="AK982" s="26"/>
      <c r="AL982" s="26"/>
      <c r="AM982" s="26"/>
      <c r="AN982" s="26"/>
      <c r="AO982" s="26"/>
      <c r="AP982" s="26"/>
      <c r="AQ982" s="26"/>
      <c r="AR982" s="26"/>
      <c r="AS982" s="26"/>
      <c r="AT982" s="26"/>
      <c r="AU982" s="26"/>
      <c r="AV982" s="26"/>
    </row>
    <row r="983" spans="1:48" ht="14.25" customHeight="1">
      <c r="A983" s="20"/>
      <c r="B983" s="20"/>
      <c r="C983" s="181"/>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6"/>
      <c r="AD983" s="26"/>
      <c r="AE983" s="26"/>
      <c r="AF983" s="26"/>
      <c r="AG983" s="26"/>
      <c r="AH983" s="26"/>
      <c r="AI983" s="26"/>
      <c r="AJ983" s="26"/>
      <c r="AK983" s="26"/>
      <c r="AL983" s="26"/>
      <c r="AM983" s="26"/>
      <c r="AN983" s="26"/>
      <c r="AO983" s="26"/>
      <c r="AP983" s="26"/>
      <c r="AQ983" s="26"/>
      <c r="AR983" s="26"/>
      <c r="AS983" s="26"/>
      <c r="AT983" s="26"/>
      <c r="AU983" s="26"/>
      <c r="AV983" s="26"/>
    </row>
    <row r="984" spans="1:48" ht="14.25" customHeight="1">
      <c r="A984" s="20"/>
      <c r="B984" s="20"/>
      <c r="C984" s="181"/>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6"/>
      <c r="AD984" s="26"/>
      <c r="AE984" s="26"/>
      <c r="AF984" s="26"/>
      <c r="AG984" s="26"/>
      <c r="AH984" s="26"/>
      <c r="AI984" s="26"/>
      <c r="AJ984" s="26"/>
      <c r="AK984" s="26"/>
      <c r="AL984" s="26"/>
      <c r="AM984" s="26"/>
      <c r="AN984" s="26"/>
      <c r="AO984" s="26"/>
      <c r="AP984" s="26"/>
      <c r="AQ984" s="26"/>
      <c r="AR984" s="26"/>
      <c r="AS984" s="26"/>
      <c r="AT984" s="26"/>
      <c r="AU984" s="26"/>
      <c r="AV984" s="26"/>
    </row>
    <row r="985" spans="1:48" ht="14.25" customHeight="1">
      <c r="A985" s="20"/>
      <c r="B985" s="20"/>
      <c r="C985" s="181"/>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6"/>
      <c r="AD985" s="26"/>
      <c r="AE985" s="26"/>
      <c r="AF985" s="26"/>
      <c r="AG985" s="26"/>
      <c r="AH985" s="26"/>
      <c r="AI985" s="26"/>
      <c r="AJ985" s="26"/>
      <c r="AK985" s="26"/>
      <c r="AL985" s="26"/>
      <c r="AM985" s="26"/>
      <c r="AN985" s="26"/>
      <c r="AO985" s="26"/>
      <c r="AP985" s="26"/>
      <c r="AQ985" s="26"/>
      <c r="AR985" s="26"/>
      <c r="AS985" s="26"/>
      <c r="AT985" s="26"/>
      <c r="AU985" s="26"/>
      <c r="AV985" s="26"/>
    </row>
    <row r="986" spans="1:48" ht="14.25" customHeight="1">
      <c r="A986" s="20"/>
      <c r="B986" s="20"/>
      <c r="C986" s="181"/>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6"/>
      <c r="AD986" s="26"/>
      <c r="AE986" s="26"/>
      <c r="AF986" s="26"/>
      <c r="AG986" s="26"/>
      <c r="AH986" s="26"/>
      <c r="AI986" s="26"/>
      <c r="AJ986" s="26"/>
      <c r="AK986" s="26"/>
      <c r="AL986" s="26"/>
      <c r="AM986" s="26"/>
      <c r="AN986" s="26"/>
      <c r="AO986" s="26"/>
      <c r="AP986" s="26"/>
      <c r="AQ986" s="26"/>
      <c r="AR986" s="26"/>
      <c r="AS986" s="26"/>
      <c r="AT986" s="26"/>
      <c r="AU986" s="26"/>
      <c r="AV986" s="26"/>
    </row>
    <row r="987" spans="1:48" ht="14.25" customHeight="1">
      <c r="A987" s="20"/>
      <c r="B987" s="20"/>
      <c r="C987" s="181"/>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6"/>
      <c r="AD987" s="26"/>
      <c r="AE987" s="26"/>
      <c r="AF987" s="26"/>
      <c r="AG987" s="26"/>
      <c r="AH987" s="26"/>
      <c r="AI987" s="26"/>
      <c r="AJ987" s="26"/>
      <c r="AK987" s="26"/>
      <c r="AL987" s="26"/>
      <c r="AM987" s="26"/>
      <c r="AN987" s="26"/>
      <c r="AO987" s="26"/>
      <c r="AP987" s="26"/>
      <c r="AQ987" s="26"/>
      <c r="AR987" s="26"/>
      <c r="AS987" s="26"/>
      <c r="AT987" s="26"/>
      <c r="AU987" s="26"/>
      <c r="AV987" s="26"/>
    </row>
    <row r="988" spans="1:48" ht="14.25" customHeight="1">
      <c r="A988" s="20"/>
      <c r="B988" s="20"/>
      <c r="C988" s="181"/>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6"/>
      <c r="AD988" s="26"/>
      <c r="AE988" s="26"/>
      <c r="AF988" s="26"/>
      <c r="AG988" s="26"/>
      <c r="AH988" s="26"/>
      <c r="AI988" s="26"/>
      <c r="AJ988" s="26"/>
      <c r="AK988" s="26"/>
      <c r="AL988" s="26"/>
      <c r="AM988" s="26"/>
      <c r="AN988" s="26"/>
      <c r="AO988" s="26"/>
      <c r="AP988" s="26"/>
      <c r="AQ988" s="26"/>
      <c r="AR988" s="26"/>
      <c r="AS988" s="26"/>
      <c r="AT988" s="26"/>
      <c r="AU988" s="26"/>
      <c r="AV988" s="26"/>
    </row>
    <row r="989" spans="1:48" ht="14.25" customHeight="1">
      <c r="A989" s="20"/>
      <c r="B989" s="20"/>
      <c r="C989" s="181"/>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6"/>
      <c r="AD989" s="26"/>
      <c r="AE989" s="26"/>
      <c r="AF989" s="26"/>
      <c r="AG989" s="26"/>
      <c r="AH989" s="26"/>
      <c r="AI989" s="26"/>
      <c r="AJ989" s="26"/>
      <c r="AK989" s="26"/>
      <c r="AL989" s="26"/>
      <c r="AM989" s="26"/>
      <c r="AN989" s="26"/>
      <c r="AO989" s="26"/>
      <c r="AP989" s="26"/>
      <c r="AQ989" s="26"/>
      <c r="AR989" s="26"/>
      <c r="AS989" s="26"/>
      <c r="AT989" s="26"/>
      <c r="AU989" s="26"/>
      <c r="AV989" s="26"/>
    </row>
    <row r="990" spans="1:48" ht="14.25" customHeight="1">
      <c r="A990" s="20"/>
      <c r="B990" s="20"/>
      <c r="C990" s="181"/>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6"/>
      <c r="AD990" s="26"/>
      <c r="AE990" s="26"/>
      <c r="AF990" s="26"/>
      <c r="AG990" s="26"/>
      <c r="AH990" s="26"/>
      <c r="AI990" s="26"/>
      <c r="AJ990" s="26"/>
      <c r="AK990" s="26"/>
      <c r="AL990" s="26"/>
      <c r="AM990" s="26"/>
      <c r="AN990" s="26"/>
      <c r="AO990" s="26"/>
      <c r="AP990" s="26"/>
      <c r="AQ990" s="26"/>
      <c r="AR990" s="26"/>
      <c r="AS990" s="26"/>
      <c r="AT990" s="26"/>
      <c r="AU990" s="26"/>
      <c r="AV990" s="26"/>
    </row>
    <row r="991" spans="1:48" ht="14.25" customHeight="1">
      <c r="A991" s="20"/>
      <c r="B991" s="20"/>
      <c r="C991" s="181"/>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6"/>
      <c r="AD991" s="26"/>
      <c r="AE991" s="26"/>
      <c r="AF991" s="26"/>
      <c r="AG991" s="26"/>
      <c r="AH991" s="26"/>
      <c r="AI991" s="26"/>
      <c r="AJ991" s="26"/>
      <c r="AK991" s="26"/>
      <c r="AL991" s="26"/>
      <c r="AM991" s="26"/>
      <c r="AN991" s="26"/>
      <c r="AO991" s="26"/>
      <c r="AP991" s="26"/>
      <c r="AQ991" s="26"/>
      <c r="AR991" s="26"/>
      <c r="AS991" s="26"/>
      <c r="AT991" s="26"/>
      <c r="AU991" s="26"/>
      <c r="AV991" s="26"/>
    </row>
    <row r="992" spans="1:48" ht="14.25" customHeight="1">
      <c r="A992" s="20"/>
      <c r="B992" s="20"/>
      <c r="C992" s="181"/>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6"/>
      <c r="AD992" s="26"/>
      <c r="AE992" s="26"/>
      <c r="AF992" s="26"/>
      <c r="AG992" s="26"/>
      <c r="AH992" s="26"/>
      <c r="AI992" s="26"/>
      <c r="AJ992" s="26"/>
      <c r="AK992" s="26"/>
      <c r="AL992" s="26"/>
      <c r="AM992" s="26"/>
      <c r="AN992" s="26"/>
      <c r="AO992" s="26"/>
      <c r="AP992" s="26"/>
      <c r="AQ992" s="26"/>
      <c r="AR992" s="26"/>
      <c r="AS992" s="26"/>
      <c r="AT992" s="26"/>
      <c r="AU992" s="26"/>
      <c r="AV992" s="26"/>
    </row>
    <row r="993" spans="1:48" ht="14.25" customHeight="1">
      <c r="A993" s="20"/>
      <c r="B993" s="20"/>
      <c r="C993" s="181"/>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6"/>
      <c r="AD993" s="26"/>
      <c r="AE993" s="26"/>
      <c r="AF993" s="26"/>
      <c r="AG993" s="26"/>
      <c r="AH993" s="26"/>
      <c r="AI993" s="26"/>
      <c r="AJ993" s="26"/>
      <c r="AK993" s="26"/>
      <c r="AL993" s="26"/>
      <c r="AM993" s="26"/>
      <c r="AN993" s="26"/>
      <c r="AO993" s="26"/>
      <c r="AP993" s="26"/>
      <c r="AQ993" s="26"/>
      <c r="AR993" s="26"/>
      <c r="AS993" s="26"/>
      <c r="AT993" s="26"/>
      <c r="AU993" s="26"/>
      <c r="AV993" s="26"/>
    </row>
    <row r="994" spans="1:48" ht="14.25" customHeight="1">
      <c r="A994" s="20"/>
      <c r="B994" s="20"/>
      <c r="C994" s="181"/>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6"/>
      <c r="AD994" s="26"/>
      <c r="AE994" s="26"/>
      <c r="AF994" s="26"/>
      <c r="AG994" s="26"/>
      <c r="AH994" s="26"/>
      <c r="AI994" s="26"/>
      <c r="AJ994" s="26"/>
      <c r="AK994" s="26"/>
      <c r="AL994" s="26"/>
      <c r="AM994" s="26"/>
      <c r="AN994" s="26"/>
      <c r="AO994" s="26"/>
      <c r="AP994" s="26"/>
      <c r="AQ994" s="26"/>
      <c r="AR994" s="26"/>
      <c r="AS994" s="26"/>
      <c r="AT994" s="26"/>
      <c r="AU994" s="26"/>
      <c r="AV994" s="26"/>
    </row>
    <row r="995" spans="1:48" ht="14.25" customHeight="1">
      <c r="A995" s="20"/>
      <c r="B995" s="20"/>
      <c r="C995" s="181"/>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6"/>
      <c r="AD995" s="26"/>
      <c r="AE995" s="26"/>
      <c r="AF995" s="26"/>
      <c r="AG995" s="26"/>
      <c r="AH995" s="26"/>
      <c r="AI995" s="26"/>
      <c r="AJ995" s="26"/>
      <c r="AK995" s="26"/>
      <c r="AL995" s="26"/>
      <c r="AM995" s="26"/>
      <c r="AN995" s="26"/>
      <c r="AO995" s="26"/>
      <c r="AP995" s="26"/>
      <c r="AQ995" s="26"/>
      <c r="AR995" s="26"/>
      <c r="AS995" s="26"/>
      <c r="AT995" s="26"/>
      <c r="AU995" s="26"/>
      <c r="AV995" s="26"/>
    </row>
    <row r="996" spans="1:48" ht="14.25" customHeight="1">
      <c r="A996" s="20"/>
      <c r="B996" s="20"/>
      <c r="C996" s="181"/>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6"/>
      <c r="AD996" s="26"/>
      <c r="AE996" s="26"/>
      <c r="AF996" s="26"/>
      <c r="AG996" s="26"/>
      <c r="AH996" s="26"/>
      <c r="AI996" s="26"/>
      <c r="AJ996" s="26"/>
      <c r="AK996" s="26"/>
      <c r="AL996" s="26"/>
      <c r="AM996" s="26"/>
      <c r="AN996" s="26"/>
      <c r="AO996" s="26"/>
      <c r="AP996" s="26"/>
      <c r="AQ996" s="26"/>
      <c r="AR996" s="26"/>
      <c r="AS996" s="26"/>
      <c r="AT996" s="26"/>
      <c r="AU996" s="26"/>
      <c r="AV996" s="26"/>
    </row>
    <row r="997" spans="1:48" ht="14.25" customHeight="1">
      <c r="A997" s="20"/>
      <c r="B997" s="20"/>
      <c r="C997" s="181"/>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6"/>
      <c r="AD997" s="26"/>
      <c r="AE997" s="26"/>
      <c r="AF997" s="26"/>
      <c r="AG997" s="26"/>
      <c r="AH997" s="26"/>
      <c r="AI997" s="26"/>
      <c r="AJ997" s="26"/>
      <c r="AK997" s="26"/>
      <c r="AL997" s="26"/>
      <c r="AM997" s="26"/>
      <c r="AN997" s="26"/>
      <c r="AO997" s="26"/>
      <c r="AP997" s="26"/>
      <c r="AQ997" s="26"/>
      <c r="AR997" s="26"/>
      <c r="AS997" s="26"/>
      <c r="AT997" s="26"/>
      <c r="AU997" s="26"/>
      <c r="AV997" s="26"/>
    </row>
    <row r="998" spans="1:48" ht="14.25" customHeight="1">
      <c r="A998" s="20"/>
      <c r="B998" s="20"/>
      <c r="C998" s="181"/>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6"/>
      <c r="AD998" s="26"/>
      <c r="AE998" s="26"/>
      <c r="AF998" s="26"/>
      <c r="AG998" s="26"/>
      <c r="AH998" s="26"/>
      <c r="AI998" s="26"/>
      <c r="AJ998" s="26"/>
      <c r="AK998" s="26"/>
      <c r="AL998" s="26"/>
      <c r="AM998" s="26"/>
      <c r="AN998" s="26"/>
      <c r="AO998" s="26"/>
      <c r="AP998" s="26"/>
      <c r="AQ998" s="26"/>
      <c r="AR998" s="26"/>
      <c r="AS998" s="26"/>
      <c r="AT998" s="26"/>
      <c r="AU998" s="26"/>
      <c r="AV998" s="26"/>
    </row>
    <row r="999" spans="1:48" ht="14.25" customHeight="1">
      <c r="A999" s="20"/>
      <c r="B999" s="20"/>
      <c r="C999" s="181"/>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6"/>
      <c r="AD999" s="26"/>
      <c r="AE999" s="26"/>
      <c r="AF999" s="26"/>
      <c r="AG999" s="26"/>
      <c r="AH999" s="26"/>
      <c r="AI999" s="26"/>
      <c r="AJ999" s="26"/>
      <c r="AK999" s="26"/>
      <c r="AL999" s="26"/>
      <c r="AM999" s="26"/>
      <c r="AN999" s="26"/>
      <c r="AO999" s="26"/>
      <c r="AP999" s="26"/>
      <c r="AQ999" s="26"/>
      <c r="AR999" s="26"/>
      <c r="AS999" s="26"/>
      <c r="AT999" s="26"/>
      <c r="AU999" s="26"/>
      <c r="AV999" s="26"/>
    </row>
    <row r="1000" spans="1:48" ht="14.25" customHeight="1">
      <c r="A1000" s="20"/>
      <c r="B1000" s="20"/>
      <c r="C1000" s="181"/>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row>
  </sheetData>
  <mergeCells count="66">
    <mergeCell ref="A148:L148"/>
    <mergeCell ref="A149:L149"/>
    <mergeCell ref="A150:L150"/>
    <mergeCell ref="A151:L151"/>
    <mergeCell ref="A152:L152"/>
    <mergeCell ref="A175:L175"/>
    <mergeCell ref="A176:L176"/>
    <mergeCell ref="A177:L177"/>
    <mergeCell ref="A178:L178"/>
    <mergeCell ref="A179:L179"/>
    <mergeCell ref="A163:L163"/>
    <mergeCell ref="A164:L164"/>
    <mergeCell ref="A165:L165"/>
    <mergeCell ref="A166:L166"/>
    <mergeCell ref="A174:L174"/>
    <mergeCell ref="A167:L167"/>
    <mergeCell ref="A168:L168"/>
    <mergeCell ref="A169:L169"/>
    <mergeCell ref="A170:L170"/>
    <mergeCell ref="A171:L171"/>
    <mergeCell ref="A172:L172"/>
    <mergeCell ref="A173:L173"/>
    <mergeCell ref="A158:L158"/>
    <mergeCell ref="A159:L159"/>
    <mergeCell ref="A160:L160"/>
    <mergeCell ref="A161:L161"/>
    <mergeCell ref="A162:L162"/>
    <mergeCell ref="A153:L153"/>
    <mergeCell ref="A154:L154"/>
    <mergeCell ref="A155:L155"/>
    <mergeCell ref="A156:L156"/>
    <mergeCell ref="A157:L157"/>
    <mergeCell ref="AA5:AA7"/>
    <mergeCell ref="AB5:AB7"/>
    <mergeCell ref="A6:A7"/>
    <mergeCell ref="B6:B7"/>
    <mergeCell ref="C6:C7"/>
    <mergeCell ref="Z6:Z7"/>
    <mergeCell ref="D6:D7"/>
    <mergeCell ref="E6:E7"/>
    <mergeCell ref="F6:F7"/>
    <mergeCell ref="G6:G7"/>
    <mergeCell ref="H6:H7"/>
    <mergeCell ref="I6:I7"/>
    <mergeCell ref="J6:K6"/>
    <mergeCell ref="L6:M6"/>
    <mergeCell ref="N6:N7"/>
    <mergeCell ref="O6:O7"/>
    <mergeCell ref="A5:B5"/>
    <mergeCell ref="C5:F5"/>
    <mergeCell ref="U5:Z5"/>
    <mergeCell ref="T6:T7"/>
    <mergeCell ref="U6:V6"/>
    <mergeCell ref="W6:X6"/>
    <mergeCell ref="Y6:Y7"/>
    <mergeCell ref="G5:M5"/>
    <mergeCell ref="N5:T5"/>
    <mergeCell ref="P6:P7"/>
    <mergeCell ref="Q6:Q7"/>
    <mergeCell ref="R6:R7"/>
    <mergeCell ref="S6:S7"/>
    <mergeCell ref="A1:A3"/>
    <mergeCell ref="B1:AB1"/>
    <mergeCell ref="B2:AB2"/>
    <mergeCell ref="B3:AB3"/>
    <mergeCell ref="C4:AB4"/>
  </mergeCells>
  <dataValidations count="6">
    <dataValidation type="list" allowBlank="1" sqref="P148">
      <formula1>$AD$8:$AD$10</formula1>
    </dataValidation>
    <dataValidation type="list" allowBlank="1" sqref="P127:Q131 P141:Q141 P155:Q156">
      <formula1>$AE$11:$AE$31</formula1>
    </dataValidation>
    <dataValidation type="list" allowBlank="1" sqref="P9:Q78 P80:Q84 P88:Q107 Q108 P109:Q126 P139:Q140">
      <formula1>$AE$8:$AE$10</formula1>
    </dataValidation>
    <dataValidation type="list" allowBlank="1" sqref="P133:Q133 P142:Q147 Q148 P149:Q154">
      <formula1>$AE$19:$AE$21</formula1>
    </dataValidation>
    <dataValidation type="list" allowBlank="1" sqref="P79:Q79 P85:Q87">
      <formula1>$AE$25:$AE$56</formula1>
    </dataValidation>
    <dataValidation type="list" allowBlank="1" sqref="H8:H136 H138:H147">
      <formula1>"SERVIÇO,CURSO,EVENTO,REUNIÃO,OUTROS"</formula1>
    </dataValidation>
  </dataValidations>
  <pageMargins left="0.511811024" right="0.511811024" top="0.78740157499999996" bottom="0.78740157499999996" header="0" footer="0"/>
  <pageSetup paperSize="9" orientation="portrait"/>
  <drawing r:id="rId1"/>
</worksheet>
</file>

<file path=xl/worksheets/sheet9.xml><?xml version="1.0" encoding="utf-8"?>
<worksheet xmlns="http://schemas.openxmlformats.org/spreadsheetml/2006/main" xmlns:r="http://schemas.openxmlformats.org/officeDocument/2006/relationships">
  <dimension ref="A1:AV1000"/>
  <sheetViews>
    <sheetView workbookViewId="0"/>
  </sheetViews>
  <sheetFormatPr defaultColWidth="12.625" defaultRowHeight="15" customHeight="1"/>
  <cols>
    <col min="1" max="1" width="17.875" customWidth="1"/>
    <col min="2" max="2" width="13" customWidth="1"/>
    <col min="3" max="3" width="41.25" customWidth="1"/>
    <col min="4" max="4" width="18.375" customWidth="1"/>
    <col min="5" max="6" width="22.25" customWidth="1"/>
    <col min="7" max="7" width="43.125" customWidth="1"/>
    <col min="8" max="8" width="12.5" customWidth="1"/>
    <col min="9" max="9" width="13.5" customWidth="1"/>
    <col min="10" max="10" width="9" customWidth="1"/>
    <col min="11" max="11" width="15.625" customWidth="1"/>
    <col min="12" max="12" width="9" customWidth="1"/>
    <col min="13" max="13" width="19.25" customWidth="1"/>
    <col min="14" max="14" width="16.875" customWidth="1"/>
    <col min="15" max="15" width="17.375" customWidth="1"/>
    <col min="16" max="16" width="9.625" customWidth="1"/>
    <col min="17" max="17" width="9" customWidth="1"/>
    <col min="18" max="20" width="10.125" customWidth="1"/>
    <col min="21" max="21" width="9" customWidth="1"/>
    <col min="22" max="22" width="9.25" customWidth="1"/>
    <col min="23" max="23" width="9" customWidth="1"/>
    <col min="24" max="24" width="9.25" customWidth="1"/>
    <col min="25" max="25" width="9" customWidth="1"/>
    <col min="26" max="27" width="13.5" customWidth="1"/>
    <col min="28" max="28" width="11.5" customWidth="1"/>
    <col min="29" max="48" width="9" customWidth="1"/>
  </cols>
  <sheetData>
    <row r="1" spans="1:48" ht="14.25" customHeight="1">
      <c r="A1" s="283"/>
      <c r="B1" s="284" t="s">
        <v>0</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6"/>
      <c r="AC1" s="26"/>
      <c r="AD1" s="26"/>
      <c r="AE1" s="26"/>
      <c r="AF1" s="26"/>
      <c r="AG1" s="26"/>
      <c r="AH1" s="26"/>
      <c r="AI1" s="26"/>
      <c r="AJ1" s="26"/>
      <c r="AK1" s="26"/>
      <c r="AL1" s="26"/>
      <c r="AM1" s="26"/>
      <c r="AN1" s="26"/>
      <c r="AO1" s="26"/>
      <c r="AP1" s="26"/>
      <c r="AQ1" s="26"/>
      <c r="AR1" s="26"/>
      <c r="AS1" s="26"/>
      <c r="AT1" s="26"/>
      <c r="AU1" s="26"/>
      <c r="AV1" s="26"/>
    </row>
    <row r="2" spans="1:48" ht="14.25" customHeight="1">
      <c r="A2" s="263"/>
      <c r="B2" s="284" t="s">
        <v>1</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6"/>
      <c r="AC2" s="26"/>
      <c r="AD2" s="26"/>
      <c r="AE2" s="26"/>
      <c r="AF2" s="26"/>
      <c r="AG2" s="26"/>
      <c r="AH2" s="26"/>
      <c r="AI2" s="26"/>
      <c r="AJ2" s="26"/>
      <c r="AK2" s="26"/>
      <c r="AL2" s="26"/>
      <c r="AM2" s="26"/>
      <c r="AN2" s="26"/>
      <c r="AO2" s="26"/>
      <c r="AP2" s="26"/>
      <c r="AQ2" s="26"/>
      <c r="AR2" s="26"/>
      <c r="AS2" s="26"/>
      <c r="AT2" s="26"/>
      <c r="AU2" s="26"/>
      <c r="AV2" s="26"/>
    </row>
    <row r="3" spans="1:48" ht="14.25" customHeight="1">
      <c r="A3" s="263"/>
      <c r="B3" s="284" t="s">
        <v>100</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6"/>
      <c r="AC3" s="26"/>
      <c r="AD3" s="26"/>
      <c r="AE3" s="26"/>
      <c r="AF3" s="26"/>
      <c r="AG3" s="26"/>
      <c r="AH3" s="26"/>
      <c r="AI3" s="26"/>
      <c r="AJ3" s="26"/>
      <c r="AK3" s="26"/>
      <c r="AL3" s="26"/>
      <c r="AM3" s="26"/>
      <c r="AN3" s="26"/>
      <c r="AO3" s="26"/>
      <c r="AP3" s="26"/>
      <c r="AQ3" s="26"/>
      <c r="AR3" s="26"/>
      <c r="AS3" s="26"/>
      <c r="AT3" s="26"/>
      <c r="AU3" s="26"/>
      <c r="AV3" s="26"/>
    </row>
    <row r="4" spans="1:48" ht="14.25" customHeight="1">
      <c r="A4" s="27" t="s">
        <v>1229</v>
      </c>
      <c r="B4" s="4"/>
      <c r="C4" s="267" t="s">
        <v>4</v>
      </c>
      <c r="D4" s="268"/>
      <c r="E4" s="268"/>
      <c r="F4" s="268"/>
      <c r="G4" s="268"/>
      <c r="H4" s="268"/>
      <c r="I4" s="268"/>
      <c r="J4" s="268"/>
      <c r="K4" s="268"/>
      <c r="L4" s="268"/>
      <c r="M4" s="268"/>
      <c r="N4" s="268"/>
      <c r="O4" s="268"/>
      <c r="P4" s="268"/>
      <c r="Q4" s="268"/>
      <c r="R4" s="268"/>
      <c r="S4" s="268"/>
      <c r="T4" s="268"/>
      <c r="U4" s="268"/>
      <c r="V4" s="268"/>
      <c r="W4" s="268"/>
      <c r="X4" s="268"/>
      <c r="Y4" s="268"/>
      <c r="Z4" s="268"/>
      <c r="AA4" s="268"/>
      <c r="AB4" s="269"/>
      <c r="AC4" s="26"/>
      <c r="AD4" s="26"/>
      <c r="AE4" s="26"/>
      <c r="AF4" s="26"/>
      <c r="AG4" s="26"/>
      <c r="AH4" s="26"/>
      <c r="AI4" s="26"/>
      <c r="AJ4" s="26"/>
      <c r="AK4" s="26"/>
      <c r="AL4" s="26"/>
      <c r="AM4" s="26"/>
      <c r="AN4" s="26"/>
      <c r="AO4" s="26"/>
      <c r="AP4" s="26"/>
      <c r="AQ4" s="26"/>
      <c r="AR4" s="26"/>
      <c r="AS4" s="26"/>
      <c r="AT4" s="26"/>
      <c r="AU4" s="26"/>
      <c r="AV4" s="26"/>
    </row>
    <row r="5" spans="1:48" ht="14.25" customHeight="1">
      <c r="A5" s="270" t="s">
        <v>5</v>
      </c>
      <c r="B5" s="271"/>
      <c r="C5" s="270" t="s">
        <v>6</v>
      </c>
      <c r="D5" s="272"/>
      <c r="E5" s="272"/>
      <c r="F5" s="271"/>
      <c r="G5" s="270" t="s">
        <v>7</v>
      </c>
      <c r="H5" s="272"/>
      <c r="I5" s="272"/>
      <c r="J5" s="272"/>
      <c r="K5" s="272"/>
      <c r="L5" s="272"/>
      <c r="M5" s="276"/>
      <c r="N5" s="270" t="s">
        <v>8</v>
      </c>
      <c r="O5" s="272"/>
      <c r="P5" s="272"/>
      <c r="Q5" s="272"/>
      <c r="R5" s="272"/>
      <c r="S5" s="272"/>
      <c r="T5" s="271"/>
      <c r="U5" s="270" t="s">
        <v>9</v>
      </c>
      <c r="V5" s="272"/>
      <c r="W5" s="272"/>
      <c r="X5" s="272"/>
      <c r="Y5" s="272"/>
      <c r="Z5" s="271"/>
      <c r="AA5" s="274" t="s">
        <v>102</v>
      </c>
      <c r="AB5" s="274" t="s">
        <v>103</v>
      </c>
      <c r="AC5" s="26"/>
      <c r="AD5" s="26"/>
      <c r="AE5" s="26"/>
      <c r="AF5" s="26"/>
      <c r="AG5" s="26"/>
      <c r="AH5" s="26"/>
      <c r="AI5" s="26"/>
      <c r="AJ5" s="26"/>
      <c r="AK5" s="26"/>
      <c r="AL5" s="26"/>
      <c r="AM5" s="26"/>
      <c r="AN5" s="26"/>
      <c r="AO5" s="26"/>
      <c r="AP5" s="26"/>
      <c r="AQ5" s="26"/>
      <c r="AR5" s="26"/>
      <c r="AS5" s="26"/>
      <c r="AT5" s="26"/>
      <c r="AU5" s="26"/>
      <c r="AV5" s="26"/>
    </row>
    <row r="6" spans="1:48" ht="15" customHeight="1">
      <c r="A6" s="274" t="s">
        <v>12</v>
      </c>
      <c r="B6" s="274" t="s">
        <v>13</v>
      </c>
      <c r="C6" s="274" t="s">
        <v>14</v>
      </c>
      <c r="D6" s="274" t="s">
        <v>15</v>
      </c>
      <c r="E6" s="274" t="s">
        <v>16</v>
      </c>
      <c r="F6" s="274" t="s">
        <v>104</v>
      </c>
      <c r="G6" s="274" t="s">
        <v>105</v>
      </c>
      <c r="H6" s="274" t="s">
        <v>106</v>
      </c>
      <c r="I6" s="274" t="s">
        <v>107</v>
      </c>
      <c r="J6" s="270" t="s">
        <v>20</v>
      </c>
      <c r="K6" s="271"/>
      <c r="L6" s="273" t="s">
        <v>21</v>
      </c>
      <c r="M6" s="271"/>
      <c r="N6" s="274" t="s">
        <v>108</v>
      </c>
      <c r="O6" s="274" t="s">
        <v>109</v>
      </c>
      <c r="P6" s="274" t="s">
        <v>110</v>
      </c>
      <c r="Q6" s="274" t="s">
        <v>111</v>
      </c>
      <c r="R6" s="278" t="s">
        <v>112</v>
      </c>
      <c r="S6" s="278" t="s">
        <v>113</v>
      </c>
      <c r="T6" s="278" t="s">
        <v>114</v>
      </c>
      <c r="U6" s="273" t="s">
        <v>28</v>
      </c>
      <c r="V6" s="271"/>
      <c r="W6" s="273" t="s">
        <v>29</v>
      </c>
      <c r="X6" s="271"/>
      <c r="Y6" s="274" t="s">
        <v>115</v>
      </c>
      <c r="Z6" s="278" t="s">
        <v>116</v>
      </c>
      <c r="AA6" s="277"/>
      <c r="AB6" s="277"/>
      <c r="AC6" s="26"/>
      <c r="AD6" s="26"/>
      <c r="AE6" s="26"/>
      <c r="AF6" s="26"/>
      <c r="AG6" s="26"/>
      <c r="AH6" s="26"/>
      <c r="AI6" s="26"/>
      <c r="AJ6" s="26"/>
      <c r="AK6" s="26"/>
      <c r="AL6" s="26"/>
      <c r="AM6" s="26"/>
      <c r="AN6" s="26"/>
      <c r="AO6" s="26"/>
      <c r="AP6" s="26"/>
      <c r="AQ6" s="26"/>
      <c r="AR6" s="26"/>
      <c r="AS6" s="26"/>
      <c r="AT6" s="26"/>
      <c r="AU6" s="26"/>
      <c r="AV6" s="26"/>
    </row>
    <row r="7" spans="1:48" ht="14.25" customHeight="1">
      <c r="A7" s="285"/>
      <c r="B7" s="285"/>
      <c r="C7" s="285"/>
      <c r="D7" s="285"/>
      <c r="E7" s="285"/>
      <c r="F7" s="285"/>
      <c r="G7" s="285"/>
      <c r="H7" s="285"/>
      <c r="I7" s="285"/>
      <c r="J7" s="28" t="s">
        <v>117</v>
      </c>
      <c r="K7" s="28" t="s">
        <v>118</v>
      </c>
      <c r="L7" s="28" t="s">
        <v>119</v>
      </c>
      <c r="M7" s="29" t="s">
        <v>120</v>
      </c>
      <c r="N7" s="285"/>
      <c r="O7" s="285"/>
      <c r="P7" s="285"/>
      <c r="Q7" s="285"/>
      <c r="R7" s="285"/>
      <c r="S7" s="285"/>
      <c r="T7" s="285"/>
      <c r="U7" s="28" t="s">
        <v>86</v>
      </c>
      <c r="V7" s="29" t="s">
        <v>87</v>
      </c>
      <c r="W7" s="28" t="s">
        <v>121</v>
      </c>
      <c r="X7" s="29" t="s">
        <v>122</v>
      </c>
      <c r="Y7" s="285"/>
      <c r="Z7" s="285"/>
      <c r="AA7" s="285"/>
      <c r="AB7" s="275"/>
      <c r="AC7" s="26"/>
      <c r="AD7" s="26"/>
      <c r="AE7" s="26"/>
      <c r="AF7" s="26"/>
      <c r="AG7" s="26"/>
      <c r="AH7" s="26"/>
      <c r="AI7" s="26"/>
      <c r="AJ7" s="26"/>
      <c r="AK7" s="26"/>
      <c r="AL7" s="26"/>
      <c r="AM7" s="26"/>
      <c r="AN7" s="26"/>
      <c r="AO7" s="26"/>
      <c r="AP7" s="26"/>
      <c r="AQ7" s="26"/>
      <c r="AR7" s="26"/>
      <c r="AS7" s="26"/>
      <c r="AT7" s="26"/>
      <c r="AU7" s="26"/>
      <c r="AV7" s="26"/>
    </row>
    <row r="8" spans="1:48" ht="29.25" customHeight="1">
      <c r="A8" s="32"/>
      <c r="B8" s="31" t="s">
        <v>123</v>
      </c>
      <c r="C8" s="31" t="s">
        <v>124</v>
      </c>
      <c r="D8" s="31" t="s">
        <v>125</v>
      </c>
      <c r="E8" s="31" t="s">
        <v>126</v>
      </c>
      <c r="F8" s="32" t="s">
        <v>127</v>
      </c>
      <c r="G8" s="31" t="s">
        <v>1230</v>
      </c>
      <c r="H8" s="46" t="s">
        <v>129</v>
      </c>
      <c r="I8" s="31" t="s">
        <v>129</v>
      </c>
      <c r="J8" s="31" t="s">
        <v>130</v>
      </c>
      <c r="K8" s="32" t="s">
        <v>131</v>
      </c>
      <c r="L8" s="92" t="s">
        <v>130</v>
      </c>
      <c r="M8" s="69" t="s">
        <v>1231</v>
      </c>
      <c r="N8" s="34">
        <v>45446</v>
      </c>
      <c r="O8" s="34">
        <v>45446</v>
      </c>
      <c r="P8" s="65"/>
      <c r="Q8" s="65"/>
      <c r="R8" s="65">
        <v>0</v>
      </c>
      <c r="S8" s="65">
        <v>0</v>
      </c>
      <c r="T8" s="65">
        <f t="shared" ref="T8:T17" si="0">R8+S8</f>
        <v>0</v>
      </c>
      <c r="U8" s="32">
        <v>0</v>
      </c>
      <c r="V8" s="65">
        <v>0</v>
      </c>
      <c r="W8" s="32">
        <v>1</v>
      </c>
      <c r="X8" s="65">
        <v>57</v>
      </c>
      <c r="Y8" s="32">
        <f t="shared" ref="Y8:Y58" si="1">SUM(U8+W8)</f>
        <v>1</v>
      </c>
      <c r="Z8" s="65">
        <f t="shared" ref="Z8:Z58" si="2">(U8*V8)+(W8*X8)</f>
        <v>57</v>
      </c>
      <c r="AA8" s="65">
        <f t="shared" ref="AA8:AA63" si="3">T8+Z8</f>
        <v>57</v>
      </c>
      <c r="AB8" s="32"/>
      <c r="AC8" s="38"/>
      <c r="AD8" s="38"/>
      <c r="AE8" s="38"/>
      <c r="AF8" s="38"/>
      <c r="AG8" s="38"/>
      <c r="AH8" s="38"/>
      <c r="AI8" s="38"/>
      <c r="AJ8" s="38"/>
      <c r="AK8" s="38"/>
      <c r="AL8" s="38"/>
      <c r="AM8" s="38"/>
      <c r="AN8" s="38"/>
      <c r="AO8" s="38"/>
      <c r="AP8" s="38"/>
      <c r="AQ8" s="38"/>
      <c r="AR8" s="38"/>
      <c r="AS8" s="38"/>
      <c r="AT8" s="38"/>
      <c r="AU8" s="38"/>
      <c r="AV8" s="38"/>
    </row>
    <row r="9" spans="1:48" ht="14.25" customHeight="1">
      <c r="A9" s="32"/>
      <c r="B9" s="31" t="s">
        <v>123</v>
      </c>
      <c r="C9" s="31" t="s">
        <v>614</v>
      </c>
      <c r="D9" s="31" t="s">
        <v>407</v>
      </c>
      <c r="E9" s="31" t="s">
        <v>615</v>
      </c>
      <c r="F9" s="32" t="s">
        <v>127</v>
      </c>
      <c r="G9" s="31" t="s">
        <v>1230</v>
      </c>
      <c r="H9" s="46" t="s">
        <v>129</v>
      </c>
      <c r="I9" s="31" t="s">
        <v>129</v>
      </c>
      <c r="J9" s="31" t="s">
        <v>130</v>
      </c>
      <c r="K9" s="32" t="s">
        <v>131</v>
      </c>
      <c r="L9" s="92" t="s">
        <v>130</v>
      </c>
      <c r="M9" s="69" t="s">
        <v>1232</v>
      </c>
      <c r="N9" s="34">
        <v>45446</v>
      </c>
      <c r="O9" s="34">
        <v>45446</v>
      </c>
      <c r="P9" s="65"/>
      <c r="Q9" s="65"/>
      <c r="R9" s="65">
        <v>0</v>
      </c>
      <c r="S9" s="65">
        <v>0</v>
      </c>
      <c r="T9" s="65">
        <f t="shared" si="0"/>
        <v>0</v>
      </c>
      <c r="U9" s="32">
        <v>0</v>
      </c>
      <c r="V9" s="65">
        <v>0</v>
      </c>
      <c r="W9" s="32">
        <v>1</v>
      </c>
      <c r="X9" s="65">
        <v>55</v>
      </c>
      <c r="Y9" s="32">
        <f t="shared" si="1"/>
        <v>1</v>
      </c>
      <c r="Z9" s="65">
        <f t="shared" si="2"/>
        <v>55</v>
      </c>
      <c r="AA9" s="65">
        <f t="shared" si="3"/>
        <v>55</v>
      </c>
      <c r="AB9" s="32"/>
      <c r="AC9" s="38"/>
      <c r="AD9" s="38"/>
      <c r="AE9" s="38"/>
      <c r="AF9" s="38"/>
      <c r="AG9" s="38"/>
      <c r="AH9" s="38"/>
      <c r="AI9" s="38"/>
      <c r="AJ9" s="38"/>
      <c r="AK9" s="38"/>
      <c r="AL9" s="38"/>
      <c r="AM9" s="38"/>
      <c r="AN9" s="38"/>
      <c r="AO9" s="38"/>
      <c r="AP9" s="38"/>
      <c r="AQ9" s="38"/>
      <c r="AR9" s="38"/>
      <c r="AS9" s="38"/>
      <c r="AT9" s="38"/>
      <c r="AU9" s="38"/>
      <c r="AV9" s="38"/>
    </row>
    <row r="10" spans="1:48" ht="14.25" customHeight="1">
      <c r="A10" s="32"/>
      <c r="B10" s="31" t="s">
        <v>123</v>
      </c>
      <c r="C10" s="101" t="s">
        <v>1233</v>
      </c>
      <c r="D10" s="31" t="s">
        <v>402</v>
      </c>
      <c r="E10" s="32" t="s">
        <v>126</v>
      </c>
      <c r="F10" s="32" t="s">
        <v>127</v>
      </c>
      <c r="G10" s="31" t="s">
        <v>1230</v>
      </c>
      <c r="H10" s="46" t="s">
        <v>129</v>
      </c>
      <c r="I10" s="31" t="s">
        <v>129</v>
      </c>
      <c r="J10" s="31" t="s">
        <v>130</v>
      </c>
      <c r="K10" s="32" t="s">
        <v>131</v>
      </c>
      <c r="L10" s="92" t="s">
        <v>130</v>
      </c>
      <c r="M10" s="69" t="s">
        <v>1234</v>
      </c>
      <c r="N10" s="34">
        <v>45446</v>
      </c>
      <c r="O10" s="34">
        <v>45446</v>
      </c>
      <c r="P10" s="65"/>
      <c r="Q10" s="65"/>
      <c r="R10" s="65">
        <v>0</v>
      </c>
      <c r="S10" s="65">
        <v>0</v>
      </c>
      <c r="T10" s="65">
        <f t="shared" si="0"/>
        <v>0</v>
      </c>
      <c r="U10" s="32">
        <v>0</v>
      </c>
      <c r="V10" s="65">
        <v>0</v>
      </c>
      <c r="W10" s="32">
        <v>1</v>
      </c>
      <c r="X10" s="65">
        <v>57</v>
      </c>
      <c r="Y10" s="32">
        <f t="shared" si="1"/>
        <v>1</v>
      </c>
      <c r="Z10" s="65">
        <f t="shared" si="2"/>
        <v>57</v>
      </c>
      <c r="AA10" s="65">
        <f t="shared" si="3"/>
        <v>57</v>
      </c>
      <c r="AB10" s="32"/>
      <c r="AC10" s="38"/>
      <c r="AD10" s="38"/>
      <c r="AE10" s="38"/>
      <c r="AF10" s="38"/>
      <c r="AG10" s="38"/>
      <c r="AH10" s="38"/>
      <c r="AI10" s="38"/>
      <c r="AJ10" s="38"/>
      <c r="AK10" s="38"/>
      <c r="AL10" s="38"/>
      <c r="AM10" s="38"/>
      <c r="AN10" s="38"/>
      <c r="AO10" s="38"/>
      <c r="AP10" s="38"/>
      <c r="AQ10" s="38"/>
      <c r="AR10" s="38"/>
      <c r="AS10" s="38"/>
      <c r="AT10" s="38"/>
      <c r="AU10" s="38"/>
      <c r="AV10" s="38"/>
    </row>
    <row r="11" spans="1:48" ht="45" customHeight="1">
      <c r="A11" s="32"/>
      <c r="B11" s="31" t="s">
        <v>123</v>
      </c>
      <c r="C11" s="31" t="s">
        <v>124</v>
      </c>
      <c r="D11" s="31" t="s">
        <v>125</v>
      </c>
      <c r="E11" s="31" t="s">
        <v>126</v>
      </c>
      <c r="F11" s="32" t="s">
        <v>127</v>
      </c>
      <c r="G11" s="32" t="s">
        <v>1235</v>
      </c>
      <c r="H11" s="46" t="s">
        <v>129</v>
      </c>
      <c r="I11" s="31" t="s">
        <v>129</v>
      </c>
      <c r="J11" s="31" t="s">
        <v>130</v>
      </c>
      <c r="K11" s="32" t="s">
        <v>131</v>
      </c>
      <c r="L11" s="92" t="s">
        <v>130</v>
      </c>
      <c r="M11" s="31" t="s">
        <v>132</v>
      </c>
      <c r="N11" s="34">
        <v>45460</v>
      </c>
      <c r="O11" s="34">
        <v>45460</v>
      </c>
      <c r="P11" s="65"/>
      <c r="Q11" s="65"/>
      <c r="R11" s="65">
        <v>0</v>
      </c>
      <c r="S11" s="65">
        <v>0</v>
      </c>
      <c r="T11" s="65">
        <f t="shared" si="0"/>
        <v>0</v>
      </c>
      <c r="U11" s="32">
        <v>0</v>
      </c>
      <c r="V11" s="65">
        <v>0</v>
      </c>
      <c r="W11" s="32">
        <v>1</v>
      </c>
      <c r="X11" s="65">
        <v>57</v>
      </c>
      <c r="Y11" s="32">
        <f t="shared" si="1"/>
        <v>1</v>
      </c>
      <c r="Z11" s="65">
        <f t="shared" si="2"/>
        <v>57</v>
      </c>
      <c r="AA11" s="65">
        <f t="shared" si="3"/>
        <v>57</v>
      </c>
      <c r="AB11" s="32"/>
      <c r="AC11" s="38"/>
      <c r="AD11" s="38"/>
      <c r="AE11" s="38"/>
      <c r="AF11" s="38"/>
      <c r="AG11" s="38"/>
      <c r="AH11" s="38"/>
      <c r="AI11" s="38"/>
      <c r="AJ11" s="38"/>
      <c r="AK11" s="38"/>
      <c r="AL11" s="38"/>
      <c r="AM11" s="38"/>
      <c r="AN11" s="38"/>
      <c r="AO11" s="38"/>
      <c r="AP11" s="38"/>
      <c r="AQ11" s="38"/>
      <c r="AR11" s="38"/>
      <c r="AS11" s="38"/>
      <c r="AT11" s="38"/>
      <c r="AU11" s="38"/>
      <c r="AV11" s="38"/>
    </row>
    <row r="12" spans="1:48" ht="54.75" customHeight="1">
      <c r="A12" s="30"/>
      <c r="B12" s="31" t="s">
        <v>123</v>
      </c>
      <c r="C12" s="31" t="s">
        <v>394</v>
      </c>
      <c r="D12" s="31" t="s">
        <v>395</v>
      </c>
      <c r="E12" s="32" t="s">
        <v>126</v>
      </c>
      <c r="F12" s="32" t="s">
        <v>127</v>
      </c>
      <c r="G12" s="32" t="s">
        <v>1236</v>
      </c>
      <c r="H12" s="115" t="s">
        <v>129</v>
      </c>
      <c r="I12" s="31" t="s">
        <v>129</v>
      </c>
      <c r="J12" s="31" t="s">
        <v>130</v>
      </c>
      <c r="K12" s="32" t="s">
        <v>131</v>
      </c>
      <c r="L12" s="92" t="s">
        <v>130</v>
      </c>
      <c r="M12" s="31" t="s">
        <v>132</v>
      </c>
      <c r="N12" s="34">
        <v>45460</v>
      </c>
      <c r="O12" s="34">
        <v>45460</v>
      </c>
      <c r="P12" s="44"/>
      <c r="Q12" s="44"/>
      <c r="R12" s="35">
        <v>0</v>
      </c>
      <c r="S12" s="35">
        <v>0</v>
      </c>
      <c r="T12" s="35">
        <f t="shared" si="0"/>
        <v>0</v>
      </c>
      <c r="U12" s="32">
        <v>0</v>
      </c>
      <c r="V12" s="35">
        <v>0</v>
      </c>
      <c r="W12" s="32">
        <v>1</v>
      </c>
      <c r="X12" s="35">
        <v>57</v>
      </c>
      <c r="Y12" s="32">
        <f t="shared" si="1"/>
        <v>1</v>
      </c>
      <c r="Z12" s="35">
        <f t="shared" si="2"/>
        <v>57</v>
      </c>
      <c r="AA12" s="35">
        <f t="shared" si="3"/>
        <v>57</v>
      </c>
      <c r="AB12" s="32"/>
      <c r="AC12" s="38"/>
      <c r="AD12" s="38"/>
      <c r="AE12" s="38"/>
      <c r="AF12" s="38"/>
      <c r="AG12" s="38"/>
      <c r="AH12" s="38"/>
      <c r="AI12" s="38"/>
      <c r="AJ12" s="38"/>
      <c r="AK12" s="38"/>
      <c r="AL12" s="38"/>
      <c r="AM12" s="38"/>
      <c r="AN12" s="38"/>
      <c r="AO12" s="38"/>
      <c r="AP12" s="38"/>
      <c r="AQ12" s="38"/>
      <c r="AR12" s="38"/>
      <c r="AS12" s="38"/>
      <c r="AT12" s="38"/>
      <c r="AU12" s="38"/>
      <c r="AV12" s="38"/>
    </row>
    <row r="13" spans="1:48" ht="14.25" customHeight="1">
      <c r="A13" s="30"/>
      <c r="B13" s="31" t="s">
        <v>123</v>
      </c>
      <c r="C13" s="31" t="s">
        <v>401</v>
      </c>
      <c r="D13" s="31" t="s">
        <v>402</v>
      </c>
      <c r="E13" s="32" t="s">
        <v>126</v>
      </c>
      <c r="F13" s="32" t="s">
        <v>127</v>
      </c>
      <c r="G13" s="32" t="s">
        <v>1236</v>
      </c>
      <c r="H13" s="32" t="s">
        <v>129</v>
      </c>
      <c r="I13" s="31" t="s">
        <v>129</v>
      </c>
      <c r="J13" s="31" t="s">
        <v>130</v>
      </c>
      <c r="K13" s="32" t="s">
        <v>131</v>
      </c>
      <c r="L13" s="33" t="s">
        <v>130</v>
      </c>
      <c r="M13" s="31" t="s">
        <v>132</v>
      </c>
      <c r="N13" s="34">
        <v>45460</v>
      </c>
      <c r="O13" s="34">
        <v>45460</v>
      </c>
      <c r="P13" s="35"/>
      <c r="Q13" s="35"/>
      <c r="R13" s="35">
        <v>0</v>
      </c>
      <c r="S13" s="35">
        <v>0</v>
      </c>
      <c r="T13" s="35">
        <f t="shared" si="0"/>
        <v>0</v>
      </c>
      <c r="U13" s="32">
        <v>0</v>
      </c>
      <c r="V13" s="35">
        <v>0</v>
      </c>
      <c r="W13" s="32">
        <v>1</v>
      </c>
      <c r="X13" s="35">
        <v>57</v>
      </c>
      <c r="Y13" s="32">
        <f t="shared" si="1"/>
        <v>1</v>
      </c>
      <c r="Z13" s="35">
        <f t="shared" si="2"/>
        <v>57</v>
      </c>
      <c r="AA13" s="35">
        <f t="shared" si="3"/>
        <v>57</v>
      </c>
      <c r="AB13" s="32"/>
      <c r="AC13" s="38"/>
      <c r="AD13" s="38"/>
      <c r="AE13" s="38"/>
      <c r="AF13" s="38"/>
      <c r="AG13" s="38"/>
      <c r="AH13" s="38"/>
      <c r="AI13" s="38"/>
      <c r="AJ13" s="38"/>
      <c r="AK13" s="38"/>
      <c r="AL13" s="38"/>
      <c r="AM13" s="38"/>
      <c r="AN13" s="38"/>
      <c r="AO13" s="38"/>
      <c r="AP13" s="38"/>
      <c r="AQ13" s="38"/>
      <c r="AR13" s="38"/>
      <c r="AS13" s="38"/>
      <c r="AT13" s="38"/>
      <c r="AU13" s="38"/>
      <c r="AV13" s="38"/>
    </row>
    <row r="14" spans="1:48" ht="29.25" customHeight="1">
      <c r="A14" s="32"/>
      <c r="B14" s="31" t="s">
        <v>123</v>
      </c>
      <c r="C14" s="31" t="s">
        <v>124</v>
      </c>
      <c r="D14" s="31" t="s">
        <v>125</v>
      </c>
      <c r="E14" s="31" t="s">
        <v>126</v>
      </c>
      <c r="F14" s="32" t="s">
        <v>127</v>
      </c>
      <c r="G14" s="31" t="s">
        <v>1230</v>
      </c>
      <c r="H14" s="46" t="s">
        <v>129</v>
      </c>
      <c r="I14" s="31" t="s">
        <v>129</v>
      </c>
      <c r="J14" s="31" t="s">
        <v>130</v>
      </c>
      <c r="K14" s="32" t="s">
        <v>131</v>
      </c>
      <c r="L14" s="92" t="s">
        <v>130</v>
      </c>
      <c r="M14" s="69" t="s">
        <v>1237</v>
      </c>
      <c r="N14" s="34">
        <v>45469</v>
      </c>
      <c r="O14" s="34">
        <v>45469</v>
      </c>
      <c r="P14" s="65"/>
      <c r="Q14" s="65"/>
      <c r="R14" s="65">
        <v>0</v>
      </c>
      <c r="S14" s="65">
        <v>0</v>
      </c>
      <c r="T14" s="65">
        <f t="shared" si="0"/>
        <v>0</v>
      </c>
      <c r="U14" s="32">
        <v>0</v>
      </c>
      <c r="V14" s="65">
        <v>0</v>
      </c>
      <c r="W14" s="32">
        <v>1</v>
      </c>
      <c r="X14" s="65">
        <v>57</v>
      </c>
      <c r="Y14" s="32">
        <f t="shared" si="1"/>
        <v>1</v>
      </c>
      <c r="Z14" s="65">
        <f t="shared" si="2"/>
        <v>57</v>
      </c>
      <c r="AA14" s="65">
        <f t="shared" si="3"/>
        <v>57</v>
      </c>
      <c r="AB14" s="32"/>
      <c r="AC14" s="38"/>
      <c r="AD14" s="38"/>
      <c r="AE14" s="38"/>
      <c r="AF14" s="38"/>
      <c r="AG14" s="38"/>
      <c r="AH14" s="38"/>
      <c r="AI14" s="38"/>
      <c r="AJ14" s="38"/>
      <c r="AK14" s="38"/>
      <c r="AL14" s="38"/>
      <c r="AM14" s="38"/>
      <c r="AN14" s="38"/>
      <c r="AO14" s="38"/>
      <c r="AP14" s="38"/>
      <c r="AQ14" s="38"/>
      <c r="AR14" s="38"/>
      <c r="AS14" s="38"/>
      <c r="AT14" s="38"/>
      <c r="AU14" s="38"/>
      <c r="AV14" s="38"/>
    </row>
    <row r="15" spans="1:48" ht="14.25" customHeight="1">
      <c r="A15" s="32"/>
      <c r="B15" s="31" t="s">
        <v>123</v>
      </c>
      <c r="C15" s="31" t="s">
        <v>614</v>
      </c>
      <c r="D15" s="31" t="s">
        <v>407</v>
      </c>
      <c r="E15" s="31" t="s">
        <v>615</v>
      </c>
      <c r="F15" s="32" t="s">
        <v>127</v>
      </c>
      <c r="G15" s="31" t="s">
        <v>1230</v>
      </c>
      <c r="H15" s="46" t="s">
        <v>129</v>
      </c>
      <c r="I15" s="31" t="s">
        <v>129</v>
      </c>
      <c r="J15" s="31" t="s">
        <v>130</v>
      </c>
      <c r="K15" s="32" t="s">
        <v>131</v>
      </c>
      <c r="L15" s="92" t="s">
        <v>130</v>
      </c>
      <c r="M15" s="69" t="s">
        <v>1238</v>
      </c>
      <c r="N15" s="34">
        <v>45469</v>
      </c>
      <c r="O15" s="34">
        <v>45469</v>
      </c>
      <c r="P15" s="65"/>
      <c r="Q15" s="65"/>
      <c r="R15" s="65">
        <v>0</v>
      </c>
      <c r="S15" s="65">
        <v>0</v>
      </c>
      <c r="T15" s="65">
        <f t="shared" si="0"/>
        <v>0</v>
      </c>
      <c r="U15" s="32">
        <v>0</v>
      </c>
      <c r="V15" s="65">
        <v>0</v>
      </c>
      <c r="W15" s="32">
        <v>1</v>
      </c>
      <c r="X15" s="65">
        <v>55</v>
      </c>
      <c r="Y15" s="32">
        <f t="shared" si="1"/>
        <v>1</v>
      </c>
      <c r="Z15" s="65">
        <f t="shared" si="2"/>
        <v>55</v>
      </c>
      <c r="AA15" s="65">
        <f t="shared" si="3"/>
        <v>55</v>
      </c>
      <c r="AB15" s="32"/>
      <c r="AC15" s="38"/>
      <c r="AD15" s="38"/>
      <c r="AE15" s="38"/>
      <c r="AF15" s="38"/>
      <c r="AG15" s="38"/>
      <c r="AH15" s="38"/>
      <c r="AI15" s="38"/>
      <c r="AJ15" s="38"/>
      <c r="AK15" s="38"/>
      <c r="AL15" s="38"/>
      <c r="AM15" s="38"/>
      <c r="AN15" s="38"/>
      <c r="AO15" s="38"/>
      <c r="AP15" s="38"/>
      <c r="AQ15" s="38"/>
      <c r="AR15" s="38"/>
      <c r="AS15" s="38"/>
      <c r="AT15" s="38"/>
      <c r="AU15" s="38"/>
      <c r="AV15" s="38"/>
    </row>
    <row r="16" spans="1:48" ht="29.25" customHeight="1">
      <c r="A16" s="32"/>
      <c r="B16" s="31" t="s">
        <v>123</v>
      </c>
      <c r="C16" s="31" t="s">
        <v>124</v>
      </c>
      <c r="D16" s="31" t="s">
        <v>125</v>
      </c>
      <c r="E16" s="31" t="s">
        <v>126</v>
      </c>
      <c r="F16" s="32" t="s">
        <v>127</v>
      </c>
      <c r="G16" s="31" t="s">
        <v>1230</v>
      </c>
      <c r="H16" s="46" t="s">
        <v>129</v>
      </c>
      <c r="I16" s="31" t="s">
        <v>129</v>
      </c>
      <c r="J16" s="31" t="s">
        <v>130</v>
      </c>
      <c r="K16" s="32" t="s">
        <v>131</v>
      </c>
      <c r="L16" s="92" t="s">
        <v>130</v>
      </c>
      <c r="M16" s="32" t="s">
        <v>132</v>
      </c>
      <c r="N16" s="34">
        <v>45462</v>
      </c>
      <c r="O16" s="34">
        <v>45462</v>
      </c>
      <c r="P16" s="65"/>
      <c r="Q16" s="65"/>
      <c r="R16" s="65">
        <v>0</v>
      </c>
      <c r="S16" s="65">
        <v>0</v>
      </c>
      <c r="T16" s="65">
        <f t="shared" si="0"/>
        <v>0</v>
      </c>
      <c r="U16" s="32">
        <v>0</v>
      </c>
      <c r="V16" s="65">
        <v>0</v>
      </c>
      <c r="W16" s="32">
        <v>1</v>
      </c>
      <c r="X16" s="65">
        <v>57</v>
      </c>
      <c r="Y16" s="32">
        <f t="shared" si="1"/>
        <v>1</v>
      </c>
      <c r="Z16" s="65">
        <f t="shared" si="2"/>
        <v>57</v>
      </c>
      <c r="AA16" s="65">
        <f t="shared" si="3"/>
        <v>57</v>
      </c>
      <c r="AB16" s="32"/>
      <c r="AC16" s="38"/>
      <c r="AD16" s="38"/>
      <c r="AE16" s="38"/>
      <c r="AF16" s="38"/>
      <c r="AG16" s="38"/>
      <c r="AH16" s="38"/>
      <c r="AI16" s="38"/>
      <c r="AJ16" s="38"/>
      <c r="AK16" s="38"/>
      <c r="AL16" s="38"/>
      <c r="AM16" s="38"/>
      <c r="AN16" s="38"/>
      <c r="AO16" s="38"/>
      <c r="AP16" s="38"/>
      <c r="AQ16" s="38"/>
      <c r="AR16" s="38"/>
      <c r="AS16" s="38"/>
      <c r="AT16" s="38"/>
      <c r="AU16" s="38"/>
      <c r="AV16" s="38"/>
    </row>
    <row r="17" spans="1:48" ht="14.25" customHeight="1">
      <c r="A17" s="32"/>
      <c r="B17" s="31" t="s">
        <v>123</v>
      </c>
      <c r="C17" s="31" t="s">
        <v>614</v>
      </c>
      <c r="D17" s="31" t="s">
        <v>407</v>
      </c>
      <c r="E17" s="31" t="s">
        <v>615</v>
      </c>
      <c r="F17" s="32" t="s">
        <v>127</v>
      </c>
      <c r="G17" s="32" t="s">
        <v>1003</v>
      </c>
      <c r="H17" s="46" t="s">
        <v>129</v>
      </c>
      <c r="I17" s="31" t="s">
        <v>129</v>
      </c>
      <c r="J17" s="31" t="s">
        <v>130</v>
      </c>
      <c r="K17" s="32" t="s">
        <v>131</v>
      </c>
      <c r="L17" s="92" t="s">
        <v>130</v>
      </c>
      <c r="M17" s="32" t="s">
        <v>132</v>
      </c>
      <c r="N17" s="34">
        <v>45462</v>
      </c>
      <c r="O17" s="34">
        <v>45462</v>
      </c>
      <c r="P17" s="65"/>
      <c r="Q17" s="65"/>
      <c r="R17" s="65">
        <v>0</v>
      </c>
      <c r="S17" s="65">
        <v>0</v>
      </c>
      <c r="T17" s="65">
        <f t="shared" si="0"/>
        <v>0</v>
      </c>
      <c r="U17" s="32">
        <v>0</v>
      </c>
      <c r="V17" s="65">
        <v>0</v>
      </c>
      <c r="W17" s="32">
        <v>1</v>
      </c>
      <c r="X17" s="65">
        <v>55</v>
      </c>
      <c r="Y17" s="32">
        <f t="shared" si="1"/>
        <v>1</v>
      </c>
      <c r="Z17" s="65">
        <f t="shared" si="2"/>
        <v>55</v>
      </c>
      <c r="AA17" s="65">
        <f t="shared" si="3"/>
        <v>55</v>
      </c>
      <c r="AB17" s="32"/>
      <c r="AC17" s="38"/>
      <c r="AD17" s="38"/>
      <c r="AE17" s="38"/>
      <c r="AF17" s="38"/>
      <c r="AG17" s="38"/>
      <c r="AH17" s="38"/>
      <c r="AI17" s="38"/>
      <c r="AJ17" s="38"/>
      <c r="AK17" s="38"/>
      <c r="AL17" s="38"/>
      <c r="AM17" s="38"/>
      <c r="AN17" s="38"/>
      <c r="AO17" s="38"/>
      <c r="AP17" s="38"/>
      <c r="AQ17" s="38"/>
      <c r="AR17" s="38"/>
      <c r="AS17" s="38"/>
      <c r="AT17" s="38"/>
      <c r="AU17" s="38"/>
      <c r="AV17" s="38"/>
    </row>
    <row r="18" spans="1:48" ht="14.25" customHeight="1">
      <c r="A18" s="32"/>
      <c r="B18" s="31" t="s">
        <v>123</v>
      </c>
      <c r="C18" s="31" t="s">
        <v>1239</v>
      </c>
      <c r="D18" s="91" t="s">
        <v>183</v>
      </c>
      <c r="E18" s="31" t="s">
        <v>126</v>
      </c>
      <c r="F18" s="32" t="s">
        <v>127</v>
      </c>
      <c r="G18" s="32" t="s">
        <v>1003</v>
      </c>
      <c r="H18" s="46" t="s">
        <v>129</v>
      </c>
      <c r="I18" s="31" t="s">
        <v>129</v>
      </c>
      <c r="J18" s="31" t="s">
        <v>130</v>
      </c>
      <c r="K18" s="32" t="s">
        <v>131</v>
      </c>
      <c r="L18" s="92" t="s">
        <v>130</v>
      </c>
      <c r="M18" s="32" t="s">
        <v>132</v>
      </c>
      <c r="N18" s="34">
        <v>45462</v>
      </c>
      <c r="O18" s="34">
        <v>45462</v>
      </c>
      <c r="P18" s="65"/>
      <c r="Q18" s="65"/>
      <c r="R18" s="65">
        <v>0</v>
      </c>
      <c r="S18" s="65">
        <v>0</v>
      </c>
      <c r="T18" s="65">
        <v>0</v>
      </c>
      <c r="U18" s="32">
        <v>0</v>
      </c>
      <c r="V18" s="65">
        <v>0</v>
      </c>
      <c r="W18" s="32">
        <v>1</v>
      </c>
      <c r="X18" s="65">
        <v>57</v>
      </c>
      <c r="Y18" s="32">
        <f t="shared" si="1"/>
        <v>1</v>
      </c>
      <c r="Z18" s="65">
        <f t="shared" si="2"/>
        <v>57</v>
      </c>
      <c r="AA18" s="65">
        <f t="shared" si="3"/>
        <v>57</v>
      </c>
      <c r="AB18" s="47"/>
      <c r="AC18" s="38"/>
      <c r="AD18" s="38"/>
      <c r="AE18" s="38"/>
      <c r="AF18" s="38"/>
      <c r="AG18" s="38"/>
      <c r="AH18" s="38"/>
      <c r="AI18" s="38"/>
      <c r="AJ18" s="38"/>
      <c r="AK18" s="38"/>
      <c r="AL18" s="38"/>
      <c r="AM18" s="38"/>
      <c r="AN18" s="38"/>
      <c r="AO18" s="38"/>
      <c r="AP18" s="38"/>
      <c r="AQ18" s="38"/>
      <c r="AR18" s="38"/>
      <c r="AS18" s="38"/>
      <c r="AT18" s="38"/>
      <c r="AU18" s="38"/>
      <c r="AV18" s="38"/>
    </row>
    <row r="19" spans="1:48" ht="29.25" customHeight="1">
      <c r="A19" s="32"/>
      <c r="B19" s="31" t="s">
        <v>123</v>
      </c>
      <c r="C19" s="31" t="s">
        <v>124</v>
      </c>
      <c r="D19" s="31" t="s">
        <v>125</v>
      </c>
      <c r="E19" s="31" t="s">
        <v>126</v>
      </c>
      <c r="F19" s="32" t="s">
        <v>127</v>
      </c>
      <c r="G19" s="31" t="s">
        <v>1240</v>
      </c>
      <c r="H19" s="46" t="s">
        <v>129</v>
      </c>
      <c r="I19" s="31" t="s">
        <v>129</v>
      </c>
      <c r="J19" s="31" t="s">
        <v>130</v>
      </c>
      <c r="K19" s="32" t="s">
        <v>131</v>
      </c>
      <c r="L19" s="33" t="s">
        <v>130</v>
      </c>
      <c r="M19" s="31" t="s">
        <v>974</v>
      </c>
      <c r="N19" s="34">
        <v>45469</v>
      </c>
      <c r="O19" s="34">
        <v>45469</v>
      </c>
      <c r="P19" s="65"/>
      <c r="Q19" s="65"/>
      <c r="R19" s="65">
        <v>0</v>
      </c>
      <c r="S19" s="65">
        <v>0</v>
      </c>
      <c r="T19" s="65">
        <f t="shared" ref="T19:T37" si="4">R19+S19</f>
        <v>0</v>
      </c>
      <c r="U19" s="32">
        <v>0</v>
      </c>
      <c r="V19" s="65">
        <v>0</v>
      </c>
      <c r="W19" s="32">
        <v>1</v>
      </c>
      <c r="X19" s="65">
        <v>57</v>
      </c>
      <c r="Y19" s="32">
        <f t="shared" si="1"/>
        <v>1</v>
      </c>
      <c r="Z19" s="65">
        <f t="shared" si="2"/>
        <v>57</v>
      </c>
      <c r="AA19" s="65">
        <f t="shared" si="3"/>
        <v>57</v>
      </c>
      <c r="AB19" s="32"/>
      <c r="AC19" s="38"/>
      <c r="AD19" s="38"/>
      <c r="AE19" s="38"/>
      <c r="AF19" s="38"/>
      <c r="AG19" s="38"/>
      <c r="AH19" s="38"/>
      <c r="AI19" s="38"/>
      <c r="AJ19" s="38"/>
      <c r="AK19" s="38"/>
      <c r="AL19" s="38"/>
      <c r="AM19" s="38"/>
      <c r="AN19" s="38"/>
      <c r="AO19" s="38"/>
      <c r="AP19" s="38"/>
      <c r="AQ19" s="38"/>
      <c r="AR19" s="38"/>
      <c r="AS19" s="38"/>
      <c r="AT19" s="38"/>
      <c r="AU19" s="38"/>
      <c r="AV19" s="38"/>
    </row>
    <row r="20" spans="1:48" ht="14.25" customHeight="1">
      <c r="A20" s="32"/>
      <c r="B20" s="31" t="s">
        <v>123</v>
      </c>
      <c r="C20" s="101" t="s">
        <v>1241</v>
      </c>
      <c r="D20" s="31" t="s">
        <v>402</v>
      </c>
      <c r="E20" s="32" t="s">
        <v>126</v>
      </c>
      <c r="F20" s="32" t="s">
        <v>127</v>
      </c>
      <c r="G20" s="32" t="s">
        <v>1003</v>
      </c>
      <c r="H20" s="46" t="s">
        <v>129</v>
      </c>
      <c r="I20" s="31" t="s">
        <v>129</v>
      </c>
      <c r="J20" s="31" t="s">
        <v>130</v>
      </c>
      <c r="K20" s="32" t="s">
        <v>131</v>
      </c>
      <c r="L20" s="33" t="s">
        <v>130</v>
      </c>
      <c r="M20" s="32" t="s">
        <v>622</v>
      </c>
      <c r="N20" s="34">
        <v>45463</v>
      </c>
      <c r="O20" s="34">
        <v>45463</v>
      </c>
      <c r="P20" s="65"/>
      <c r="Q20" s="65"/>
      <c r="R20" s="65">
        <v>0</v>
      </c>
      <c r="S20" s="65">
        <v>0</v>
      </c>
      <c r="T20" s="65">
        <f t="shared" si="4"/>
        <v>0</v>
      </c>
      <c r="U20" s="32">
        <v>0</v>
      </c>
      <c r="V20" s="65">
        <v>0</v>
      </c>
      <c r="W20" s="32">
        <v>1</v>
      </c>
      <c r="X20" s="65">
        <v>57</v>
      </c>
      <c r="Y20" s="32">
        <f t="shared" si="1"/>
        <v>1</v>
      </c>
      <c r="Z20" s="65">
        <f t="shared" si="2"/>
        <v>57</v>
      </c>
      <c r="AA20" s="65">
        <f t="shared" si="3"/>
        <v>57</v>
      </c>
      <c r="AB20" s="32"/>
      <c r="AC20" s="38"/>
      <c r="AD20" s="38"/>
      <c r="AE20" s="38"/>
      <c r="AF20" s="38"/>
      <c r="AG20" s="38"/>
      <c r="AH20" s="38"/>
      <c r="AI20" s="38"/>
      <c r="AJ20" s="38"/>
      <c r="AK20" s="38"/>
      <c r="AL20" s="38"/>
      <c r="AM20" s="38"/>
      <c r="AN20" s="38"/>
      <c r="AO20" s="38"/>
      <c r="AP20" s="38"/>
      <c r="AQ20" s="38"/>
      <c r="AR20" s="38"/>
      <c r="AS20" s="38"/>
      <c r="AT20" s="38"/>
      <c r="AU20" s="38"/>
      <c r="AV20" s="38"/>
    </row>
    <row r="21" spans="1:48" ht="51" customHeight="1">
      <c r="A21" s="30"/>
      <c r="B21" s="31" t="s">
        <v>123</v>
      </c>
      <c r="C21" s="31" t="s">
        <v>394</v>
      </c>
      <c r="D21" s="31" t="s">
        <v>395</v>
      </c>
      <c r="E21" s="32" t="s">
        <v>126</v>
      </c>
      <c r="F21" s="32" t="s">
        <v>127</v>
      </c>
      <c r="G21" s="32" t="s">
        <v>1242</v>
      </c>
      <c r="H21" s="115" t="s">
        <v>7</v>
      </c>
      <c r="I21" s="31" t="s">
        <v>129</v>
      </c>
      <c r="J21" s="31" t="s">
        <v>130</v>
      </c>
      <c r="K21" s="32" t="s">
        <v>131</v>
      </c>
      <c r="L21" s="92" t="s">
        <v>130</v>
      </c>
      <c r="M21" s="69" t="s">
        <v>1243</v>
      </c>
      <c r="N21" s="34">
        <v>45456</v>
      </c>
      <c r="O21" s="34">
        <v>45456</v>
      </c>
      <c r="P21" s="44"/>
      <c r="Q21" s="44"/>
      <c r="R21" s="35">
        <v>0</v>
      </c>
      <c r="S21" s="35">
        <v>0</v>
      </c>
      <c r="T21" s="35">
        <f t="shared" si="4"/>
        <v>0</v>
      </c>
      <c r="U21" s="32">
        <v>0</v>
      </c>
      <c r="V21" s="35">
        <v>0</v>
      </c>
      <c r="W21" s="32">
        <v>1</v>
      </c>
      <c r="X21" s="35">
        <v>57</v>
      </c>
      <c r="Y21" s="32">
        <f t="shared" si="1"/>
        <v>1</v>
      </c>
      <c r="Z21" s="35">
        <f t="shared" si="2"/>
        <v>57</v>
      </c>
      <c r="AA21" s="35">
        <f t="shared" si="3"/>
        <v>57</v>
      </c>
      <c r="AB21" s="32"/>
      <c r="AC21" s="38"/>
      <c r="AD21" s="38"/>
      <c r="AE21" s="38"/>
      <c r="AF21" s="38"/>
      <c r="AG21" s="38"/>
      <c r="AH21" s="38"/>
      <c r="AI21" s="38"/>
      <c r="AJ21" s="38"/>
      <c r="AK21" s="38"/>
      <c r="AL21" s="38"/>
      <c r="AM21" s="38"/>
      <c r="AN21" s="38"/>
      <c r="AO21" s="38"/>
      <c r="AP21" s="38"/>
      <c r="AQ21" s="38"/>
      <c r="AR21" s="38"/>
      <c r="AS21" s="38"/>
      <c r="AT21" s="38"/>
      <c r="AU21" s="38"/>
      <c r="AV21" s="38"/>
    </row>
    <row r="22" spans="1:48" ht="51" customHeight="1">
      <c r="A22" s="30"/>
      <c r="B22" s="31" t="s">
        <v>123</v>
      </c>
      <c r="C22" s="31" t="s">
        <v>394</v>
      </c>
      <c r="D22" s="31" t="s">
        <v>395</v>
      </c>
      <c r="E22" s="32" t="s">
        <v>126</v>
      </c>
      <c r="F22" s="32" t="s">
        <v>127</v>
      </c>
      <c r="G22" s="32" t="s">
        <v>1244</v>
      </c>
      <c r="H22" s="115" t="s">
        <v>7</v>
      </c>
      <c r="I22" s="31" t="s">
        <v>129</v>
      </c>
      <c r="J22" s="31" t="s">
        <v>130</v>
      </c>
      <c r="K22" s="32" t="s">
        <v>131</v>
      </c>
      <c r="L22" s="92" t="s">
        <v>130</v>
      </c>
      <c r="M22" s="101" t="s">
        <v>1245</v>
      </c>
      <c r="N22" s="34">
        <v>45461</v>
      </c>
      <c r="O22" s="34">
        <v>45462</v>
      </c>
      <c r="P22" s="44"/>
      <c r="Q22" s="44"/>
      <c r="R22" s="35">
        <v>0</v>
      </c>
      <c r="S22" s="35">
        <v>0</v>
      </c>
      <c r="T22" s="35">
        <f t="shared" si="4"/>
        <v>0</v>
      </c>
      <c r="U22" s="32">
        <v>1</v>
      </c>
      <c r="V22" s="35">
        <v>170.12</v>
      </c>
      <c r="W22" s="32">
        <v>1</v>
      </c>
      <c r="X22" s="35">
        <v>57</v>
      </c>
      <c r="Y22" s="32">
        <f t="shared" si="1"/>
        <v>2</v>
      </c>
      <c r="Z22" s="35">
        <f t="shared" si="2"/>
        <v>227.12</v>
      </c>
      <c r="AA22" s="35">
        <f t="shared" si="3"/>
        <v>227.12</v>
      </c>
      <c r="AB22" s="32"/>
      <c r="AC22" s="38"/>
      <c r="AD22" s="38"/>
      <c r="AE22" s="38"/>
      <c r="AF22" s="38"/>
      <c r="AG22" s="38"/>
      <c r="AH22" s="38"/>
      <c r="AI22" s="38"/>
      <c r="AJ22" s="38"/>
      <c r="AK22" s="38"/>
      <c r="AL22" s="38"/>
      <c r="AM22" s="38"/>
      <c r="AN22" s="38"/>
      <c r="AO22" s="38"/>
      <c r="AP22" s="38"/>
      <c r="AQ22" s="38"/>
      <c r="AR22" s="38"/>
      <c r="AS22" s="38"/>
      <c r="AT22" s="38"/>
      <c r="AU22" s="38"/>
      <c r="AV22" s="38"/>
    </row>
    <row r="23" spans="1:48" ht="14.25" customHeight="1">
      <c r="A23" s="32"/>
      <c r="B23" s="31" t="s">
        <v>123</v>
      </c>
      <c r="C23" s="31" t="s">
        <v>448</v>
      </c>
      <c r="D23" s="31" t="s">
        <v>449</v>
      </c>
      <c r="E23" s="32" t="s">
        <v>126</v>
      </c>
      <c r="F23" s="32" t="s">
        <v>146</v>
      </c>
      <c r="G23" s="91" t="s">
        <v>1246</v>
      </c>
      <c r="H23" s="32" t="s">
        <v>129</v>
      </c>
      <c r="I23" s="31" t="s">
        <v>129</v>
      </c>
      <c r="J23" s="31" t="s">
        <v>130</v>
      </c>
      <c r="K23" s="32" t="s">
        <v>131</v>
      </c>
      <c r="L23" s="33" t="s">
        <v>130</v>
      </c>
      <c r="M23" s="71" t="s">
        <v>132</v>
      </c>
      <c r="N23" s="34">
        <v>45446</v>
      </c>
      <c r="O23" s="34">
        <v>45446</v>
      </c>
      <c r="P23" s="65"/>
      <c r="Q23" s="65"/>
      <c r="R23" s="65">
        <v>0</v>
      </c>
      <c r="S23" s="65">
        <v>0</v>
      </c>
      <c r="T23" s="65">
        <f t="shared" si="4"/>
        <v>0</v>
      </c>
      <c r="U23" s="32">
        <v>0</v>
      </c>
      <c r="V23" s="65">
        <v>0</v>
      </c>
      <c r="W23" s="32">
        <v>1</v>
      </c>
      <c r="X23" s="65">
        <v>57</v>
      </c>
      <c r="Y23" s="32">
        <f t="shared" si="1"/>
        <v>1</v>
      </c>
      <c r="Z23" s="65">
        <f t="shared" si="2"/>
        <v>57</v>
      </c>
      <c r="AA23" s="65">
        <f t="shared" si="3"/>
        <v>57</v>
      </c>
      <c r="AB23" s="182"/>
      <c r="AC23" s="38"/>
      <c r="AD23" s="38"/>
      <c r="AE23" s="38"/>
      <c r="AF23" s="38"/>
      <c r="AG23" s="38"/>
      <c r="AH23" s="38"/>
      <c r="AI23" s="38"/>
      <c r="AJ23" s="38"/>
      <c r="AK23" s="38"/>
      <c r="AL23" s="38"/>
      <c r="AM23" s="38"/>
      <c r="AN23" s="38"/>
      <c r="AO23" s="38"/>
      <c r="AP23" s="38"/>
      <c r="AQ23" s="38"/>
      <c r="AR23" s="38"/>
      <c r="AS23" s="38"/>
      <c r="AT23" s="38"/>
      <c r="AU23" s="38"/>
      <c r="AV23" s="38"/>
    </row>
    <row r="24" spans="1:48" ht="14.25" customHeight="1">
      <c r="A24" s="32"/>
      <c r="B24" s="31" t="s">
        <v>123</v>
      </c>
      <c r="C24" s="68" t="s">
        <v>437</v>
      </c>
      <c r="D24" s="31" t="s">
        <v>156</v>
      </c>
      <c r="E24" s="32" t="s">
        <v>126</v>
      </c>
      <c r="F24" s="32" t="s">
        <v>146</v>
      </c>
      <c r="G24" s="31" t="s">
        <v>1246</v>
      </c>
      <c r="H24" s="32" t="s">
        <v>129</v>
      </c>
      <c r="I24" s="31" t="s">
        <v>129</v>
      </c>
      <c r="J24" s="31" t="s">
        <v>130</v>
      </c>
      <c r="K24" s="34" t="s">
        <v>131</v>
      </c>
      <c r="L24" s="33" t="s">
        <v>130</v>
      </c>
      <c r="M24" s="34" t="s">
        <v>132</v>
      </c>
      <c r="N24" s="34">
        <v>45446</v>
      </c>
      <c r="O24" s="34">
        <v>45446</v>
      </c>
      <c r="P24" s="65"/>
      <c r="Q24" s="65"/>
      <c r="R24" s="65">
        <v>0</v>
      </c>
      <c r="S24" s="65">
        <v>0</v>
      </c>
      <c r="T24" s="65">
        <f t="shared" si="4"/>
        <v>0</v>
      </c>
      <c r="U24" s="32">
        <v>0</v>
      </c>
      <c r="V24" s="65">
        <v>0</v>
      </c>
      <c r="W24" s="32">
        <v>1</v>
      </c>
      <c r="X24" s="65">
        <v>57</v>
      </c>
      <c r="Y24" s="32">
        <f t="shared" si="1"/>
        <v>1</v>
      </c>
      <c r="Z24" s="65">
        <f t="shared" si="2"/>
        <v>57</v>
      </c>
      <c r="AA24" s="65">
        <f t="shared" si="3"/>
        <v>57</v>
      </c>
      <c r="AB24" s="182"/>
      <c r="AC24" s="38"/>
      <c r="AD24" s="38"/>
      <c r="AE24" s="38"/>
      <c r="AF24" s="38"/>
      <c r="AG24" s="38"/>
      <c r="AH24" s="38"/>
      <c r="AI24" s="38"/>
      <c r="AJ24" s="38"/>
      <c r="AK24" s="38"/>
      <c r="AL24" s="38"/>
      <c r="AM24" s="38"/>
      <c r="AN24" s="38"/>
      <c r="AO24" s="38"/>
      <c r="AP24" s="38"/>
      <c r="AQ24" s="38"/>
      <c r="AR24" s="38"/>
      <c r="AS24" s="38"/>
      <c r="AT24" s="38"/>
      <c r="AU24" s="38"/>
      <c r="AV24" s="38"/>
    </row>
    <row r="25" spans="1:48" ht="14.25" customHeight="1">
      <c r="A25" s="32"/>
      <c r="B25" s="31" t="s">
        <v>123</v>
      </c>
      <c r="C25" s="68" t="s">
        <v>437</v>
      </c>
      <c r="D25" s="31" t="s">
        <v>156</v>
      </c>
      <c r="E25" s="32" t="s">
        <v>126</v>
      </c>
      <c r="F25" s="32" t="s">
        <v>146</v>
      </c>
      <c r="G25" s="91" t="s">
        <v>1247</v>
      </c>
      <c r="H25" s="32" t="s">
        <v>129</v>
      </c>
      <c r="I25" s="31" t="s">
        <v>129</v>
      </c>
      <c r="J25" s="31" t="s">
        <v>130</v>
      </c>
      <c r="K25" s="34" t="s">
        <v>131</v>
      </c>
      <c r="L25" s="33" t="s">
        <v>130</v>
      </c>
      <c r="M25" s="34" t="s">
        <v>132</v>
      </c>
      <c r="N25" s="34">
        <v>45449</v>
      </c>
      <c r="O25" s="34">
        <v>45449</v>
      </c>
      <c r="P25" s="65"/>
      <c r="Q25" s="65"/>
      <c r="R25" s="65">
        <v>0</v>
      </c>
      <c r="S25" s="65">
        <v>0</v>
      </c>
      <c r="T25" s="65">
        <f t="shared" si="4"/>
        <v>0</v>
      </c>
      <c r="U25" s="32">
        <v>0</v>
      </c>
      <c r="V25" s="65">
        <v>0</v>
      </c>
      <c r="W25" s="32">
        <v>1</v>
      </c>
      <c r="X25" s="65">
        <v>57</v>
      </c>
      <c r="Y25" s="32">
        <f t="shared" si="1"/>
        <v>1</v>
      </c>
      <c r="Z25" s="65">
        <f t="shared" si="2"/>
        <v>57</v>
      </c>
      <c r="AA25" s="65">
        <f t="shared" si="3"/>
        <v>57</v>
      </c>
      <c r="AB25" s="182"/>
      <c r="AC25" s="38"/>
      <c r="AD25" s="38"/>
      <c r="AE25" s="38"/>
      <c r="AF25" s="38"/>
      <c r="AG25" s="38"/>
      <c r="AH25" s="38"/>
      <c r="AI25" s="38"/>
      <c r="AJ25" s="38"/>
      <c r="AK25" s="38"/>
      <c r="AL25" s="38"/>
      <c r="AM25" s="38"/>
      <c r="AN25" s="38"/>
      <c r="AO25" s="38"/>
      <c r="AP25" s="38"/>
      <c r="AQ25" s="38"/>
      <c r="AR25" s="38"/>
      <c r="AS25" s="38"/>
      <c r="AT25" s="38"/>
      <c r="AU25" s="38"/>
      <c r="AV25" s="38"/>
    </row>
    <row r="26" spans="1:48" ht="14.25" customHeight="1">
      <c r="A26" s="32"/>
      <c r="B26" s="31" t="s">
        <v>123</v>
      </c>
      <c r="C26" s="68" t="s">
        <v>149</v>
      </c>
      <c r="D26" s="101" t="s">
        <v>1248</v>
      </c>
      <c r="E26" s="32" t="s">
        <v>126</v>
      </c>
      <c r="F26" s="32" t="s">
        <v>146</v>
      </c>
      <c r="G26" s="101" t="s">
        <v>1249</v>
      </c>
      <c r="H26" s="32" t="s">
        <v>129</v>
      </c>
      <c r="I26" s="31" t="s">
        <v>129</v>
      </c>
      <c r="J26" s="31" t="s">
        <v>130</v>
      </c>
      <c r="K26" s="32" t="s">
        <v>131</v>
      </c>
      <c r="L26" s="33" t="s">
        <v>130</v>
      </c>
      <c r="M26" s="34" t="s">
        <v>446</v>
      </c>
      <c r="N26" s="34">
        <v>45460</v>
      </c>
      <c r="O26" s="34">
        <v>45463</v>
      </c>
      <c r="P26" s="65"/>
      <c r="Q26" s="65"/>
      <c r="R26" s="65">
        <v>0</v>
      </c>
      <c r="S26" s="65">
        <v>0</v>
      </c>
      <c r="T26" s="65">
        <f t="shared" si="4"/>
        <v>0</v>
      </c>
      <c r="U26" s="32">
        <v>0</v>
      </c>
      <c r="V26" s="65">
        <v>0</v>
      </c>
      <c r="W26" s="32">
        <v>4</v>
      </c>
      <c r="X26" s="65">
        <v>57</v>
      </c>
      <c r="Y26" s="32">
        <f t="shared" si="1"/>
        <v>4</v>
      </c>
      <c r="Z26" s="65">
        <f t="shared" si="2"/>
        <v>228</v>
      </c>
      <c r="AA26" s="65">
        <f t="shared" si="3"/>
        <v>228</v>
      </c>
      <c r="AB26" s="182"/>
      <c r="AC26" s="38"/>
      <c r="AD26" s="38"/>
      <c r="AE26" s="38"/>
      <c r="AF26" s="38"/>
      <c r="AG26" s="38"/>
      <c r="AH26" s="38"/>
      <c r="AI26" s="38"/>
      <c r="AJ26" s="38"/>
      <c r="AK26" s="38"/>
      <c r="AL26" s="38"/>
      <c r="AM26" s="38"/>
      <c r="AN26" s="38"/>
      <c r="AO26" s="38"/>
      <c r="AP26" s="38"/>
      <c r="AQ26" s="38"/>
      <c r="AR26" s="38"/>
      <c r="AS26" s="38"/>
      <c r="AT26" s="38"/>
      <c r="AU26" s="38"/>
      <c r="AV26" s="38"/>
    </row>
    <row r="27" spans="1:48" ht="14.25" customHeight="1">
      <c r="A27" s="32"/>
      <c r="B27" s="31" t="s">
        <v>123</v>
      </c>
      <c r="C27" s="68" t="s">
        <v>434</v>
      </c>
      <c r="D27" s="101" t="s">
        <v>1250</v>
      </c>
      <c r="E27" s="32" t="s">
        <v>126</v>
      </c>
      <c r="F27" s="32" t="s">
        <v>146</v>
      </c>
      <c r="G27" s="32" t="s">
        <v>1251</v>
      </c>
      <c r="H27" s="32" t="s">
        <v>129</v>
      </c>
      <c r="I27" s="31" t="s">
        <v>129</v>
      </c>
      <c r="J27" s="31" t="s">
        <v>130</v>
      </c>
      <c r="K27" s="34" t="s">
        <v>131</v>
      </c>
      <c r="L27" s="33" t="s">
        <v>130</v>
      </c>
      <c r="M27" s="34" t="s">
        <v>132</v>
      </c>
      <c r="N27" s="34">
        <v>45450</v>
      </c>
      <c r="O27" s="34">
        <v>45450</v>
      </c>
      <c r="P27" s="65"/>
      <c r="Q27" s="65"/>
      <c r="R27" s="65">
        <v>0</v>
      </c>
      <c r="S27" s="65">
        <v>0</v>
      </c>
      <c r="T27" s="65">
        <f t="shared" si="4"/>
        <v>0</v>
      </c>
      <c r="U27" s="32">
        <v>0</v>
      </c>
      <c r="V27" s="65">
        <v>0</v>
      </c>
      <c r="W27" s="32">
        <v>1</v>
      </c>
      <c r="X27" s="65">
        <v>57</v>
      </c>
      <c r="Y27" s="32">
        <f t="shared" si="1"/>
        <v>1</v>
      </c>
      <c r="Z27" s="65">
        <f t="shared" si="2"/>
        <v>57</v>
      </c>
      <c r="AA27" s="65">
        <f t="shared" si="3"/>
        <v>57</v>
      </c>
      <c r="AB27" s="182"/>
      <c r="AC27" s="38"/>
      <c r="AD27" s="38"/>
      <c r="AE27" s="38"/>
      <c r="AF27" s="38"/>
      <c r="AG27" s="38"/>
      <c r="AH27" s="38"/>
      <c r="AI27" s="38"/>
      <c r="AJ27" s="38"/>
      <c r="AK27" s="38"/>
      <c r="AL27" s="38"/>
      <c r="AM27" s="38"/>
      <c r="AN27" s="38"/>
      <c r="AO27" s="38"/>
      <c r="AP27" s="38"/>
      <c r="AQ27" s="38"/>
      <c r="AR27" s="38"/>
      <c r="AS27" s="38"/>
      <c r="AT27" s="38"/>
      <c r="AU27" s="38"/>
      <c r="AV27" s="38"/>
    </row>
    <row r="28" spans="1:48" ht="14.25" customHeight="1">
      <c r="A28" s="32"/>
      <c r="B28" s="31" t="s">
        <v>123</v>
      </c>
      <c r="C28" s="68" t="s">
        <v>437</v>
      </c>
      <c r="D28" s="31" t="s">
        <v>156</v>
      </c>
      <c r="E28" s="32" t="s">
        <v>126</v>
      </c>
      <c r="F28" s="32" t="s">
        <v>146</v>
      </c>
      <c r="G28" s="32" t="s">
        <v>1251</v>
      </c>
      <c r="H28" s="32" t="s">
        <v>129</v>
      </c>
      <c r="I28" s="31" t="s">
        <v>129</v>
      </c>
      <c r="J28" s="31" t="s">
        <v>130</v>
      </c>
      <c r="K28" s="34" t="s">
        <v>131</v>
      </c>
      <c r="L28" s="33" t="s">
        <v>130</v>
      </c>
      <c r="M28" s="34" t="s">
        <v>132</v>
      </c>
      <c r="N28" s="34">
        <v>45450</v>
      </c>
      <c r="O28" s="34">
        <v>45450</v>
      </c>
      <c r="P28" s="65"/>
      <c r="Q28" s="65"/>
      <c r="R28" s="65">
        <v>0</v>
      </c>
      <c r="S28" s="65">
        <v>0</v>
      </c>
      <c r="T28" s="65">
        <f t="shared" si="4"/>
        <v>0</v>
      </c>
      <c r="U28" s="32">
        <v>0</v>
      </c>
      <c r="V28" s="65">
        <v>0</v>
      </c>
      <c r="W28" s="32">
        <v>1</v>
      </c>
      <c r="X28" s="65">
        <v>57</v>
      </c>
      <c r="Y28" s="32">
        <f t="shared" si="1"/>
        <v>1</v>
      </c>
      <c r="Z28" s="65">
        <f t="shared" si="2"/>
        <v>57</v>
      </c>
      <c r="AA28" s="65">
        <f t="shared" si="3"/>
        <v>57</v>
      </c>
      <c r="AB28" s="182"/>
      <c r="AC28" s="38"/>
      <c r="AD28" s="38"/>
      <c r="AE28" s="38"/>
      <c r="AF28" s="38"/>
      <c r="AG28" s="38"/>
      <c r="AH28" s="38"/>
      <c r="AI28" s="38"/>
      <c r="AJ28" s="38"/>
      <c r="AK28" s="38"/>
      <c r="AL28" s="38"/>
      <c r="AM28" s="38"/>
      <c r="AN28" s="38"/>
      <c r="AO28" s="38"/>
      <c r="AP28" s="38"/>
      <c r="AQ28" s="38"/>
      <c r="AR28" s="38"/>
      <c r="AS28" s="38"/>
      <c r="AT28" s="38"/>
      <c r="AU28" s="38"/>
      <c r="AV28" s="38"/>
    </row>
    <row r="29" spans="1:48" ht="14.25" customHeight="1">
      <c r="A29" s="32"/>
      <c r="B29" s="31" t="s">
        <v>123</v>
      </c>
      <c r="C29" s="68" t="s">
        <v>434</v>
      </c>
      <c r="D29" s="101" t="s">
        <v>1252</v>
      </c>
      <c r="E29" s="32" t="s">
        <v>126</v>
      </c>
      <c r="F29" s="32" t="s">
        <v>146</v>
      </c>
      <c r="G29" s="31" t="s">
        <v>1253</v>
      </c>
      <c r="H29" s="32" t="s">
        <v>129</v>
      </c>
      <c r="I29" s="31" t="s">
        <v>129</v>
      </c>
      <c r="J29" s="31" t="s">
        <v>130</v>
      </c>
      <c r="K29" s="34" t="s">
        <v>131</v>
      </c>
      <c r="L29" s="33" t="s">
        <v>130</v>
      </c>
      <c r="M29" s="34" t="s">
        <v>201</v>
      </c>
      <c r="N29" s="34">
        <v>45453</v>
      </c>
      <c r="O29" s="34">
        <v>45455</v>
      </c>
      <c r="P29" s="65"/>
      <c r="Q29" s="65"/>
      <c r="R29" s="65">
        <v>0</v>
      </c>
      <c r="S29" s="65">
        <v>0</v>
      </c>
      <c r="T29" s="65">
        <f t="shared" si="4"/>
        <v>0</v>
      </c>
      <c r="U29" s="32">
        <v>0</v>
      </c>
      <c r="V29" s="65">
        <v>0</v>
      </c>
      <c r="W29" s="32">
        <v>3</v>
      </c>
      <c r="X29" s="65">
        <v>57</v>
      </c>
      <c r="Y29" s="32">
        <f t="shared" si="1"/>
        <v>3</v>
      </c>
      <c r="Z29" s="65">
        <f t="shared" si="2"/>
        <v>171</v>
      </c>
      <c r="AA29" s="65">
        <f t="shared" si="3"/>
        <v>171</v>
      </c>
      <c r="AB29" s="182"/>
      <c r="AC29" s="38"/>
      <c r="AD29" s="38"/>
      <c r="AE29" s="38"/>
      <c r="AF29" s="38"/>
      <c r="AG29" s="38"/>
      <c r="AH29" s="38"/>
      <c r="AI29" s="38"/>
      <c r="AJ29" s="38"/>
      <c r="AK29" s="38"/>
      <c r="AL29" s="38"/>
      <c r="AM29" s="38"/>
      <c r="AN29" s="38"/>
      <c r="AO29" s="38"/>
      <c r="AP29" s="38"/>
      <c r="AQ29" s="38"/>
      <c r="AR29" s="38"/>
      <c r="AS29" s="38"/>
      <c r="AT29" s="38"/>
      <c r="AU29" s="38"/>
      <c r="AV29" s="38"/>
    </row>
    <row r="30" spans="1:48" ht="14.25" customHeight="1">
      <c r="A30" s="32"/>
      <c r="B30" s="31" t="s">
        <v>123</v>
      </c>
      <c r="C30" s="68" t="s">
        <v>149</v>
      </c>
      <c r="D30" s="101" t="s">
        <v>1254</v>
      </c>
      <c r="E30" s="32" t="s">
        <v>126</v>
      </c>
      <c r="F30" s="32" t="s">
        <v>146</v>
      </c>
      <c r="G30" s="31" t="s">
        <v>1253</v>
      </c>
      <c r="H30" s="32" t="s">
        <v>129</v>
      </c>
      <c r="I30" s="31" t="s">
        <v>129</v>
      </c>
      <c r="J30" s="31" t="s">
        <v>130</v>
      </c>
      <c r="K30" s="32" t="s">
        <v>131</v>
      </c>
      <c r="L30" s="33" t="s">
        <v>130</v>
      </c>
      <c r="M30" s="34" t="s">
        <v>201</v>
      </c>
      <c r="N30" s="34">
        <v>45453</v>
      </c>
      <c r="O30" s="34">
        <v>45455</v>
      </c>
      <c r="P30" s="65"/>
      <c r="Q30" s="65"/>
      <c r="R30" s="65">
        <v>0</v>
      </c>
      <c r="S30" s="65">
        <v>0</v>
      </c>
      <c r="T30" s="65">
        <f t="shared" si="4"/>
        <v>0</v>
      </c>
      <c r="U30" s="32">
        <v>0</v>
      </c>
      <c r="V30" s="65">
        <v>0</v>
      </c>
      <c r="W30" s="32">
        <v>3</v>
      </c>
      <c r="X30" s="65">
        <v>57</v>
      </c>
      <c r="Y30" s="32">
        <f t="shared" si="1"/>
        <v>3</v>
      </c>
      <c r="Z30" s="65">
        <f t="shared" si="2"/>
        <v>171</v>
      </c>
      <c r="AA30" s="65">
        <f t="shared" si="3"/>
        <v>171</v>
      </c>
      <c r="AB30" s="182"/>
      <c r="AC30" s="38"/>
      <c r="AD30" s="38"/>
      <c r="AE30" s="38"/>
      <c r="AF30" s="38"/>
      <c r="AG30" s="38"/>
      <c r="AH30" s="38"/>
      <c r="AI30" s="38"/>
      <c r="AJ30" s="38"/>
      <c r="AK30" s="38"/>
      <c r="AL30" s="38"/>
      <c r="AM30" s="38"/>
      <c r="AN30" s="38"/>
      <c r="AO30" s="38"/>
      <c r="AP30" s="38"/>
      <c r="AQ30" s="38"/>
      <c r="AR30" s="38"/>
      <c r="AS30" s="38"/>
      <c r="AT30" s="38"/>
      <c r="AU30" s="38"/>
      <c r="AV30" s="38"/>
    </row>
    <row r="31" spans="1:48" ht="14.25" customHeight="1">
      <c r="A31" s="32"/>
      <c r="B31" s="31" t="s">
        <v>123</v>
      </c>
      <c r="C31" s="68" t="s">
        <v>434</v>
      </c>
      <c r="D31" s="101" t="s">
        <v>1255</v>
      </c>
      <c r="E31" s="32" t="s">
        <v>126</v>
      </c>
      <c r="F31" s="32" t="s">
        <v>146</v>
      </c>
      <c r="G31" s="31" t="s">
        <v>1256</v>
      </c>
      <c r="H31" s="32" t="s">
        <v>129</v>
      </c>
      <c r="I31" s="31" t="s">
        <v>129</v>
      </c>
      <c r="J31" s="31" t="s">
        <v>130</v>
      </c>
      <c r="K31" s="32" t="s">
        <v>131</v>
      </c>
      <c r="L31" s="33" t="s">
        <v>130</v>
      </c>
      <c r="M31" s="68" t="s">
        <v>1257</v>
      </c>
      <c r="N31" s="34">
        <v>45468</v>
      </c>
      <c r="O31" s="34">
        <v>45468</v>
      </c>
      <c r="P31" s="65"/>
      <c r="Q31" s="65"/>
      <c r="R31" s="65">
        <v>0</v>
      </c>
      <c r="S31" s="65">
        <v>0</v>
      </c>
      <c r="T31" s="65">
        <f t="shared" si="4"/>
        <v>0</v>
      </c>
      <c r="U31" s="32">
        <v>0</v>
      </c>
      <c r="V31" s="65">
        <v>0</v>
      </c>
      <c r="W31" s="32">
        <v>1</v>
      </c>
      <c r="X31" s="65">
        <v>57</v>
      </c>
      <c r="Y31" s="32">
        <f t="shared" si="1"/>
        <v>1</v>
      </c>
      <c r="Z31" s="65">
        <f t="shared" si="2"/>
        <v>57</v>
      </c>
      <c r="AA31" s="65">
        <f t="shared" si="3"/>
        <v>57</v>
      </c>
      <c r="AB31" s="182"/>
      <c r="AC31" s="38"/>
      <c r="AD31" s="38"/>
      <c r="AE31" s="38"/>
      <c r="AF31" s="38"/>
      <c r="AG31" s="38"/>
      <c r="AH31" s="38"/>
      <c r="AI31" s="38"/>
      <c r="AJ31" s="38"/>
      <c r="AK31" s="38"/>
      <c r="AL31" s="38"/>
      <c r="AM31" s="38"/>
      <c r="AN31" s="38"/>
      <c r="AO31" s="38"/>
      <c r="AP31" s="38"/>
      <c r="AQ31" s="38"/>
      <c r="AR31" s="38"/>
      <c r="AS31" s="38"/>
      <c r="AT31" s="38"/>
      <c r="AU31" s="38"/>
      <c r="AV31" s="38"/>
    </row>
    <row r="32" spans="1:48" ht="14.25" customHeight="1">
      <c r="A32" s="32"/>
      <c r="B32" s="31" t="s">
        <v>123</v>
      </c>
      <c r="C32" s="68" t="s">
        <v>439</v>
      </c>
      <c r="D32" s="31" t="s">
        <v>1258</v>
      </c>
      <c r="E32" s="32" t="s">
        <v>126</v>
      </c>
      <c r="F32" s="32" t="s">
        <v>146</v>
      </c>
      <c r="G32" s="31" t="s">
        <v>1256</v>
      </c>
      <c r="H32" s="32" t="s">
        <v>129</v>
      </c>
      <c r="I32" s="31" t="s">
        <v>129</v>
      </c>
      <c r="J32" s="31" t="s">
        <v>130</v>
      </c>
      <c r="K32" s="32" t="s">
        <v>131</v>
      </c>
      <c r="L32" s="33" t="s">
        <v>130</v>
      </c>
      <c r="M32" s="68" t="s">
        <v>1257</v>
      </c>
      <c r="N32" s="34">
        <v>45468</v>
      </c>
      <c r="O32" s="34" t="s">
        <v>1259</v>
      </c>
      <c r="P32" s="65"/>
      <c r="Q32" s="65"/>
      <c r="R32" s="65">
        <v>0</v>
      </c>
      <c r="S32" s="65">
        <v>0</v>
      </c>
      <c r="T32" s="65">
        <f t="shared" si="4"/>
        <v>0</v>
      </c>
      <c r="U32" s="32">
        <v>0</v>
      </c>
      <c r="V32" s="65">
        <v>0</v>
      </c>
      <c r="W32" s="32">
        <v>1</v>
      </c>
      <c r="X32" s="65">
        <v>57</v>
      </c>
      <c r="Y32" s="32">
        <f t="shared" si="1"/>
        <v>1</v>
      </c>
      <c r="Z32" s="65">
        <f t="shared" si="2"/>
        <v>57</v>
      </c>
      <c r="AA32" s="65">
        <f t="shared" si="3"/>
        <v>57</v>
      </c>
      <c r="AB32" s="182"/>
      <c r="AC32" s="38"/>
      <c r="AD32" s="38"/>
      <c r="AE32" s="38"/>
      <c r="AF32" s="38"/>
      <c r="AG32" s="38"/>
      <c r="AH32" s="38"/>
      <c r="AI32" s="38"/>
      <c r="AJ32" s="38"/>
      <c r="AK32" s="38"/>
      <c r="AL32" s="38"/>
      <c r="AM32" s="38"/>
      <c r="AN32" s="38"/>
      <c r="AO32" s="38"/>
      <c r="AP32" s="38"/>
      <c r="AQ32" s="38"/>
      <c r="AR32" s="38"/>
      <c r="AS32" s="38"/>
      <c r="AT32" s="38"/>
      <c r="AU32" s="38"/>
      <c r="AV32" s="38"/>
    </row>
    <row r="33" spans="1:48" ht="14.25" customHeight="1">
      <c r="A33" s="32"/>
      <c r="B33" s="31" t="s">
        <v>123</v>
      </c>
      <c r="C33" s="68" t="s">
        <v>149</v>
      </c>
      <c r="D33" s="101" t="s">
        <v>1260</v>
      </c>
      <c r="E33" s="32" t="s">
        <v>126</v>
      </c>
      <c r="F33" s="32" t="s">
        <v>146</v>
      </c>
      <c r="G33" s="31" t="s">
        <v>1261</v>
      </c>
      <c r="H33" s="32" t="s">
        <v>129</v>
      </c>
      <c r="I33" s="31" t="s">
        <v>129</v>
      </c>
      <c r="J33" s="31" t="s">
        <v>130</v>
      </c>
      <c r="K33" s="32" t="s">
        <v>131</v>
      </c>
      <c r="L33" s="33" t="s">
        <v>130</v>
      </c>
      <c r="M33" s="34" t="s">
        <v>132</v>
      </c>
      <c r="N33" s="34">
        <v>45468</v>
      </c>
      <c r="O33" s="34">
        <v>45470</v>
      </c>
      <c r="P33" s="65"/>
      <c r="Q33" s="65"/>
      <c r="R33" s="65">
        <v>0</v>
      </c>
      <c r="S33" s="65">
        <v>0</v>
      </c>
      <c r="T33" s="65">
        <f t="shared" si="4"/>
        <v>0</v>
      </c>
      <c r="U33" s="32">
        <v>0</v>
      </c>
      <c r="V33" s="65">
        <v>0</v>
      </c>
      <c r="W33" s="32">
        <v>3</v>
      </c>
      <c r="X33" s="65">
        <v>57</v>
      </c>
      <c r="Y33" s="32">
        <f t="shared" si="1"/>
        <v>3</v>
      </c>
      <c r="Z33" s="65">
        <f t="shared" si="2"/>
        <v>171</v>
      </c>
      <c r="AA33" s="65">
        <f t="shared" si="3"/>
        <v>171</v>
      </c>
      <c r="AB33" s="182"/>
      <c r="AC33" s="38"/>
      <c r="AD33" s="38"/>
      <c r="AE33" s="38"/>
      <c r="AF33" s="38"/>
      <c r="AG33" s="38"/>
      <c r="AH33" s="38"/>
      <c r="AI33" s="38"/>
      <c r="AJ33" s="38"/>
      <c r="AK33" s="38"/>
      <c r="AL33" s="38"/>
      <c r="AM33" s="38"/>
      <c r="AN33" s="38"/>
      <c r="AO33" s="38"/>
      <c r="AP33" s="38"/>
      <c r="AQ33" s="38"/>
      <c r="AR33" s="38"/>
      <c r="AS33" s="38"/>
      <c r="AT33" s="38"/>
      <c r="AU33" s="38"/>
      <c r="AV33" s="38"/>
    </row>
    <row r="34" spans="1:48" ht="14.25" customHeight="1">
      <c r="A34" s="32"/>
      <c r="B34" s="31" t="s">
        <v>123</v>
      </c>
      <c r="C34" s="68" t="s">
        <v>434</v>
      </c>
      <c r="D34" s="101" t="s">
        <v>1262</v>
      </c>
      <c r="E34" s="32" t="s">
        <v>126</v>
      </c>
      <c r="F34" s="32" t="s">
        <v>146</v>
      </c>
      <c r="G34" s="31" t="s">
        <v>1263</v>
      </c>
      <c r="H34" s="32" t="s">
        <v>129</v>
      </c>
      <c r="I34" s="31" t="s">
        <v>129</v>
      </c>
      <c r="J34" s="31" t="s">
        <v>130</v>
      </c>
      <c r="K34" s="32" t="s">
        <v>131</v>
      </c>
      <c r="L34" s="33" t="s">
        <v>130</v>
      </c>
      <c r="M34" s="34" t="s">
        <v>446</v>
      </c>
      <c r="N34" s="34">
        <v>45471</v>
      </c>
      <c r="O34" s="34">
        <v>45471</v>
      </c>
      <c r="P34" s="65"/>
      <c r="Q34" s="65"/>
      <c r="R34" s="65">
        <v>0</v>
      </c>
      <c r="S34" s="65">
        <v>0</v>
      </c>
      <c r="T34" s="65">
        <f t="shared" si="4"/>
        <v>0</v>
      </c>
      <c r="U34" s="32">
        <v>0</v>
      </c>
      <c r="V34" s="65">
        <v>0</v>
      </c>
      <c r="W34" s="32">
        <v>1</v>
      </c>
      <c r="X34" s="65">
        <v>57</v>
      </c>
      <c r="Y34" s="32">
        <f t="shared" si="1"/>
        <v>1</v>
      </c>
      <c r="Z34" s="65">
        <f t="shared" si="2"/>
        <v>57</v>
      </c>
      <c r="AA34" s="65">
        <f t="shared" si="3"/>
        <v>57</v>
      </c>
      <c r="AB34" s="182"/>
      <c r="AC34" s="38"/>
      <c r="AD34" s="38"/>
      <c r="AE34" s="38"/>
      <c r="AF34" s="38"/>
      <c r="AG34" s="38"/>
      <c r="AH34" s="38"/>
      <c r="AI34" s="38"/>
      <c r="AJ34" s="38"/>
      <c r="AK34" s="38"/>
      <c r="AL34" s="38"/>
      <c r="AM34" s="38"/>
      <c r="AN34" s="38"/>
      <c r="AO34" s="38"/>
      <c r="AP34" s="38"/>
      <c r="AQ34" s="38"/>
      <c r="AR34" s="38"/>
      <c r="AS34" s="38"/>
      <c r="AT34" s="38"/>
      <c r="AU34" s="38"/>
      <c r="AV34" s="38"/>
    </row>
    <row r="35" spans="1:48" ht="14.25" customHeight="1">
      <c r="A35" s="32"/>
      <c r="B35" s="31" t="s">
        <v>123</v>
      </c>
      <c r="C35" s="31" t="s">
        <v>448</v>
      </c>
      <c r="D35" s="31" t="s">
        <v>449</v>
      </c>
      <c r="E35" s="32" t="s">
        <v>126</v>
      </c>
      <c r="F35" s="32" t="s">
        <v>146</v>
      </c>
      <c r="G35" s="69" t="s">
        <v>1264</v>
      </c>
      <c r="H35" s="32" t="s">
        <v>129</v>
      </c>
      <c r="I35" s="31" t="s">
        <v>129</v>
      </c>
      <c r="J35" s="31" t="s">
        <v>130</v>
      </c>
      <c r="K35" s="32" t="s">
        <v>131</v>
      </c>
      <c r="L35" s="33" t="s">
        <v>130</v>
      </c>
      <c r="M35" s="71" t="s">
        <v>1265</v>
      </c>
      <c r="N35" s="34" t="s">
        <v>1266</v>
      </c>
      <c r="O35" s="34" t="s">
        <v>1267</v>
      </c>
      <c r="P35" s="65"/>
      <c r="Q35" s="65"/>
      <c r="R35" s="65">
        <v>0</v>
      </c>
      <c r="S35" s="65">
        <v>0</v>
      </c>
      <c r="T35" s="65">
        <f t="shared" si="4"/>
        <v>0</v>
      </c>
      <c r="U35" s="32">
        <v>0</v>
      </c>
      <c r="V35" s="65">
        <v>0</v>
      </c>
      <c r="W35" s="32">
        <v>8</v>
      </c>
      <c r="X35" s="65">
        <v>57</v>
      </c>
      <c r="Y35" s="32">
        <f t="shared" si="1"/>
        <v>8</v>
      </c>
      <c r="Z35" s="65">
        <f t="shared" si="2"/>
        <v>456</v>
      </c>
      <c r="AA35" s="65">
        <f t="shared" si="3"/>
        <v>456</v>
      </c>
      <c r="AB35" s="182"/>
      <c r="AC35" s="38"/>
      <c r="AD35" s="38"/>
      <c r="AE35" s="38"/>
      <c r="AF35" s="38"/>
      <c r="AG35" s="38"/>
      <c r="AH35" s="38"/>
      <c r="AI35" s="38"/>
      <c r="AJ35" s="38"/>
      <c r="AK35" s="38"/>
      <c r="AL35" s="38"/>
      <c r="AM35" s="38"/>
      <c r="AN35" s="38"/>
      <c r="AO35" s="38"/>
      <c r="AP35" s="38"/>
      <c r="AQ35" s="38"/>
      <c r="AR35" s="38"/>
      <c r="AS35" s="38"/>
      <c r="AT35" s="38"/>
      <c r="AU35" s="38"/>
      <c r="AV35" s="38"/>
    </row>
    <row r="36" spans="1:48" ht="14.25" customHeight="1">
      <c r="A36" s="32"/>
      <c r="B36" s="31" t="s">
        <v>123</v>
      </c>
      <c r="C36" s="68" t="s">
        <v>439</v>
      </c>
      <c r="D36" s="31" t="s">
        <v>1268</v>
      </c>
      <c r="E36" s="32" t="s">
        <v>126</v>
      </c>
      <c r="F36" s="32" t="s">
        <v>146</v>
      </c>
      <c r="G36" s="32" t="s">
        <v>1269</v>
      </c>
      <c r="H36" s="32" t="s">
        <v>129</v>
      </c>
      <c r="I36" s="31" t="s">
        <v>129</v>
      </c>
      <c r="J36" s="31" t="s">
        <v>130</v>
      </c>
      <c r="K36" s="32" t="s">
        <v>131</v>
      </c>
      <c r="L36" s="33" t="s">
        <v>130</v>
      </c>
      <c r="M36" s="34" t="s">
        <v>262</v>
      </c>
      <c r="N36" s="34">
        <v>45461</v>
      </c>
      <c r="O36" s="34">
        <v>45464</v>
      </c>
      <c r="P36" s="65"/>
      <c r="Q36" s="65"/>
      <c r="R36" s="65">
        <v>0</v>
      </c>
      <c r="S36" s="65">
        <v>0</v>
      </c>
      <c r="T36" s="65">
        <f t="shared" si="4"/>
        <v>0</v>
      </c>
      <c r="U36" s="32">
        <v>3</v>
      </c>
      <c r="V36" s="65">
        <v>170.12</v>
      </c>
      <c r="W36" s="32">
        <v>0</v>
      </c>
      <c r="X36" s="65">
        <v>0</v>
      </c>
      <c r="Y36" s="32">
        <f t="shared" si="1"/>
        <v>3</v>
      </c>
      <c r="Z36" s="65">
        <f t="shared" si="2"/>
        <v>510.36</v>
      </c>
      <c r="AA36" s="65">
        <f t="shared" si="3"/>
        <v>510.36</v>
      </c>
      <c r="AB36" s="182"/>
      <c r="AC36" s="38"/>
      <c r="AD36" s="38"/>
      <c r="AE36" s="38"/>
      <c r="AF36" s="38"/>
      <c r="AG36" s="38"/>
      <c r="AH36" s="38"/>
      <c r="AI36" s="38"/>
      <c r="AJ36" s="38"/>
      <c r="AK36" s="38"/>
      <c r="AL36" s="38"/>
      <c r="AM36" s="38"/>
      <c r="AN36" s="38"/>
      <c r="AO36" s="38"/>
      <c r="AP36" s="38"/>
      <c r="AQ36" s="38"/>
      <c r="AR36" s="38"/>
      <c r="AS36" s="38"/>
      <c r="AT36" s="38"/>
      <c r="AU36" s="38"/>
      <c r="AV36" s="38"/>
    </row>
    <row r="37" spans="1:48" ht="14.25" customHeight="1">
      <c r="A37" s="32"/>
      <c r="B37" s="31" t="s">
        <v>123</v>
      </c>
      <c r="C37" s="68" t="s">
        <v>437</v>
      </c>
      <c r="D37" s="31" t="s">
        <v>156</v>
      </c>
      <c r="E37" s="32" t="s">
        <v>126</v>
      </c>
      <c r="F37" s="32" t="s">
        <v>146</v>
      </c>
      <c r="G37" s="32" t="s">
        <v>1270</v>
      </c>
      <c r="H37" s="32" t="s">
        <v>129</v>
      </c>
      <c r="I37" s="31" t="s">
        <v>129</v>
      </c>
      <c r="J37" s="31" t="s">
        <v>130</v>
      </c>
      <c r="K37" s="32" t="s">
        <v>131</v>
      </c>
      <c r="L37" s="33" t="s">
        <v>130</v>
      </c>
      <c r="M37" s="34" t="s">
        <v>262</v>
      </c>
      <c r="N37" s="34">
        <v>45461</v>
      </c>
      <c r="O37" s="34">
        <v>45464</v>
      </c>
      <c r="P37" s="65"/>
      <c r="Q37" s="65"/>
      <c r="R37" s="65">
        <v>0</v>
      </c>
      <c r="S37" s="65">
        <v>0</v>
      </c>
      <c r="T37" s="65">
        <f t="shared" si="4"/>
        <v>0</v>
      </c>
      <c r="U37" s="32">
        <v>3</v>
      </c>
      <c r="V37" s="65">
        <v>170.12</v>
      </c>
      <c r="W37" s="32">
        <v>0</v>
      </c>
      <c r="X37" s="65">
        <v>0</v>
      </c>
      <c r="Y37" s="32">
        <f t="shared" si="1"/>
        <v>3</v>
      </c>
      <c r="Z37" s="65">
        <f t="shared" si="2"/>
        <v>510.36</v>
      </c>
      <c r="AA37" s="65">
        <f t="shared" si="3"/>
        <v>510.36</v>
      </c>
      <c r="AB37" s="182"/>
      <c r="AC37" s="38"/>
      <c r="AD37" s="38"/>
      <c r="AE37" s="38"/>
      <c r="AF37" s="38"/>
      <c r="AG37" s="38"/>
      <c r="AH37" s="38"/>
      <c r="AI37" s="38"/>
      <c r="AJ37" s="38"/>
      <c r="AK37" s="38"/>
      <c r="AL37" s="38"/>
      <c r="AM37" s="38"/>
      <c r="AN37" s="38"/>
      <c r="AO37" s="38"/>
      <c r="AP37" s="38"/>
      <c r="AQ37" s="38"/>
      <c r="AR37" s="38"/>
      <c r="AS37" s="38"/>
      <c r="AT37" s="38"/>
      <c r="AU37" s="38"/>
      <c r="AV37" s="38"/>
    </row>
    <row r="38" spans="1:48" ht="14.25" customHeight="1">
      <c r="A38" s="32"/>
      <c r="B38" s="31" t="s">
        <v>123</v>
      </c>
      <c r="C38" s="31" t="s">
        <v>430</v>
      </c>
      <c r="D38" s="31" t="s">
        <v>431</v>
      </c>
      <c r="E38" s="31" t="s">
        <v>126</v>
      </c>
      <c r="F38" s="32" t="s">
        <v>160</v>
      </c>
      <c r="G38" s="32" t="s">
        <v>1271</v>
      </c>
      <c r="H38" s="32" t="s">
        <v>7</v>
      </c>
      <c r="I38" s="31" t="s">
        <v>129</v>
      </c>
      <c r="J38" s="31" t="s">
        <v>130</v>
      </c>
      <c r="K38" s="32" t="s">
        <v>131</v>
      </c>
      <c r="L38" s="33" t="s">
        <v>1272</v>
      </c>
      <c r="M38" s="34" t="s">
        <v>1273</v>
      </c>
      <c r="N38" s="34">
        <v>45458</v>
      </c>
      <c r="O38" s="34">
        <v>45462</v>
      </c>
      <c r="P38" s="65"/>
      <c r="Q38" s="65"/>
      <c r="R38" s="65">
        <v>0</v>
      </c>
      <c r="S38" s="65">
        <v>0</v>
      </c>
      <c r="T38" s="65">
        <v>1177.01</v>
      </c>
      <c r="U38" s="32">
        <v>4</v>
      </c>
      <c r="V38" s="65">
        <v>215.4</v>
      </c>
      <c r="W38" s="32">
        <v>1</v>
      </c>
      <c r="X38" s="65">
        <v>64.62</v>
      </c>
      <c r="Y38" s="32">
        <f t="shared" si="1"/>
        <v>5</v>
      </c>
      <c r="Z38" s="65">
        <f t="shared" si="2"/>
        <v>926.22</v>
      </c>
      <c r="AA38" s="65">
        <f t="shared" si="3"/>
        <v>2103.23</v>
      </c>
      <c r="AB38" s="182"/>
      <c r="AC38" s="38"/>
      <c r="AD38" s="38"/>
      <c r="AE38" s="38"/>
      <c r="AF38" s="38"/>
      <c r="AG38" s="38"/>
      <c r="AH38" s="38"/>
      <c r="AI38" s="38"/>
      <c r="AJ38" s="38"/>
      <c r="AK38" s="38"/>
      <c r="AL38" s="38"/>
      <c r="AM38" s="38"/>
      <c r="AN38" s="38"/>
      <c r="AO38" s="38"/>
      <c r="AP38" s="38"/>
      <c r="AQ38" s="38"/>
      <c r="AR38" s="38"/>
      <c r="AS38" s="38"/>
      <c r="AT38" s="38"/>
      <c r="AU38" s="38"/>
      <c r="AV38" s="38"/>
    </row>
    <row r="39" spans="1:48" ht="14.25" customHeight="1">
      <c r="A39" s="32"/>
      <c r="B39" s="31" t="s">
        <v>123</v>
      </c>
      <c r="C39" s="31" t="s">
        <v>818</v>
      </c>
      <c r="D39" s="31" t="s">
        <v>170</v>
      </c>
      <c r="E39" s="31" t="s">
        <v>126</v>
      </c>
      <c r="F39" s="32" t="s">
        <v>160</v>
      </c>
      <c r="G39" s="47" t="s">
        <v>1274</v>
      </c>
      <c r="H39" s="32" t="s">
        <v>129</v>
      </c>
      <c r="I39" s="31" t="s">
        <v>129</v>
      </c>
      <c r="J39" s="31" t="s">
        <v>130</v>
      </c>
      <c r="K39" s="32" t="s">
        <v>131</v>
      </c>
      <c r="L39" s="33" t="s">
        <v>130</v>
      </c>
      <c r="M39" s="34" t="s">
        <v>262</v>
      </c>
      <c r="N39" s="34">
        <v>45461</v>
      </c>
      <c r="O39" s="34">
        <v>45461</v>
      </c>
      <c r="P39" s="65"/>
      <c r="Q39" s="65"/>
      <c r="R39" s="65">
        <v>0</v>
      </c>
      <c r="S39" s="65">
        <v>0</v>
      </c>
      <c r="T39" s="65">
        <f t="shared" ref="T39:T45" si="5">R39+S39</f>
        <v>0</v>
      </c>
      <c r="U39" s="32">
        <v>0</v>
      </c>
      <c r="V39" s="65">
        <v>0</v>
      </c>
      <c r="W39" s="32">
        <v>1</v>
      </c>
      <c r="X39" s="65">
        <v>57</v>
      </c>
      <c r="Y39" s="32">
        <f t="shared" si="1"/>
        <v>1</v>
      </c>
      <c r="Z39" s="65">
        <f t="shared" si="2"/>
        <v>57</v>
      </c>
      <c r="AA39" s="65">
        <f t="shared" si="3"/>
        <v>57</v>
      </c>
      <c r="AB39" s="32"/>
      <c r="AC39" s="38"/>
      <c r="AD39" s="38"/>
      <c r="AE39" s="38"/>
      <c r="AF39" s="38"/>
      <c r="AG39" s="38"/>
      <c r="AH39" s="38"/>
      <c r="AI39" s="38"/>
      <c r="AJ39" s="38"/>
      <c r="AK39" s="38"/>
      <c r="AL39" s="38"/>
      <c r="AM39" s="38"/>
      <c r="AN39" s="38"/>
      <c r="AO39" s="38"/>
      <c r="AP39" s="38"/>
      <c r="AQ39" s="38"/>
      <c r="AR39" s="38"/>
      <c r="AS39" s="38"/>
      <c r="AT39" s="38"/>
      <c r="AU39" s="38"/>
      <c r="AV39" s="38"/>
    </row>
    <row r="40" spans="1:48" ht="14.25" customHeight="1">
      <c r="A40" s="32"/>
      <c r="B40" s="31" t="s">
        <v>123</v>
      </c>
      <c r="C40" s="31" t="s">
        <v>818</v>
      </c>
      <c r="D40" s="31" t="s">
        <v>170</v>
      </c>
      <c r="E40" s="31" t="s">
        <v>126</v>
      </c>
      <c r="F40" s="32" t="s">
        <v>160</v>
      </c>
      <c r="G40" s="32" t="s">
        <v>1275</v>
      </c>
      <c r="H40" s="32" t="s">
        <v>129</v>
      </c>
      <c r="I40" s="31" t="s">
        <v>129</v>
      </c>
      <c r="J40" s="31" t="s">
        <v>130</v>
      </c>
      <c r="K40" s="32" t="s">
        <v>262</v>
      </c>
      <c r="L40" s="33" t="s">
        <v>130</v>
      </c>
      <c r="M40" s="34" t="s">
        <v>131</v>
      </c>
      <c r="N40" s="34">
        <v>45462</v>
      </c>
      <c r="O40" s="34">
        <v>45462</v>
      </c>
      <c r="P40" s="65"/>
      <c r="Q40" s="65"/>
      <c r="R40" s="65">
        <v>0</v>
      </c>
      <c r="S40" s="65">
        <v>0</v>
      </c>
      <c r="T40" s="65">
        <f t="shared" si="5"/>
        <v>0</v>
      </c>
      <c r="U40" s="32">
        <v>0</v>
      </c>
      <c r="V40" s="65">
        <v>0</v>
      </c>
      <c r="W40" s="32">
        <v>1</v>
      </c>
      <c r="X40" s="65">
        <v>57</v>
      </c>
      <c r="Y40" s="32">
        <f t="shared" si="1"/>
        <v>1</v>
      </c>
      <c r="Z40" s="65">
        <f t="shared" si="2"/>
        <v>57</v>
      </c>
      <c r="AA40" s="65">
        <f t="shared" si="3"/>
        <v>57</v>
      </c>
      <c r="AB40" s="32"/>
      <c r="AC40" s="38"/>
      <c r="AD40" s="38"/>
      <c r="AE40" s="38"/>
      <c r="AF40" s="38"/>
      <c r="AG40" s="38"/>
      <c r="AH40" s="38"/>
      <c r="AI40" s="38"/>
      <c r="AJ40" s="38"/>
      <c r="AK40" s="38"/>
      <c r="AL40" s="38"/>
      <c r="AM40" s="38"/>
      <c r="AN40" s="38"/>
      <c r="AO40" s="38"/>
      <c r="AP40" s="38"/>
      <c r="AQ40" s="38"/>
      <c r="AR40" s="38"/>
      <c r="AS40" s="38"/>
      <c r="AT40" s="38"/>
      <c r="AU40" s="38"/>
      <c r="AV40" s="38"/>
    </row>
    <row r="41" spans="1:48" ht="14.25" customHeight="1">
      <c r="A41" s="32"/>
      <c r="B41" s="31" t="s">
        <v>123</v>
      </c>
      <c r="C41" s="68" t="s">
        <v>1025</v>
      </c>
      <c r="D41" s="31" t="s">
        <v>1026</v>
      </c>
      <c r="E41" s="68" t="s">
        <v>126</v>
      </c>
      <c r="F41" s="32" t="s">
        <v>160</v>
      </c>
      <c r="G41" s="32" t="s">
        <v>1276</v>
      </c>
      <c r="H41" s="32" t="s">
        <v>129</v>
      </c>
      <c r="I41" s="31" t="s">
        <v>129</v>
      </c>
      <c r="J41" s="31" t="s">
        <v>130</v>
      </c>
      <c r="K41" s="32" t="s">
        <v>131</v>
      </c>
      <c r="L41" s="33" t="s">
        <v>130</v>
      </c>
      <c r="M41" s="68" t="s">
        <v>262</v>
      </c>
      <c r="N41" s="34">
        <v>45456</v>
      </c>
      <c r="O41" s="34">
        <v>45456</v>
      </c>
      <c r="P41" s="65"/>
      <c r="Q41" s="65"/>
      <c r="R41" s="65">
        <v>0</v>
      </c>
      <c r="S41" s="65">
        <v>0</v>
      </c>
      <c r="T41" s="65">
        <f t="shared" si="5"/>
        <v>0</v>
      </c>
      <c r="U41" s="32">
        <v>0</v>
      </c>
      <c r="V41" s="65">
        <v>0</v>
      </c>
      <c r="W41" s="32">
        <v>1</v>
      </c>
      <c r="X41" s="65">
        <v>57</v>
      </c>
      <c r="Y41" s="32">
        <f t="shared" si="1"/>
        <v>1</v>
      </c>
      <c r="Z41" s="65">
        <f t="shared" si="2"/>
        <v>57</v>
      </c>
      <c r="AA41" s="65">
        <f t="shared" si="3"/>
        <v>57</v>
      </c>
      <c r="AB41" s="32"/>
      <c r="AC41" s="38"/>
      <c r="AD41" s="38"/>
      <c r="AE41" s="38"/>
      <c r="AF41" s="38"/>
      <c r="AG41" s="38"/>
      <c r="AH41" s="38"/>
      <c r="AI41" s="38"/>
      <c r="AJ41" s="38"/>
      <c r="AK41" s="38"/>
      <c r="AL41" s="38"/>
      <c r="AM41" s="38"/>
      <c r="AN41" s="38"/>
      <c r="AO41" s="38"/>
      <c r="AP41" s="38"/>
      <c r="AQ41" s="38"/>
      <c r="AR41" s="38"/>
      <c r="AS41" s="38"/>
      <c r="AT41" s="38"/>
      <c r="AU41" s="38"/>
      <c r="AV41" s="38"/>
    </row>
    <row r="42" spans="1:48" ht="14.25" customHeight="1">
      <c r="A42" s="32"/>
      <c r="B42" s="31" t="s">
        <v>123</v>
      </c>
      <c r="C42" s="31" t="s">
        <v>1029</v>
      </c>
      <c r="D42" s="31" t="s">
        <v>1030</v>
      </c>
      <c r="E42" s="68" t="s">
        <v>126</v>
      </c>
      <c r="F42" s="32" t="s">
        <v>160</v>
      </c>
      <c r="G42" s="32" t="s">
        <v>1276</v>
      </c>
      <c r="H42" s="32" t="s">
        <v>129</v>
      </c>
      <c r="I42" s="31" t="s">
        <v>129</v>
      </c>
      <c r="J42" s="31" t="s">
        <v>130</v>
      </c>
      <c r="K42" s="32" t="s">
        <v>131</v>
      </c>
      <c r="L42" s="33" t="s">
        <v>130</v>
      </c>
      <c r="M42" s="68" t="s">
        <v>262</v>
      </c>
      <c r="N42" s="34">
        <v>45456</v>
      </c>
      <c r="O42" s="34">
        <v>45456</v>
      </c>
      <c r="P42" s="65"/>
      <c r="Q42" s="65"/>
      <c r="R42" s="65">
        <v>0</v>
      </c>
      <c r="S42" s="65">
        <v>0</v>
      </c>
      <c r="T42" s="65">
        <f t="shared" si="5"/>
        <v>0</v>
      </c>
      <c r="U42" s="32">
        <v>0</v>
      </c>
      <c r="V42" s="65">
        <v>0</v>
      </c>
      <c r="W42" s="32">
        <v>1</v>
      </c>
      <c r="X42" s="65">
        <v>57</v>
      </c>
      <c r="Y42" s="32">
        <f t="shared" si="1"/>
        <v>1</v>
      </c>
      <c r="Z42" s="65">
        <f t="shared" si="2"/>
        <v>57</v>
      </c>
      <c r="AA42" s="65">
        <f t="shared" si="3"/>
        <v>57</v>
      </c>
      <c r="AB42" s="32"/>
      <c r="AC42" s="38"/>
      <c r="AD42" s="38"/>
      <c r="AE42" s="38"/>
      <c r="AF42" s="38"/>
      <c r="AG42" s="38"/>
      <c r="AH42" s="38"/>
      <c r="AI42" s="38"/>
      <c r="AJ42" s="38"/>
      <c r="AK42" s="38"/>
      <c r="AL42" s="38"/>
      <c r="AM42" s="38"/>
      <c r="AN42" s="38"/>
      <c r="AO42" s="38"/>
      <c r="AP42" s="38"/>
      <c r="AQ42" s="38"/>
      <c r="AR42" s="38"/>
      <c r="AS42" s="38"/>
      <c r="AT42" s="38"/>
      <c r="AU42" s="38"/>
      <c r="AV42" s="38"/>
    </row>
    <row r="43" spans="1:48" ht="14.25" customHeight="1">
      <c r="A43" s="32"/>
      <c r="B43" s="31" t="s">
        <v>123</v>
      </c>
      <c r="C43" s="31" t="s">
        <v>1029</v>
      </c>
      <c r="D43" s="31" t="s">
        <v>1030</v>
      </c>
      <c r="E43" s="68" t="s">
        <v>126</v>
      </c>
      <c r="F43" s="32" t="s">
        <v>160</v>
      </c>
      <c r="G43" s="32" t="s">
        <v>1277</v>
      </c>
      <c r="H43" s="32" t="s">
        <v>129</v>
      </c>
      <c r="I43" s="31" t="s">
        <v>129</v>
      </c>
      <c r="J43" s="31" t="s">
        <v>130</v>
      </c>
      <c r="K43" s="32" t="s">
        <v>131</v>
      </c>
      <c r="L43" s="33" t="s">
        <v>130</v>
      </c>
      <c r="M43" s="68" t="s">
        <v>132</v>
      </c>
      <c r="N43" s="34">
        <v>45448</v>
      </c>
      <c r="O43" s="34">
        <v>45448</v>
      </c>
      <c r="P43" s="65"/>
      <c r="Q43" s="65"/>
      <c r="R43" s="65">
        <v>0</v>
      </c>
      <c r="S43" s="65">
        <v>0</v>
      </c>
      <c r="T43" s="65">
        <f t="shared" si="5"/>
        <v>0</v>
      </c>
      <c r="U43" s="32">
        <v>0</v>
      </c>
      <c r="V43" s="65">
        <v>0</v>
      </c>
      <c r="W43" s="32">
        <v>1</v>
      </c>
      <c r="X43" s="65">
        <v>57</v>
      </c>
      <c r="Y43" s="32">
        <f t="shared" si="1"/>
        <v>1</v>
      </c>
      <c r="Z43" s="65">
        <f t="shared" si="2"/>
        <v>57</v>
      </c>
      <c r="AA43" s="65">
        <f t="shared" si="3"/>
        <v>57</v>
      </c>
      <c r="AB43" s="32"/>
      <c r="AC43" s="38"/>
      <c r="AD43" s="38"/>
      <c r="AE43" s="38"/>
      <c r="AF43" s="38"/>
      <c r="AG43" s="38"/>
      <c r="AH43" s="38"/>
      <c r="AI43" s="38"/>
      <c r="AJ43" s="38"/>
      <c r="AK43" s="38"/>
      <c r="AL43" s="38"/>
      <c r="AM43" s="38"/>
      <c r="AN43" s="38"/>
      <c r="AO43" s="38"/>
      <c r="AP43" s="38"/>
      <c r="AQ43" s="38"/>
      <c r="AR43" s="38"/>
      <c r="AS43" s="38"/>
      <c r="AT43" s="38"/>
      <c r="AU43" s="38"/>
      <c r="AV43" s="38"/>
    </row>
    <row r="44" spans="1:48" ht="14.25" customHeight="1">
      <c r="A44" s="32"/>
      <c r="B44" s="31" t="s">
        <v>123</v>
      </c>
      <c r="C44" s="31" t="s">
        <v>1025</v>
      </c>
      <c r="D44" s="31" t="s">
        <v>1026</v>
      </c>
      <c r="E44" s="31" t="s">
        <v>126</v>
      </c>
      <c r="F44" s="32" t="s">
        <v>160</v>
      </c>
      <c r="G44" s="47" t="s">
        <v>1278</v>
      </c>
      <c r="H44" s="32" t="s">
        <v>129</v>
      </c>
      <c r="I44" s="31" t="s">
        <v>129</v>
      </c>
      <c r="J44" s="31" t="s">
        <v>130</v>
      </c>
      <c r="K44" s="32" t="s">
        <v>131</v>
      </c>
      <c r="L44" s="33" t="s">
        <v>130</v>
      </c>
      <c r="M44" s="71" t="s">
        <v>1279</v>
      </c>
      <c r="N44" s="34" t="s">
        <v>1280</v>
      </c>
      <c r="O44" s="34" t="s">
        <v>1280</v>
      </c>
      <c r="P44" s="65"/>
      <c r="Q44" s="65"/>
      <c r="R44" s="65">
        <v>0</v>
      </c>
      <c r="S44" s="65">
        <v>0</v>
      </c>
      <c r="T44" s="65">
        <f t="shared" si="5"/>
        <v>0</v>
      </c>
      <c r="U44" s="32">
        <v>0</v>
      </c>
      <c r="V44" s="65">
        <v>0</v>
      </c>
      <c r="W44" s="32">
        <v>3</v>
      </c>
      <c r="X44" s="65">
        <v>57</v>
      </c>
      <c r="Y44" s="32">
        <f t="shared" si="1"/>
        <v>3</v>
      </c>
      <c r="Z44" s="65">
        <f t="shared" si="2"/>
        <v>171</v>
      </c>
      <c r="AA44" s="65">
        <f t="shared" si="3"/>
        <v>171</v>
      </c>
      <c r="AB44" s="32"/>
      <c r="AC44" s="38"/>
      <c r="AD44" s="38"/>
      <c r="AE44" s="38"/>
      <c r="AF44" s="38"/>
      <c r="AG44" s="38"/>
      <c r="AH44" s="38"/>
      <c r="AI44" s="38"/>
      <c r="AJ44" s="38"/>
      <c r="AK44" s="38"/>
      <c r="AL44" s="38"/>
      <c r="AM44" s="38"/>
      <c r="AN44" s="38"/>
      <c r="AO44" s="38"/>
      <c r="AP44" s="38"/>
      <c r="AQ44" s="38"/>
      <c r="AR44" s="38"/>
      <c r="AS44" s="38"/>
      <c r="AT44" s="38"/>
      <c r="AU44" s="38"/>
      <c r="AV44" s="38"/>
    </row>
    <row r="45" spans="1:48" ht="14.25" customHeight="1">
      <c r="A45" s="32"/>
      <c r="B45" s="31" t="s">
        <v>123</v>
      </c>
      <c r="C45" s="32" t="s">
        <v>185</v>
      </c>
      <c r="D45" s="32" t="s">
        <v>177</v>
      </c>
      <c r="E45" s="32" t="s">
        <v>178</v>
      </c>
      <c r="F45" s="32" t="s">
        <v>179</v>
      </c>
      <c r="G45" s="31" t="s">
        <v>1281</v>
      </c>
      <c r="H45" s="32" t="s">
        <v>673</v>
      </c>
      <c r="I45" s="31" t="s">
        <v>129</v>
      </c>
      <c r="J45" s="31" t="s">
        <v>130</v>
      </c>
      <c r="K45" s="32" t="s">
        <v>131</v>
      </c>
      <c r="L45" s="33" t="s">
        <v>130</v>
      </c>
      <c r="M45" s="34" t="s">
        <v>262</v>
      </c>
      <c r="N45" s="34">
        <v>45448</v>
      </c>
      <c r="O45" s="34">
        <v>45449</v>
      </c>
      <c r="P45" s="65"/>
      <c r="Q45" s="65"/>
      <c r="R45" s="65">
        <v>0</v>
      </c>
      <c r="S45" s="65">
        <v>0</v>
      </c>
      <c r="T45" s="65">
        <f t="shared" si="5"/>
        <v>0</v>
      </c>
      <c r="U45" s="32">
        <v>1</v>
      </c>
      <c r="V45" s="65">
        <v>170.12</v>
      </c>
      <c r="W45" s="32">
        <v>1</v>
      </c>
      <c r="X45" s="65">
        <v>57</v>
      </c>
      <c r="Y45" s="32">
        <f t="shared" si="1"/>
        <v>2</v>
      </c>
      <c r="Z45" s="65">
        <f t="shared" si="2"/>
        <v>227.12</v>
      </c>
      <c r="AA45" s="65">
        <f t="shared" si="3"/>
        <v>227.12</v>
      </c>
      <c r="AB45" s="182"/>
      <c r="AC45" s="38"/>
      <c r="AD45" s="38"/>
      <c r="AE45" s="38"/>
      <c r="AF45" s="38"/>
      <c r="AG45" s="38"/>
      <c r="AH45" s="38"/>
      <c r="AI45" s="38"/>
      <c r="AJ45" s="38"/>
      <c r="AK45" s="38"/>
      <c r="AL45" s="38"/>
      <c r="AM45" s="38"/>
      <c r="AN45" s="38"/>
      <c r="AO45" s="38"/>
      <c r="AP45" s="38"/>
      <c r="AQ45" s="38"/>
      <c r="AR45" s="38"/>
      <c r="AS45" s="38"/>
      <c r="AT45" s="38"/>
      <c r="AU45" s="38"/>
      <c r="AV45" s="38"/>
    </row>
    <row r="46" spans="1:48" ht="14.25" customHeight="1">
      <c r="A46" s="32"/>
      <c r="B46" s="31" t="s">
        <v>123</v>
      </c>
      <c r="C46" s="32" t="s">
        <v>185</v>
      </c>
      <c r="D46" s="32" t="s">
        <v>1067</v>
      </c>
      <c r="E46" s="32" t="s">
        <v>178</v>
      </c>
      <c r="F46" s="32" t="s">
        <v>179</v>
      </c>
      <c r="G46" s="31" t="s">
        <v>1282</v>
      </c>
      <c r="H46" s="32" t="s">
        <v>129</v>
      </c>
      <c r="I46" s="31" t="s">
        <v>129</v>
      </c>
      <c r="J46" s="31" t="s">
        <v>130</v>
      </c>
      <c r="K46" s="32" t="s">
        <v>131</v>
      </c>
      <c r="L46" s="33" t="s">
        <v>130</v>
      </c>
      <c r="M46" s="34" t="s">
        <v>262</v>
      </c>
      <c r="N46" s="34">
        <v>45456</v>
      </c>
      <c r="O46" s="34">
        <v>45460</v>
      </c>
      <c r="P46" s="65"/>
      <c r="Q46" s="65"/>
      <c r="R46" s="65">
        <v>0</v>
      </c>
      <c r="S46" s="65">
        <v>0</v>
      </c>
      <c r="T46" s="65">
        <v>0</v>
      </c>
      <c r="U46" s="32">
        <v>4</v>
      </c>
      <c r="V46" s="65">
        <v>170.12</v>
      </c>
      <c r="W46" s="32">
        <v>1</v>
      </c>
      <c r="X46" s="65">
        <v>57</v>
      </c>
      <c r="Y46" s="32">
        <f t="shared" si="1"/>
        <v>5</v>
      </c>
      <c r="Z46" s="65">
        <f t="shared" si="2"/>
        <v>737.48</v>
      </c>
      <c r="AA46" s="65">
        <f t="shared" si="3"/>
        <v>737.48</v>
      </c>
      <c r="AB46" s="182"/>
      <c r="AC46" s="38"/>
      <c r="AD46" s="38"/>
      <c r="AE46" s="38"/>
      <c r="AF46" s="38"/>
      <c r="AG46" s="38"/>
      <c r="AH46" s="38"/>
      <c r="AI46" s="38"/>
      <c r="AJ46" s="38"/>
      <c r="AK46" s="38"/>
      <c r="AL46" s="38"/>
      <c r="AM46" s="38"/>
      <c r="AN46" s="38"/>
      <c r="AO46" s="38"/>
      <c r="AP46" s="38"/>
      <c r="AQ46" s="38"/>
      <c r="AR46" s="38"/>
      <c r="AS46" s="38"/>
      <c r="AT46" s="38"/>
      <c r="AU46" s="38"/>
      <c r="AV46" s="38"/>
    </row>
    <row r="47" spans="1:48" ht="14.25" customHeight="1">
      <c r="A47" s="32"/>
      <c r="B47" s="31" t="s">
        <v>123</v>
      </c>
      <c r="C47" s="68" t="s">
        <v>1061</v>
      </c>
      <c r="D47" s="31" t="s">
        <v>664</v>
      </c>
      <c r="E47" s="32" t="s">
        <v>126</v>
      </c>
      <c r="F47" s="32" t="s">
        <v>179</v>
      </c>
      <c r="G47" s="31" t="s">
        <v>1282</v>
      </c>
      <c r="H47" s="32" t="s">
        <v>129</v>
      </c>
      <c r="I47" s="31" t="s">
        <v>129</v>
      </c>
      <c r="J47" s="31" t="s">
        <v>130</v>
      </c>
      <c r="K47" s="32" t="s">
        <v>131</v>
      </c>
      <c r="L47" s="33" t="s">
        <v>130</v>
      </c>
      <c r="M47" s="34" t="s">
        <v>262</v>
      </c>
      <c r="N47" s="34">
        <v>45456</v>
      </c>
      <c r="O47" s="34">
        <v>45460</v>
      </c>
      <c r="P47" s="65"/>
      <c r="Q47" s="65"/>
      <c r="R47" s="65">
        <v>0</v>
      </c>
      <c r="S47" s="65">
        <v>0</v>
      </c>
      <c r="T47" s="65">
        <f t="shared" ref="T47:T52" si="6">R47+S47</f>
        <v>0</v>
      </c>
      <c r="U47" s="32">
        <v>4</v>
      </c>
      <c r="V47" s="65">
        <v>170.12</v>
      </c>
      <c r="W47" s="32">
        <v>1</v>
      </c>
      <c r="X47" s="65">
        <v>57</v>
      </c>
      <c r="Y47" s="32">
        <f t="shared" si="1"/>
        <v>5</v>
      </c>
      <c r="Z47" s="65">
        <f t="shared" si="2"/>
        <v>737.48</v>
      </c>
      <c r="AA47" s="65">
        <f t="shared" si="3"/>
        <v>737.48</v>
      </c>
      <c r="AB47" s="182"/>
      <c r="AC47" s="38"/>
      <c r="AD47" s="38"/>
      <c r="AE47" s="38"/>
      <c r="AF47" s="38"/>
      <c r="AG47" s="38"/>
      <c r="AH47" s="38"/>
      <c r="AI47" s="38"/>
      <c r="AJ47" s="38"/>
      <c r="AK47" s="38"/>
      <c r="AL47" s="38"/>
      <c r="AM47" s="38"/>
      <c r="AN47" s="38"/>
      <c r="AO47" s="38"/>
      <c r="AP47" s="38"/>
      <c r="AQ47" s="38"/>
      <c r="AR47" s="38"/>
      <c r="AS47" s="38"/>
      <c r="AT47" s="38"/>
      <c r="AU47" s="38"/>
      <c r="AV47" s="38"/>
    </row>
    <row r="48" spans="1:48" ht="14.25" customHeight="1">
      <c r="A48" s="32"/>
      <c r="B48" s="31" t="s">
        <v>123</v>
      </c>
      <c r="C48" s="68" t="s">
        <v>1283</v>
      </c>
      <c r="D48" s="31" t="s">
        <v>362</v>
      </c>
      <c r="E48" s="32" t="s">
        <v>126</v>
      </c>
      <c r="F48" s="32" t="s">
        <v>179</v>
      </c>
      <c r="G48" s="31" t="s">
        <v>1282</v>
      </c>
      <c r="H48" s="32" t="s">
        <v>129</v>
      </c>
      <c r="I48" s="31" t="s">
        <v>129</v>
      </c>
      <c r="J48" s="31" t="s">
        <v>130</v>
      </c>
      <c r="K48" s="32" t="s">
        <v>131</v>
      </c>
      <c r="L48" s="33" t="s">
        <v>130</v>
      </c>
      <c r="M48" s="34" t="s">
        <v>262</v>
      </c>
      <c r="N48" s="34">
        <v>45456</v>
      </c>
      <c r="O48" s="34">
        <v>45460</v>
      </c>
      <c r="P48" s="65"/>
      <c r="Q48" s="65"/>
      <c r="R48" s="65">
        <v>0</v>
      </c>
      <c r="S48" s="65">
        <v>0</v>
      </c>
      <c r="T48" s="65">
        <f t="shared" si="6"/>
        <v>0</v>
      </c>
      <c r="U48" s="32">
        <v>4</v>
      </c>
      <c r="V48" s="65">
        <v>170.12</v>
      </c>
      <c r="W48" s="32">
        <v>1</v>
      </c>
      <c r="X48" s="65">
        <v>57</v>
      </c>
      <c r="Y48" s="32">
        <f t="shared" si="1"/>
        <v>5</v>
      </c>
      <c r="Z48" s="65">
        <f t="shared" si="2"/>
        <v>737.48</v>
      </c>
      <c r="AA48" s="65">
        <f t="shared" si="3"/>
        <v>737.48</v>
      </c>
      <c r="AB48" s="182"/>
      <c r="AC48" s="38"/>
      <c r="AD48" s="38"/>
      <c r="AE48" s="38"/>
      <c r="AF48" s="38"/>
      <c r="AG48" s="38"/>
      <c r="AH48" s="38"/>
      <c r="AI48" s="38"/>
      <c r="AJ48" s="38"/>
      <c r="AK48" s="38"/>
      <c r="AL48" s="38"/>
      <c r="AM48" s="38"/>
      <c r="AN48" s="38"/>
      <c r="AO48" s="38"/>
      <c r="AP48" s="38"/>
      <c r="AQ48" s="38"/>
      <c r="AR48" s="38"/>
      <c r="AS48" s="38"/>
      <c r="AT48" s="38"/>
      <c r="AU48" s="38"/>
      <c r="AV48" s="38"/>
    </row>
    <row r="49" spans="1:48" ht="14.25" customHeight="1">
      <c r="A49" s="32"/>
      <c r="B49" s="31" t="s">
        <v>123</v>
      </c>
      <c r="C49" s="68" t="s">
        <v>1284</v>
      </c>
      <c r="D49" s="31" t="s">
        <v>1285</v>
      </c>
      <c r="E49" s="32" t="s">
        <v>126</v>
      </c>
      <c r="F49" s="32" t="s">
        <v>179</v>
      </c>
      <c r="G49" s="31" t="s">
        <v>1282</v>
      </c>
      <c r="H49" s="32" t="s">
        <v>129</v>
      </c>
      <c r="I49" s="31" t="s">
        <v>129</v>
      </c>
      <c r="J49" s="31" t="s">
        <v>130</v>
      </c>
      <c r="K49" s="32" t="s">
        <v>131</v>
      </c>
      <c r="L49" s="33" t="s">
        <v>130</v>
      </c>
      <c r="M49" s="34" t="s">
        <v>262</v>
      </c>
      <c r="N49" s="34">
        <v>45456</v>
      </c>
      <c r="O49" s="34">
        <v>45460</v>
      </c>
      <c r="P49" s="65"/>
      <c r="Q49" s="65"/>
      <c r="R49" s="65">
        <v>0</v>
      </c>
      <c r="S49" s="65">
        <v>0</v>
      </c>
      <c r="T49" s="65">
        <f t="shared" si="6"/>
        <v>0</v>
      </c>
      <c r="U49" s="32">
        <v>4</v>
      </c>
      <c r="V49" s="65">
        <v>170.12</v>
      </c>
      <c r="W49" s="32">
        <v>1</v>
      </c>
      <c r="X49" s="65">
        <v>57</v>
      </c>
      <c r="Y49" s="32">
        <f t="shared" si="1"/>
        <v>5</v>
      </c>
      <c r="Z49" s="65">
        <f t="shared" si="2"/>
        <v>737.48</v>
      </c>
      <c r="AA49" s="65">
        <f t="shared" si="3"/>
        <v>737.48</v>
      </c>
      <c r="AB49" s="182"/>
      <c r="AC49" s="38"/>
      <c r="AD49" s="38"/>
      <c r="AE49" s="38"/>
      <c r="AF49" s="38"/>
      <c r="AG49" s="38"/>
      <c r="AH49" s="38"/>
      <c r="AI49" s="38"/>
      <c r="AJ49" s="38"/>
      <c r="AK49" s="38"/>
      <c r="AL49" s="38"/>
      <c r="AM49" s="38"/>
      <c r="AN49" s="38"/>
      <c r="AO49" s="38"/>
      <c r="AP49" s="38"/>
      <c r="AQ49" s="38"/>
      <c r="AR49" s="38"/>
      <c r="AS49" s="38"/>
      <c r="AT49" s="38"/>
      <c r="AU49" s="38"/>
      <c r="AV49" s="38"/>
    </row>
    <row r="50" spans="1:48" ht="14.25" customHeight="1">
      <c r="A50" s="32"/>
      <c r="B50" s="31" t="s">
        <v>123</v>
      </c>
      <c r="C50" s="68" t="s">
        <v>1286</v>
      </c>
      <c r="D50" s="31" t="s">
        <v>366</v>
      </c>
      <c r="E50" s="32" t="s">
        <v>126</v>
      </c>
      <c r="F50" s="32" t="s">
        <v>179</v>
      </c>
      <c r="G50" s="31" t="s">
        <v>1282</v>
      </c>
      <c r="H50" s="32" t="s">
        <v>129</v>
      </c>
      <c r="I50" s="31" t="s">
        <v>129</v>
      </c>
      <c r="J50" s="31" t="s">
        <v>130</v>
      </c>
      <c r="K50" s="32" t="s">
        <v>131</v>
      </c>
      <c r="L50" s="33" t="s">
        <v>130</v>
      </c>
      <c r="M50" s="34" t="s">
        <v>262</v>
      </c>
      <c r="N50" s="34">
        <v>45456</v>
      </c>
      <c r="O50" s="34">
        <v>45460</v>
      </c>
      <c r="P50" s="65"/>
      <c r="Q50" s="65"/>
      <c r="R50" s="65">
        <v>0</v>
      </c>
      <c r="S50" s="65">
        <v>0</v>
      </c>
      <c r="T50" s="65">
        <f t="shared" si="6"/>
        <v>0</v>
      </c>
      <c r="U50" s="32">
        <v>4</v>
      </c>
      <c r="V50" s="65">
        <v>170.12</v>
      </c>
      <c r="W50" s="32">
        <v>1</v>
      </c>
      <c r="X50" s="65">
        <v>57</v>
      </c>
      <c r="Y50" s="32">
        <f t="shared" si="1"/>
        <v>5</v>
      </c>
      <c r="Z50" s="65">
        <f t="shared" si="2"/>
        <v>737.48</v>
      </c>
      <c r="AA50" s="65">
        <f t="shared" si="3"/>
        <v>737.48</v>
      </c>
      <c r="AB50" s="182"/>
      <c r="AC50" s="38"/>
      <c r="AD50" s="38"/>
      <c r="AE50" s="38"/>
      <c r="AF50" s="38"/>
      <c r="AG50" s="38"/>
      <c r="AH50" s="38"/>
      <c r="AI50" s="38"/>
      <c r="AJ50" s="38"/>
      <c r="AK50" s="38"/>
      <c r="AL50" s="38"/>
      <c r="AM50" s="38"/>
      <c r="AN50" s="38"/>
      <c r="AO50" s="38"/>
      <c r="AP50" s="38"/>
      <c r="AQ50" s="38"/>
      <c r="AR50" s="38"/>
      <c r="AS50" s="38"/>
      <c r="AT50" s="38"/>
      <c r="AU50" s="38"/>
      <c r="AV50" s="38"/>
    </row>
    <row r="51" spans="1:48" ht="14.25" customHeight="1">
      <c r="A51" s="32"/>
      <c r="B51" s="31" t="s">
        <v>123</v>
      </c>
      <c r="C51" s="32" t="s">
        <v>182</v>
      </c>
      <c r="D51" s="32" t="s">
        <v>183</v>
      </c>
      <c r="E51" s="32" t="s">
        <v>126</v>
      </c>
      <c r="F51" s="32" t="s">
        <v>179</v>
      </c>
      <c r="G51" s="31" t="s">
        <v>1282</v>
      </c>
      <c r="H51" s="32" t="s">
        <v>129</v>
      </c>
      <c r="I51" s="31" t="s">
        <v>129</v>
      </c>
      <c r="J51" s="31" t="s">
        <v>130</v>
      </c>
      <c r="K51" s="32" t="s">
        <v>131</v>
      </c>
      <c r="L51" s="33" t="s">
        <v>130</v>
      </c>
      <c r="M51" s="34" t="s">
        <v>262</v>
      </c>
      <c r="N51" s="34">
        <v>45456</v>
      </c>
      <c r="O51" s="34">
        <v>45460</v>
      </c>
      <c r="P51" s="65"/>
      <c r="Q51" s="65"/>
      <c r="R51" s="65">
        <v>0</v>
      </c>
      <c r="S51" s="65">
        <v>0</v>
      </c>
      <c r="T51" s="65">
        <f t="shared" si="6"/>
        <v>0</v>
      </c>
      <c r="U51" s="32">
        <v>4</v>
      </c>
      <c r="V51" s="65">
        <v>170.12</v>
      </c>
      <c r="W51" s="32">
        <v>1</v>
      </c>
      <c r="X51" s="65">
        <v>57</v>
      </c>
      <c r="Y51" s="32">
        <f t="shared" si="1"/>
        <v>5</v>
      </c>
      <c r="Z51" s="65">
        <f t="shared" si="2"/>
        <v>737.48</v>
      </c>
      <c r="AA51" s="65">
        <f t="shared" si="3"/>
        <v>737.48</v>
      </c>
      <c r="AB51" s="182"/>
      <c r="AC51" s="38"/>
      <c r="AD51" s="38"/>
      <c r="AE51" s="38"/>
      <c r="AF51" s="38"/>
      <c r="AG51" s="38"/>
      <c r="AH51" s="38"/>
      <c r="AI51" s="38"/>
      <c r="AJ51" s="38"/>
      <c r="AK51" s="38"/>
      <c r="AL51" s="38"/>
      <c r="AM51" s="38"/>
      <c r="AN51" s="38"/>
      <c r="AO51" s="38"/>
      <c r="AP51" s="38"/>
      <c r="AQ51" s="38"/>
      <c r="AR51" s="38"/>
      <c r="AS51" s="38"/>
      <c r="AT51" s="38"/>
      <c r="AU51" s="38"/>
      <c r="AV51" s="38"/>
    </row>
    <row r="52" spans="1:48" ht="14.25" customHeight="1">
      <c r="A52" s="32"/>
      <c r="B52" s="31" t="s">
        <v>123</v>
      </c>
      <c r="C52" s="68" t="s">
        <v>1287</v>
      </c>
      <c r="D52" s="31" t="s">
        <v>166</v>
      </c>
      <c r="E52" s="68" t="s">
        <v>126</v>
      </c>
      <c r="F52" s="32" t="s">
        <v>179</v>
      </c>
      <c r="G52" s="31" t="s">
        <v>1282</v>
      </c>
      <c r="H52" s="32" t="s">
        <v>129</v>
      </c>
      <c r="I52" s="31" t="s">
        <v>129</v>
      </c>
      <c r="J52" s="31" t="s">
        <v>130</v>
      </c>
      <c r="K52" s="32" t="s">
        <v>131</v>
      </c>
      <c r="L52" s="33" t="s">
        <v>130</v>
      </c>
      <c r="M52" s="34" t="s">
        <v>262</v>
      </c>
      <c r="N52" s="34">
        <v>45456</v>
      </c>
      <c r="O52" s="34">
        <v>45460</v>
      </c>
      <c r="P52" s="65"/>
      <c r="Q52" s="65"/>
      <c r="R52" s="65">
        <v>0</v>
      </c>
      <c r="S52" s="65">
        <v>0</v>
      </c>
      <c r="T52" s="65">
        <f t="shared" si="6"/>
        <v>0</v>
      </c>
      <c r="U52" s="32">
        <v>4</v>
      </c>
      <c r="V52" s="65">
        <v>170.12</v>
      </c>
      <c r="W52" s="32">
        <v>1</v>
      </c>
      <c r="X52" s="65">
        <v>57</v>
      </c>
      <c r="Y52" s="32">
        <f t="shared" si="1"/>
        <v>5</v>
      </c>
      <c r="Z52" s="65">
        <f t="shared" si="2"/>
        <v>737.48</v>
      </c>
      <c r="AA52" s="65">
        <f t="shared" si="3"/>
        <v>737.48</v>
      </c>
      <c r="AB52" s="182"/>
      <c r="AC52" s="38"/>
      <c r="AD52" s="38"/>
      <c r="AE52" s="38"/>
      <c r="AF52" s="38"/>
      <c r="AG52" s="38"/>
      <c r="AH52" s="38"/>
      <c r="AI52" s="38"/>
      <c r="AJ52" s="38"/>
      <c r="AK52" s="38"/>
      <c r="AL52" s="38"/>
      <c r="AM52" s="38"/>
      <c r="AN52" s="38"/>
      <c r="AO52" s="38"/>
      <c r="AP52" s="38"/>
      <c r="AQ52" s="38"/>
      <c r="AR52" s="38"/>
      <c r="AS52" s="38"/>
      <c r="AT52" s="38"/>
      <c r="AU52" s="38"/>
      <c r="AV52" s="38"/>
    </row>
    <row r="53" spans="1:48" ht="14.25" customHeight="1">
      <c r="A53" s="32"/>
      <c r="B53" s="31" t="s">
        <v>123</v>
      </c>
      <c r="C53" s="68" t="s">
        <v>437</v>
      </c>
      <c r="D53" s="31" t="s">
        <v>156</v>
      </c>
      <c r="E53" s="32" t="s">
        <v>126</v>
      </c>
      <c r="F53" s="32" t="s">
        <v>179</v>
      </c>
      <c r="G53" s="31" t="s">
        <v>1282</v>
      </c>
      <c r="H53" s="32" t="s">
        <v>129</v>
      </c>
      <c r="I53" s="31" t="s">
        <v>129</v>
      </c>
      <c r="J53" s="31" t="s">
        <v>130</v>
      </c>
      <c r="K53" s="32" t="s">
        <v>131</v>
      </c>
      <c r="L53" s="33" t="s">
        <v>130</v>
      </c>
      <c r="M53" s="34" t="s">
        <v>262</v>
      </c>
      <c r="N53" s="34">
        <v>45457</v>
      </c>
      <c r="O53" s="34">
        <v>45460</v>
      </c>
      <c r="P53" s="65"/>
      <c r="Q53" s="65"/>
      <c r="R53" s="65">
        <v>0</v>
      </c>
      <c r="S53" s="65">
        <v>0</v>
      </c>
      <c r="T53" s="65">
        <v>0</v>
      </c>
      <c r="U53" s="32">
        <v>3</v>
      </c>
      <c r="V53" s="65">
        <v>170.12</v>
      </c>
      <c r="W53" s="32">
        <v>1</v>
      </c>
      <c r="X53" s="65">
        <v>57</v>
      </c>
      <c r="Y53" s="32">
        <f t="shared" si="1"/>
        <v>4</v>
      </c>
      <c r="Z53" s="65">
        <f t="shared" si="2"/>
        <v>567.36</v>
      </c>
      <c r="AA53" s="65">
        <f t="shared" si="3"/>
        <v>567.36</v>
      </c>
      <c r="AB53" s="182"/>
      <c r="AC53" s="38"/>
      <c r="AD53" s="38"/>
      <c r="AE53" s="38"/>
      <c r="AF53" s="38"/>
      <c r="AG53" s="38"/>
      <c r="AH53" s="38"/>
      <c r="AI53" s="38"/>
      <c r="AJ53" s="38"/>
      <c r="AK53" s="38"/>
      <c r="AL53" s="38"/>
      <c r="AM53" s="38"/>
      <c r="AN53" s="38"/>
      <c r="AO53" s="38"/>
      <c r="AP53" s="38"/>
      <c r="AQ53" s="38"/>
      <c r="AR53" s="38"/>
      <c r="AS53" s="38"/>
      <c r="AT53" s="38"/>
      <c r="AU53" s="38"/>
      <c r="AV53" s="38"/>
    </row>
    <row r="54" spans="1:48" ht="14.25" customHeight="1">
      <c r="A54" s="32"/>
      <c r="B54" s="31" t="s">
        <v>123</v>
      </c>
      <c r="C54" s="68" t="s">
        <v>439</v>
      </c>
      <c r="D54" s="31" t="s">
        <v>1288</v>
      </c>
      <c r="E54" s="32" t="s">
        <v>126</v>
      </c>
      <c r="F54" s="32" t="s">
        <v>179</v>
      </c>
      <c r="G54" s="31" t="s">
        <v>1282</v>
      </c>
      <c r="H54" s="32" t="s">
        <v>129</v>
      </c>
      <c r="I54" s="31" t="s">
        <v>129</v>
      </c>
      <c r="J54" s="31" t="s">
        <v>130</v>
      </c>
      <c r="K54" s="32" t="s">
        <v>131</v>
      </c>
      <c r="L54" s="33" t="s">
        <v>130</v>
      </c>
      <c r="M54" s="34" t="s">
        <v>262</v>
      </c>
      <c r="N54" s="34">
        <v>45457</v>
      </c>
      <c r="O54" s="34">
        <v>45460</v>
      </c>
      <c r="P54" s="65"/>
      <c r="Q54" s="65"/>
      <c r="R54" s="65">
        <v>0</v>
      </c>
      <c r="S54" s="65">
        <v>0</v>
      </c>
      <c r="T54" s="65">
        <v>0</v>
      </c>
      <c r="U54" s="32">
        <v>3</v>
      </c>
      <c r="V54" s="65">
        <v>170.12</v>
      </c>
      <c r="W54" s="32">
        <v>1</v>
      </c>
      <c r="X54" s="65">
        <v>57</v>
      </c>
      <c r="Y54" s="32">
        <f t="shared" si="1"/>
        <v>4</v>
      </c>
      <c r="Z54" s="65">
        <f t="shared" si="2"/>
        <v>567.36</v>
      </c>
      <c r="AA54" s="65">
        <f t="shared" si="3"/>
        <v>567.36</v>
      </c>
      <c r="AB54" s="182"/>
      <c r="AC54" s="38"/>
      <c r="AD54" s="38"/>
      <c r="AE54" s="38"/>
      <c r="AF54" s="38"/>
      <c r="AG54" s="38"/>
      <c r="AH54" s="38"/>
      <c r="AI54" s="38"/>
      <c r="AJ54" s="38"/>
      <c r="AK54" s="38"/>
      <c r="AL54" s="38"/>
      <c r="AM54" s="38"/>
      <c r="AN54" s="38"/>
      <c r="AO54" s="38"/>
      <c r="AP54" s="38"/>
      <c r="AQ54" s="38"/>
      <c r="AR54" s="38"/>
      <c r="AS54" s="38"/>
      <c r="AT54" s="38"/>
      <c r="AU54" s="38"/>
      <c r="AV54" s="38"/>
    </row>
    <row r="55" spans="1:48" ht="14.25" customHeight="1">
      <c r="A55" s="32"/>
      <c r="B55" s="31" t="s">
        <v>123</v>
      </c>
      <c r="C55" s="68" t="s">
        <v>367</v>
      </c>
      <c r="D55" s="31" t="s">
        <v>368</v>
      </c>
      <c r="E55" s="32" t="s">
        <v>126</v>
      </c>
      <c r="F55" s="32" t="s">
        <v>179</v>
      </c>
      <c r="G55" s="31" t="s">
        <v>1282</v>
      </c>
      <c r="H55" s="32" t="s">
        <v>129</v>
      </c>
      <c r="I55" s="31" t="s">
        <v>129</v>
      </c>
      <c r="J55" s="31" t="s">
        <v>130</v>
      </c>
      <c r="K55" s="32" t="s">
        <v>131</v>
      </c>
      <c r="L55" s="33" t="s">
        <v>130</v>
      </c>
      <c r="M55" s="34" t="s">
        <v>262</v>
      </c>
      <c r="N55" s="34">
        <v>45457</v>
      </c>
      <c r="O55" s="34">
        <v>45460</v>
      </c>
      <c r="P55" s="65"/>
      <c r="Q55" s="65"/>
      <c r="R55" s="65">
        <v>0</v>
      </c>
      <c r="S55" s="65">
        <v>0</v>
      </c>
      <c r="T55" s="65">
        <v>0</v>
      </c>
      <c r="U55" s="32">
        <v>3</v>
      </c>
      <c r="V55" s="65">
        <v>170.12</v>
      </c>
      <c r="W55" s="32">
        <v>1</v>
      </c>
      <c r="X55" s="65">
        <v>57</v>
      </c>
      <c r="Y55" s="32">
        <f t="shared" si="1"/>
        <v>4</v>
      </c>
      <c r="Z55" s="65">
        <f t="shared" si="2"/>
        <v>567.36</v>
      </c>
      <c r="AA55" s="65">
        <f t="shared" si="3"/>
        <v>567.36</v>
      </c>
      <c r="AB55" s="182"/>
      <c r="AC55" s="38"/>
      <c r="AD55" s="38"/>
      <c r="AE55" s="38"/>
      <c r="AF55" s="38"/>
      <c r="AG55" s="38"/>
      <c r="AH55" s="38"/>
      <c r="AI55" s="38"/>
      <c r="AJ55" s="38"/>
      <c r="AK55" s="38"/>
      <c r="AL55" s="38"/>
      <c r="AM55" s="38"/>
      <c r="AN55" s="38"/>
      <c r="AO55" s="38"/>
      <c r="AP55" s="38"/>
      <c r="AQ55" s="38"/>
      <c r="AR55" s="38"/>
      <c r="AS55" s="38"/>
      <c r="AT55" s="38"/>
      <c r="AU55" s="38"/>
      <c r="AV55" s="38"/>
    </row>
    <row r="56" spans="1:48" ht="14.25" customHeight="1">
      <c r="A56" s="32"/>
      <c r="B56" s="31" t="s">
        <v>123</v>
      </c>
      <c r="C56" s="31" t="s">
        <v>812</v>
      </c>
      <c r="D56" s="101" t="s">
        <v>1289</v>
      </c>
      <c r="E56" s="71" t="s">
        <v>550</v>
      </c>
      <c r="F56" s="32" t="s">
        <v>179</v>
      </c>
      <c r="G56" s="31" t="s">
        <v>1282</v>
      </c>
      <c r="H56" s="32" t="s">
        <v>129</v>
      </c>
      <c r="I56" s="31" t="s">
        <v>129</v>
      </c>
      <c r="J56" s="31" t="s">
        <v>130</v>
      </c>
      <c r="K56" s="32" t="s">
        <v>131</v>
      </c>
      <c r="L56" s="33" t="s">
        <v>130</v>
      </c>
      <c r="M56" s="34" t="s">
        <v>262</v>
      </c>
      <c r="N56" s="34">
        <v>45456</v>
      </c>
      <c r="O56" s="34">
        <v>45460</v>
      </c>
      <c r="P56" s="65"/>
      <c r="Q56" s="65"/>
      <c r="R56" s="65">
        <v>0</v>
      </c>
      <c r="S56" s="65">
        <v>0</v>
      </c>
      <c r="T56" s="65">
        <v>0</v>
      </c>
      <c r="U56" s="32">
        <v>4</v>
      </c>
      <c r="V56" s="65">
        <v>120</v>
      </c>
      <c r="W56" s="32">
        <v>1</v>
      </c>
      <c r="X56" s="65">
        <v>55</v>
      </c>
      <c r="Y56" s="32">
        <f t="shared" si="1"/>
        <v>5</v>
      </c>
      <c r="Z56" s="65">
        <f t="shared" si="2"/>
        <v>535</v>
      </c>
      <c r="AA56" s="65">
        <f t="shared" si="3"/>
        <v>535</v>
      </c>
      <c r="AB56" s="182"/>
      <c r="AC56" s="38"/>
      <c r="AD56" s="38"/>
      <c r="AE56" s="38"/>
      <c r="AF56" s="38"/>
      <c r="AG56" s="38"/>
      <c r="AH56" s="38"/>
      <c r="AI56" s="38"/>
      <c r="AJ56" s="38"/>
      <c r="AK56" s="38"/>
      <c r="AL56" s="38"/>
      <c r="AM56" s="38"/>
      <c r="AN56" s="38"/>
      <c r="AO56" s="38"/>
      <c r="AP56" s="38"/>
      <c r="AQ56" s="38"/>
      <c r="AR56" s="38"/>
      <c r="AS56" s="38"/>
      <c r="AT56" s="38"/>
      <c r="AU56" s="38"/>
      <c r="AV56" s="38"/>
    </row>
    <row r="57" spans="1:48" ht="14.25" customHeight="1">
      <c r="A57" s="32"/>
      <c r="B57" s="31" t="s">
        <v>123</v>
      </c>
      <c r="C57" s="68" t="s">
        <v>451</v>
      </c>
      <c r="D57" s="31" t="s">
        <v>1290</v>
      </c>
      <c r="E57" s="32" t="s">
        <v>126</v>
      </c>
      <c r="F57" s="32" t="s">
        <v>179</v>
      </c>
      <c r="G57" s="31" t="s">
        <v>1282</v>
      </c>
      <c r="H57" s="32" t="s">
        <v>129</v>
      </c>
      <c r="I57" s="31" t="s">
        <v>129</v>
      </c>
      <c r="J57" s="31" t="s">
        <v>130</v>
      </c>
      <c r="K57" s="32" t="s">
        <v>131</v>
      </c>
      <c r="L57" s="31" t="s">
        <v>130</v>
      </c>
      <c r="M57" s="34" t="s">
        <v>262</v>
      </c>
      <c r="N57" s="34">
        <v>45456</v>
      </c>
      <c r="O57" s="34">
        <v>45460</v>
      </c>
      <c r="P57" s="65"/>
      <c r="Q57" s="65"/>
      <c r="R57" s="65">
        <v>0</v>
      </c>
      <c r="S57" s="65">
        <v>0</v>
      </c>
      <c r="T57" s="65">
        <v>0</v>
      </c>
      <c r="U57" s="32">
        <v>4</v>
      </c>
      <c r="V57" s="65">
        <v>170.12</v>
      </c>
      <c r="W57" s="32">
        <v>1</v>
      </c>
      <c r="X57" s="65">
        <v>57</v>
      </c>
      <c r="Y57" s="32">
        <f t="shared" si="1"/>
        <v>5</v>
      </c>
      <c r="Z57" s="65">
        <f t="shared" si="2"/>
        <v>737.48</v>
      </c>
      <c r="AA57" s="65">
        <f t="shared" si="3"/>
        <v>737.48</v>
      </c>
      <c r="AB57" s="183"/>
      <c r="AC57" s="38"/>
      <c r="AD57" s="38"/>
      <c r="AE57" s="38"/>
      <c r="AF57" s="38"/>
      <c r="AG57" s="38"/>
      <c r="AH57" s="38"/>
      <c r="AI57" s="38"/>
      <c r="AJ57" s="38"/>
      <c r="AK57" s="38"/>
      <c r="AL57" s="38"/>
      <c r="AM57" s="38"/>
      <c r="AN57" s="38"/>
      <c r="AO57" s="38"/>
      <c r="AP57" s="38"/>
      <c r="AQ57" s="38"/>
      <c r="AR57" s="38"/>
      <c r="AS57" s="38"/>
      <c r="AT57" s="38"/>
      <c r="AU57" s="38"/>
      <c r="AV57" s="38"/>
    </row>
    <row r="58" spans="1:48" ht="14.25" customHeight="1">
      <c r="A58" s="32"/>
      <c r="B58" s="31" t="s">
        <v>123</v>
      </c>
      <c r="C58" s="32" t="s">
        <v>185</v>
      </c>
      <c r="D58" s="32" t="s">
        <v>1067</v>
      </c>
      <c r="E58" s="32" t="s">
        <v>178</v>
      </c>
      <c r="F58" s="32" t="s">
        <v>179</v>
      </c>
      <c r="G58" s="91" t="s">
        <v>1291</v>
      </c>
      <c r="H58" s="37" t="s">
        <v>673</v>
      </c>
      <c r="I58" s="82" t="s">
        <v>129</v>
      </c>
      <c r="J58" s="82" t="s">
        <v>130</v>
      </c>
      <c r="K58" s="37" t="s">
        <v>131</v>
      </c>
      <c r="L58" s="95" t="s">
        <v>130</v>
      </c>
      <c r="M58" s="91" t="s">
        <v>168</v>
      </c>
      <c r="N58" s="87">
        <v>45470</v>
      </c>
      <c r="O58" s="87">
        <v>45470</v>
      </c>
      <c r="P58" s="65"/>
      <c r="Q58" s="65"/>
      <c r="R58" s="75">
        <v>0</v>
      </c>
      <c r="S58" s="75">
        <v>0</v>
      </c>
      <c r="T58" s="75">
        <v>0</v>
      </c>
      <c r="U58" s="32">
        <v>0</v>
      </c>
      <c r="V58" s="75">
        <v>0</v>
      </c>
      <c r="W58" s="32">
        <v>1</v>
      </c>
      <c r="X58" s="65">
        <v>57</v>
      </c>
      <c r="Y58" s="32">
        <f t="shared" si="1"/>
        <v>1</v>
      </c>
      <c r="Z58" s="65">
        <f t="shared" si="2"/>
        <v>57</v>
      </c>
      <c r="AA58" s="65">
        <f t="shared" si="3"/>
        <v>57</v>
      </c>
      <c r="AB58" s="184"/>
      <c r="AC58" s="38"/>
      <c r="AD58" s="38"/>
      <c r="AE58" s="38"/>
      <c r="AF58" s="38"/>
      <c r="AG58" s="38"/>
      <c r="AH58" s="38"/>
      <c r="AI58" s="38"/>
      <c r="AJ58" s="38"/>
      <c r="AK58" s="38"/>
      <c r="AL58" s="38"/>
      <c r="AM58" s="38"/>
      <c r="AN58" s="38"/>
      <c r="AO58" s="38"/>
      <c r="AP58" s="38"/>
      <c r="AQ58" s="38"/>
      <c r="AR58" s="38"/>
      <c r="AS58" s="38"/>
      <c r="AT58" s="38"/>
      <c r="AU58" s="38"/>
      <c r="AV58" s="38"/>
    </row>
    <row r="59" spans="1:48" ht="72" customHeight="1">
      <c r="A59" s="32"/>
      <c r="B59" s="31" t="s">
        <v>123</v>
      </c>
      <c r="C59" s="32" t="s">
        <v>472</v>
      </c>
      <c r="D59" s="32" t="s">
        <v>193</v>
      </c>
      <c r="E59" s="32" t="s">
        <v>194</v>
      </c>
      <c r="F59" s="32" t="s">
        <v>195</v>
      </c>
      <c r="G59" s="56" t="s">
        <v>1292</v>
      </c>
      <c r="H59" s="32" t="s">
        <v>7</v>
      </c>
      <c r="I59" s="31" t="s">
        <v>129</v>
      </c>
      <c r="J59" s="31" t="s">
        <v>130</v>
      </c>
      <c r="K59" s="32" t="s">
        <v>131</v>
      </c>
      <c r="L59" s="33" t="s">
        <v>1293</v>
      </c>
      <c r="M59" s="31" t="s">
        <v>1294</v>
      </c>
      <c r="N59" s="66">
        <v>45446</v>
      </c>
      <c r="O59" s="34">
        <v>45450</v>
      </c>
      <c r="P59" s="65" t="s">
        <v>788</v>
      </c>
      <c r="Q59" s="65"/>
      <c r="R59" s="65">
        <v>867.45</v>
      </c>
      <c r="S59" s="65">
        <v>867.45</v>
      </c>
      <c r="T59" s="65">
        <v>1734.09</v>
      </c>
      <c r="U59" s="32">
        <v>4</v>
      </c>
      <c r="V59" s="185">
        <v>250.62</v>
      </c>
      <c r="W59" s="32">
        <v>1</v>
      </c>
      <c r="X59" s="65">
        <v>75.2</v>
      </c>
      <c r="Y59" s="32">
        <v>1</v>
      </c>
      <c r="Z59" s="65">
        <v>1077.68</v>
      </c>
      <c r="AA59" s="65">
        <f t="shared" si="3"/>
        <v>2811.77</v>
      </c>
      <c r="AB59" s="96"/>
      <c r="AC59" s="38"/>
      <c r="AD59" s="38"/>
      <c r="AE59" s="38"/>
      <c r="AF59" s="38"/>
      <c r="AG59" s="38"/>
      <c r="AH59" s="38"/>
      <c r="AI59" s="38"/>
      <c r="AJ59" s="38"/>
      <c r="AK59" s="38"/>
      <c r="AL59" s="38"/>
      <c r="AM59" s="38"/>
      <c r="AN59" s="38"/>
      <c r="AO59" s="38"/>
      <c r="AP59" s="38"/>
      <c r="AQ59" s="38"/>
      <c r="AR59" s="38"/>
      <c r="AS59" s="38"/>
      <c r="AT59" s="38"/>
      <c r="AU59" s="38"/>
      <c r="AV59" s="38"/>
    </row>
    <row r="60" spans="1:48" ht="72" customHeight="1">
      <c r="A60" s="32"/>
      <c r="B60" s="31" t="s">
        <v>123</v>
      </c>
      <c r="C60" s="31" t="s">
        <v>1295</v>
      </c>
      <c r="D60" s="31" t="s">
        <v>1296</v>
      </c>
      <c r="E60" s="32" t="s">
        <v>1297</v>
      </c>
      <c r="F60" s="32" t="s">
        <v>195</v>
      </c>
      <c r="G60" s="56" t="s">
        <v>1292</v>
      </c>
      <c r="H60" s="32" t="s">
        <v>7</v>
      </c>
      <c r="I60" s="31" t="s">
        <v>129</v>
      </c>
      <c r="J60" s="31" t="s">
        <v>130</v>
      </c>
      <c r="K60" s="32" t="s">
        <v>131</v>
      </c>
      <c r="L60" s="33" t="s">
        <v>1293</v>
      </c>
      <c r="M60" s="31" t="s">
        <v>1294</v>
      </c>
      <c r="N60" s="66">
        <v>45446</v>
      </c>
      <c r="O60" s="34">
        <v>45450</v>
      </c>
      <c r="P60" s="65" t="s">
        <v>788</v>
      </c>
      <c r="Q60" s="65"/>
      <c r="R60" s="65">
        <v>867.45</v>
      </c>
      <c r="S60" s="65">
        <v>867.45</v>
      </c>
      <c r="T60" s="65">
        <v>1734.09</v>
      </c>
      <c r="U60" s="32">
        <v>4</v>
      </c>
      <c r="V60" s="185">
        <v>250.62</v>
      </c>
      <c r="W60" s="32">
        <v>1</v>
      </c>
      <c r="X60" s="65">
        <v>75.2</v>
      </c>
      <c r="Y60" s="32">
        <v>1</v>
      </c>
      <c r="Z60" s="65">
        <v>1077.68</v>
      </c>
      <c r="AA60" s="65">
        <f t="shared" si="3"/>
        <v>2811.77</v>
      </c>
      <c r="AB60" s="98"/>
      <c r="AC60" s="38"/>
      <c r="AD60" s="38"/>
      <c r="AE60" s="38"/>
      <c r="AF60" s="38"/>
      <c r="AG60" s="38"/>
      <c r="AH60" s="38"/>
      <c r="AI60" s="38"/>
      <c r="AJ60" s="38"/>
      <c r="AK60" s="38"/>
      <c r="AL60" s="38"/>
      <c r="AM60" s="38"/>
      <c r="AN60" s="38"/>
      <c r="AO60" s="38"/>
      <c r="AP60" s="38"/>
      <c r="AQ60" s="38"/>
      <c r="AR60" s="38"/>
      <c r="AS60" s="38"/>
      <c r="AT60" s="38"/>
      <c r="AU60" s="38"/>
      <c r="AV60" s="38"/>
    </row>
    <row r="61" spans="1:48" ht="14.25" customHeight="1">
      <c r="A61" s="32"/>
      <c r="B61" s="31" t="s">
        <v>123</v>
      </c>
      <c r="C61" s="31" t="s">
        <v>1075</v>
      </c>
      <c r="D61" s="31" t="s">
        <v>1076</v>
      </c>
      <c r="E61" s="32" t="s">
        <v>1077</v>
      </c>
      <c r="F61" s="32" t="s">
        <v>1078</v>
      </c>
      <c r="G61" s="186" t="s">
        <v>1298</v>
      </c>
      <c r="H61" s="32" t="s">
        <v>967</v>
      </c>
      <c r="I61" s="31" t="s">
        <v>129</v>
      </c>
      <c r="J61" s="31" t="s">
        <v>130</v>
      </c>
      <c r="K61" s="32" t="s">
        <v>131</v>
      </c>
      <c r="L61" s="33" t="s">
        <v>130</v>
      </c>
      <c r="M61" s="32" t="s">
        <v>152</v>
      </c>
      <c r="N61" s="66">
        <v>45446</v>
      </c>
      <c r="O61" s="66">
        <v>45450</v>
      </c>
      <c r="P61" s="65"/>
      <c r="Q61" s="65"/>
      <c r="R61" s="75">
        <v>0</v>
      </c>
      <c r="S61" s="75">
        <v>0</v>
      </c>
      <c r="T61" s="75">
        <v>0</v>
      </c>
      <c r="U61" s="32">
        <v>4</v>
      </c>
      <c r="V61" s="75">
        <v>170.12</v>
      </c>
      <c r="W61" s="32">
        <v>1</v>
      </c>
      <c r="X61" s="65">
        <v>57</v>
      </c>
      <c r="Y61" s="32">
        <f t="shared" ref="Y61:Y123" si="7">SUM(U61+W61)</f>
        <v>5</v>
      </c>
      <c r="Z61" s="65">
        <f t="shared" ref="Z61:Z64" si="8">(U61*V61)+(W61*X61)</f>
        <v>737.48</v>
      </c>
      <c r="AA61" s="65">
        <f t="shared" si="3"/>
        <v>737.48</v>
      </c>
      <c r="AB61" s="187"/>
      <c r="AC61" s="38"/>
      <c r="AD61" s="38"/>
      <c r="AE61" s="38"/>
      <c r="AF61" s="38"/>
      <c r="AG61" s="38"/>
      <c r="AH61" s="38"/>
      <c r="AI61" s="38"/>
      <c r="AJ61" s="38"/>
      <c r="AK61" s="38"/>
      <c r="AL61" s="38"/>
      <c r="AM61" s="38"/>
      <c r="AN61" s="38"/>
      <c r="AO61" s="38"/>
      <c r="AP61" s="38"/>
      <c r="AQ61" s="38"/>
      <c r="AR61" s="38"/>
      <c r="AS61" s="38"/>
      <c r="AT61" s="38"/>
      <c r="AU61" s="38"/>
      <c r="AV61" s="38"/>
    </row>
    <row r="62" spans="1:48" ht="14.25" customHeight="1">
      <c r="A62" s="32"/>
      <c r="B62" s="31" t="s">
        <v>123</v>
      </c>
      <c r="C62" s="31" t="s">
        <v>1299</v>
      </c>
      <c r="D62" s="31" t="s">
        <v>1300</v>
      </c>
      <c r="E62" s="32" t="s">
        <v>1301</v>
      </c>
      <c r="F62" s="32" t="s">
        <v>1078</v>
      </c>
      <c r="G62" s="186" t="s">
        <v>1298</v>
      </c>
      <c r="H62" s="32" t="s">
        <v>967</v>
      </c>
      <c r="I62" s="31" t="s">
        <v>129</v>
      </c>
      <c r="J62" s="31" t="s">
        <v>130</v>
      </c>
      <c r="K62" s="32" t="s">
        <v>131</v>
      </c>
      <c r="L62" s="33" t="s">
        <v>130</v>
      </c>
      <c r="M62" s="32" t="s">
        <v>152</v>
      </c>
      <c r="N62" s="66">
        <v>45446</v>
      </c>
      <c r="O62" s="66">
        <v>45450</v>
      </c>
      <c r="P62" s="65"/>
      <c r="Q62" s="65"/>
      <c r="R62" s="75">
        <v>0</v>
      </c>
      <c r="S62" s="75">
        <v>0</v>
      </c>
      <c r="T62" s="75">
        <v>0</v>
      </c>
      <c r="U62" s="32">
        <v>4</v>
      </c>
      <c r="V62" s="75">
        <v>170.12</v>
      </c>
      <c r="W62" s="32">
        <v>1</v>
      </c>
      <c r="X62" s="65">
        <v>57</v>
      </c>
      <c r="Y62" s="32">
        <f t="shared" si="7"/>
        <v>5</v>
      </c>
      <c r="Z62" s="65">
        <f t="shared" si="8"/>
        <v>737.48</v>
      </c>
      <c r="AA62" s="65">
        <f t="shared" si="3"/>
        <v>737.48</v>
      </c>
      <c r="AB62" s="188"/>
      <c r="AC62" s="38"/>
      <c r="AD62" s="38"/>
      <c r="AE62" s="38"/>
      <c r="AF62" s="38"/>
      <c r="AG62" s="38"/>
      <c r="AH62" s="38"/>
      <c r="AI62" s="38"/>
      <c r="AJ62" s="38"/>
      <c r="AK62" s="38"/>
      <c r="AL62" s="38"/>
      <c r="AM62" s="38"/>
      <c r="AN62" s="38"/>
      <c r="AO62" s="38"/>
      <c r="AP62" s="38"/>
      <c r="AQ62" s="38"/>
      <c r="AR62" s="38"/>
      <c r="AS62" s="38"/>
      <c r="AT62" s="38"/>
      <c r="AU62" s="38"/>
      <c r="AV62" s="38"/>
    </row>
    <row r="63" spans="1:48" ht="14.25" customHeight="1">
      <c r="A63" s="47"/>
      <c r="B63" s="82" t="s">
        <v>123</v>
      </c>
      <c r="C63" s="82" t="s">
        <v>1302</v>
      </c>
      <c r="D63" s="91" t="s">
        <v>1303</v>
      </c>
      <c r="E63" s="37" t="s">
        <v>1077</v>
      </c>
      <c r="F63" s="37" t="s">
        <v>1078</v>
      </c>
      <c r="G63" s="186" t="s">
        <v>1298</v>
      </c>
      <c r="H63" s="37" t="s">
        <v>967</v>
      </c>
      <c r="I63" s="82" t="s">
        <v>129</v>
      </c>
      <c r="J63" s="82" t="s">
        <v>130</v>
      </c>
      <c r="K63" s="37" t="s">
        <v>131</v>
      </c>
      <c r="L63" s="95" t="s">
        <v>130</v>
      </c>
      <c r="M63" s="37" t="s">
        <v>152</v>
      </c>
      <c r="N63" s="189">
        <v>45446</v>
      </c>
      <c r="O63" s="189">
        <v>45450</v>
      </c>
      <c r="P63" s="88"/>
      <c r="Q63" s="88"/>
      <c r="R63" s="138">
        <v>0</v>
      </c>
      <c r="S63" s="138">
        <v>0</v>
      </c>
      <c r="T63" s="138">
        <v>0</v>
      </c>
      <c r="U63" s="37">
        <v>4</v>
      </c>
      <c r="V63" s="138">
        <v>120</v>
      </c>
      <c r="W63" s="37">
        <v>1</v>
      </c>
      <c r="X63" s="88">
        <v>55</v>
      </c>
      <c r="Y63" s="37">
        <f t="shared" si="7"/>
        <v>5</v>
      </c>
      <c r="Z63" s="88">
        <f t="shared" si="8"/>
        <v>535</v>
      </c>
      <c r="AA63" s="88">
        <f t="shared" si="3"/>
        <v>535</v>
      </c>
      <c r="AB63" s="187"/>
      <c r="AC63" s="38"/>
      <c r="AD63" s="38"/>
      <c r="AE63" s="38"/>
      <c r="AF63" s="38"/>
      <c r="AG63" s="38"/>
      <c r="AH63" s="38"/>
      <c r="AI63" s="38"/>
      <c r="AJ63" s="38"/>
      <c r="AK63" s="38"/>
      <c r="AL63" s="38"/>
      <c r="AM63" s="38"/>
      <c r="AN63" s="38"/>
      <c r="AO63" s="38"/>
      <c r="AP63" s="38"/>
      <c r="AQ63" s="38"/>
      <c r="AR63" s="38"/>
      <c r="AS63" s="38"/>
      <c r="AT63" s="38"/>
      <c r="AU63" s="38"/>
      <c r="AV63" s="38"/>
    </row>
    <row r="64" spans="1:48" ht="60" customHeight="1">
      <c r="A64" s="32"/>
      <c r="B64" s="31" t="s">
        <v>123</v>
      </c>
      <c r="C64" s="31" t="s">
        <v>1110</v>
      </c>
      <c r="D64" s="31" t="s">
        <v>1304</v>
      </c>
      <c r="E64" s="32" t="s">
        <v>1112</v>
      </c>
      <c r="F64" s="32" t="s">
        <v>1078</v>
      </c>
      <c r="G64" s="32" t="s">
        <v>1305</v>
      </c>
      <c r="H64" s="32" t="s">
        <v>967</v>
      </c>
      <c r="I64" s="31" t="s">
        <v>129</v>
      </c>
      <c r="J64" s="31" t="s">
        <v>130</v>
      </c>
      <c r="K64" s="32" t="s">
        <v>131</v>
      </c>
      <c r="L64" s="33" t="s">
        <v>130</v>
      </c>
      <c r="M64" s="32" t="s">
        <v>1306</v>
      </c>
      <c r="N64" s="34">
        <v>45446</v>
      </c>
      <c r="O64" s="34">
        <v>45446</v>
      </c>
      <c r="P64" s="65"/>
      <c r="Q64" s="65"/>
      <c r="R64" s="65">
        <v>1361.58</v>
      </c>
      <c r="S64" s="65">
        <v>1361.58</v>
      </c>
      <c r="T64" s="65">
        <v>2723.16</v>
      </c>
      <c r="U64" s="32">
        <v>5</v>
      </c>
      <c r="V64" s="65">
        <v>301.75</v>
      </c>
      <c r="W64" s="32">
        <v>0</v>
      </c>
      <c r="X64" s="65">
        <v>0</v>
      </c>
      <c r="Y64" s="32">
        <f t="shared" si="7"/>
        <v>5</v>
      </c>
      <c r="Z64" s="65">
        <f t="shared" si="8"/>
        <v>1508.75</v>
      </c>
      <c r="AA64" s="65">
        <v>2723.16</v>
      </c>
      <c r="AB64" s="190">
        <f t="shared" ref="AB64:AB65" si="9">SUM(Z64:AA64)</f>
        <v>4231.91</v>
      </c>
      <c r="AC64" s="191"/>
      <c r="AD64" s="191"/>
      <c r="AE64" s="191"/>
      <c r="AF64" s="191"/>
      <c r="AG64" s="191"/>
      <c r="AH64" s="191"/>
      <c r="AI64" s="191"/>
      <c r="AJ64" s="191"/>
      <c r="AK64" s="191"/>
      <c r="AL64" s="191"/>
      <c r="AM64" s="191"/>
      <c r="AN64" s="191"/>
      <c r="AO64" s="191"/>
      <c r="AP64" s="191"/>
      <c r="AQ64" s="191"/>
      <c r="AR64" s="191"/>
      <c r="AS64" s="191"/>
      <c r="AT64" s="191"/>
      <c r="AU64" s="191"/>
      <c r="AV64" s="191"/>
    </row>
    <row r="65" spans="1:48" ht="14.25" customHeight="1">
      <c r="A65" s="32"/>
      <c r="B65" s="31" t="s">
        <v>123</v>
      </c>
      <c r="C65" s="31" t="s">
        <v>1307</v>
      </c>
      <c r="D65" s="31"/>
      <c r="E65" s="32" t="s">
        <v>1308</v>
      </c>
      <c r="F65" s="32" t="s">
        <v>1078</v>
      </c>
      <c r="G65" s="32" t="s">
        <v>1113</v>
      </c>
      <c r="H65" s="32" t="s">
        <v>967</v>
      </c>
      <c r="I65" s="31" t="s">
        <v>129</v>
      </c>
      <c r="J65" s="31" t="s">
        <v>130</v>
      </c>
      <c r="K65" s="32" t="s">
        <v>152</v>
      </c>
      <c r="L65" s="33" t="s">
        <v>130</v>
      </c>
      <c r="M65" s="32" t="s">
        <v>131</v>
      </c>
      <c r="N65" s="34">
        <v>45453</v>
      </c>
      <c r="O65" s="34">
        <v>45455</v>
      </c>
      <c r="P65" s="65"/>
      <c r="Q65" s="65"/>
      <c r="R65" s="65">
        <v>1506.13</v>
      </c>
      <c r="S65" s="65">
        <v>0</v>
      </c>
      <c r="T65" s="65">
        <v>0</v>
      </c>
      <c r="U65" s="32">
        <v>0</v>
      </c>
      <c r="V65" s="65">
        <v>0</v>
      </c>
      <c r="W65" s="32">
        <v>0</v>
      </c>
      <c r="X65" s="65">
        <v>0</v>
      </c>
      <c r="Y65" s="32">
        <f t="shared" si="7"/>
        <v>0</v>
      </c>
      <c r="Z65" s="65">
        <v>0</v>
      </c>
      <c r="AA65" s="65">
        <v>1531</v>
      </c>
      <c r="AB65" s="190">
        <f t="shared" si="9"/>
        <v>1531</v>
      </c>
      <c r="AC65" s="191"/>
      <c r="AD65" s="191"/>
      <c r="AE65" s="191"/>
      <c r="AF65" s="191"/>
      <c r="AG65" s="191"/>
      <c r="AH65" s="191"/>
      <c r="AI65" s="191"/>
      <c r="AJ65" s="191"/>
      <c r="AK65" s="191"/>
      <c r="AL65" s="191"/>
      <c r="AM65" s="191"/>
      <c r="AN65" s="191"/>
      <c r="AO65" s="191"/>
      <c r="AP65" s="191"/>
      <c r="AQ65" s="191"/>
      <c r="AR65" s="191"/>
      <c r="AS65" s="191"/>
      <c r="AT65" s="191"/>
      <c r="AU65" s="191"/>
      <c r="AV65" s="191"/>
    </row>
    <row r="66" spans="1:48" ht="14.25" customHeight="1">
      <c r="A66" s="192"/>
      <c r="B66" s="193" t="s">
        <v>123</v>
      </c>
      <c r="C66" s="193" t="s">
        <v>686</v>
      </c>
      <c r="D66" s="193" t="s">
        <v>687</v>
      </c>
      <c r="E66" s="192" t="s">
        <v>229</v>
      </c>
      <c r="F66" s="192" t="s">
        <v>682</v>
      </c>
      <c r="G66" s="192" t="s">
        <v>1121</v>
      </c>
      <c r="H66" s="192" t="s">
        <v>129</v>
      </c>
      <c r="I66" s="193" t="s">
        <v>129</v>
      </c>
      <c r="J66" s="193" t="s">
        <v>130</v>
      </c>
      <c r="K66" s="192" t="s">
        <v>131</v>
      </c>
      <c r="L66" s="194" t="s">
        <v>130</v>
      </c>
      <c r="M66" s="192" t="s">
        <v>1309</v>
      </c>
      <c r="N66" s="192" t="s">
        <v>1310</v>
      </c>
      <c r="O66" s="192" t="s">
        <v>1310</v>
      </c>
      <c r="P66" s="195"/>
      <c r="Q66" s="195"/>
      <c r="R66" s="196">
        <v>0</v>
      </c>
      <c r="S66" s="196">
        <v>0</v>
      </c>
      <c r="T66" s="196">
        <v>0</v>
      </c>
      <c r="U66" s="192">
        <v>0</v>
      </c>
      <c r="V66" s="196">
        <v>0</v>
      </c>
      <c r="W66" s="192">
        <v>6</v>
      </c>
      <c r="X66" s="196">
        <v>55</v>
      </c>
      <c r="Y66" s="192">
        <f t="shared" si="7"/>
        <v>6</v>
      </c>
      <c r="Z66" s="196">
        <f t="shared" ref="Z66:Z123" si="10">(U66*V66)+(W66*X66)</f>
        <v>330</v>
      </c>
      <c r="AA66" s="196">
        <f t="shared" ref="AA66:AA123" si="11">T66+Z66</f>
        <v>330</v>
      </c>
      <c r="AB66" s="197"/>
      <c r="AC66" s="191"/>
      <c r="AD66" s="191"/>
      <c r="AE66" s="191"/>
      <c r="AF66" s="191"/>
      <c r="AG66" s="191"/>
      <c r="AH66" s="191"/>
      <c r="AI66" s="191"/>
      <c r="AJ66" s="191"/>
      <c r="AK66" s="191"/>
      <c r="AL66" s="191"/>
      <c r="AM66" s="191"/>
      <c r="AN66" s="191"/>
      <c r="AO66" s="191"/>
      <c r="AP66" s="191"/>
      <c r="AQ66" s="191"/>
      <c r="AR66" s="191"/>
      <c r="AS66" s="191"/>
      <c r="AT66" s="191"/>
      <c r="AU66" s="191"/>
      <c r="AV66" s="191"/>
    </row>
    <row r="67" spans="1:48" ht="14.25" customHeight="1">
      <c r="A67" s="192"/>
      <c r="B67" s="193" t="s">
        <v>123</v>
      </c>
      <c r="C67" s="193" t="s">
        <v>868</v>
      </c>
      <c r="D67" s="198" t="s">
        <v>869</v>
      </c>
      <c r="E67" s="198" t="s">
        <v>214</v>
      </c>
      <c r="F67" s="192" t="s">
        <v>682</v>
      </c>
      <c r="G67" s="199" t="s">
        <v>1311</v>
      </c>
      <c r="H67" s="192" t="s">
        <v>129</v>
      </c>
      <c r="I67" s="193" t="s">
        <v>129</v>
      </c>
      <c r="J67" s="193" t="s">
        <v>130</v>
      </c>
      <c r="K67" s="192" t="s">
        <v>131</v>
      </c>
      <c r="L67" s="194" t="s">
        <v>130</v>
      </c>
      <c r="M67" s="192" t="s">
        <v>1312</v>
      </c>
      <c r="N67" s="192" t="s">
        <v>1313</v>
      </c>
      <c r="O67" s="192" t="s">
        <v>1313</v>
      </c>
      <c r="P67" s="195"/>
      <c r="Q67" s="195"/>
      <c r="R67" s="196">
        <v>0</v>
      </c>
      <c r="S67" s="196">
        <v>0</v>
      </c>
      <c r="T67" s="196">
        <v>0</v>
      </c>
      <c r="U67" s="192">
        <v>0</v>
      </c>
      <c r="V67" s="196">
        <v>0</v>
      </c>
      <c r="W67" s="192">
        <v>5</v>
      </c>
      <c r="X67" s="196">
        <v>57</v>
      </c>
      <c r="Y67" s="192">
        <f t="shared" si="7"/>
        <v>5</v>
      </c>
      <c r="Z67" s="196">
        <f t="shared" si="10"/>
        <v>285</v>
      </c>
      <c r="AA67" s="196">
        <f t="shared" si="11"/>
        <v>285</v>
      </c>
      <c r="AB67" s="197"/>
      <c r="AC67" s="191"/>
      <c r="AD67" s="191"/>
      <c r="AE67" s="191"/>
      <c r="AF67" s="191"/>
      <c r="AG67" s="191"/>
      <c r="AH67" s="191"/>
      <c r="AI67" s="191"/>
      <c r="AJ67" s="191"/>
      <c r="AK67" s="191"/>
      <c r="AL67" s="191"/>
      <c r="AM67" s="191"/>
      <c r="AN67" s="191"/>
      <c r="AO67" s="191"/>
      <c r="AP67" s="191"/>
      <c r="AQ67" s="191"/>
      <c r="AR67" s="191"/>
      <c r="AS67" s="191"/>
      <c r="AT67" s="191"/>
      <c r="AU67" s="191"/>
      <c r="AV67" s="191"/>
    </row>
    <row r="68" spans="1:48" ht="14.25" customHeight="1">
      <c r="A68" s="192"/>
      <c r="B68" s="193" t="s">
        <v>123</v>
      </c>
      <c r="C68" s="193" t="s">
        <v>698</v>
      </c>
      <c r="D68" s="193" t="s">
        <v>234</v>
      </c>
      <c r="E68" s="193" t="s">
        <v>699</v>
      </c>
      <c r="F68" s="192" t="s">
        <v>682</v>
      </c>
      <c r="G68" s="200" t="s">
        <v>851</v>
      </c>
      <c r="H68" s="192" t="s">
        <v>129</v>
      </c>
      <c r="I68" s="193" t="s">
        <v>129</v>
      </c>
      <c r="J68" s="193" t="s">
        <v>130</v>
      </c>
      <c r="K68" s="192" t="s">
        <v>131</v>
      </c>
      <c r="L68" s="194" t="s">
        <v>130</v>
      </c>
      <c r="M68" s="192" t="s">
        <v>1314</v>
      </c>
      <c r="N68" s="192" t="s">
        <v>1315</v>
      </c>
      <c r="O68" s="192" t="s">
        <v>1315</v>
      </c>
      <c r="P68" s="195"/>
      <c r="Q68" s="195"/>
      <c r="R68" s="196">
        <v>0</v>
      </c>
      <c r="S68" s="196">
        <v>0</v>
      </c>
      <c r="T68" s="196">
        <v>0</v>
      </c>
      <c r="U68" s="192">
        <v>0</v>
      </c>
      <c r="V68" s="196">
        <v>0</v>
      </c>
      <c r="W68" s="192">
        <v>4</v>
      </c>
      <c r="X68" s="196">
        <v>55</v>
      </c>
      <c r="Y68" s="192">
        <f t="shared" si="7"/>
        <v>4</v>
      </c>
      <c r="Z68" s="196">
        <f t="shared" si="10"/>
        <v>220</v>
      </c>
      <c r="AA68" s="196">
        <f t="shared" si="11"/>
        <v>220</v>
      </c>
      <c r="AB68" s="197"/>
      <c r="AC68" s="38"/>
      <c r="AD68" s="38"/>
      <c r="AE68" s="38"/>
      <c r="AF68" s="38"/>
      <c r="AG68" s="38"/>
      <c r="AH68" s="38"/>
      <c r="AI68" s="38"/>
      <c r="AJ68" s="38"/>
      <c r="AK68" s="38"/>
      <c r="AL68" s="38"/>
      <c r="AM68" s="38"/>
      <c r="AN68" s="38"/>
      <c r="AO68" s="38"/>
      <c r="AP68" s="38"/>
      <c r="AQ68" s="38"/>
      <c r="AR68" s="38"/>
      <c r="AS68" s="38"/>
      <c r="AT68" s="38"/>
      <c r="AU68" s="38"/>
      <c r="AV68" s="38"/>
    </row>
    <row r="69" spans="1:48" ht="14.25" customHeight="1">
      <c r="A69" s="192"/>
      <c r="B69" s="193" t="s">
        <v>123</v>
      </c>
      <c r="C69" s="193" t="s">
        <v>227</v>
      </c>
      <c r="D69" s="193" t="s">
        <v>228</v>
      </c>
      <c r="E69" s="192" t="s">
        <v>229</v>
      </c>
      <c r="F69" s="192" t="s">
        <v>682</v>
      </c>
      <c r="G69" s="192" t="s">
        <v>1316</v>
      </c>
      <c r="H69" s="192" t="s">
        <v>129</v>
      </c>
      <c r="I69" s="193" t="s">
        <v>129</v>
      </c>
      <c r="J69" s="193" t="s">
        <v>130</v>
      </c>
      <c r="K69" s="192" t="s">
        <v>131</v>
      </c>
      <c r="L69" s="201" t="s">
        <v>130</v>
      </c>
      <c r="M69" s="202" t="s">
        <v>646</v>
      </c>
      <c r="N69" s="203">
        <v>45461</v>
      </c>
      <c r="O69" s="203">
        <v>45461</v>
      </c>
      <c r="P69" s="204"/>
      <c r="Q69" s="195"/>
      <c r="R69" s="196">
        <v>0</v>
      </c>
      <c r="S69" s="196">
        <v>0</v>
      </c>
      <c r="T69" s="196">
        <v>0</v>
      </c>
      <c r="U69" s="192">
        <v>0</v>
      </c>
      <c r="V69" s="196">
        <v>0</v>
      </c>
      <c r="W69" s="192">
        <v>1</v>
      </c>
      <c r="X69" s="196">
        <v>55</v>
      </c>
      <c r="Y69" s="192">
        <f t="shared" si="7"/>
        <v>1</v>
      </c>
      <c r="Z69" s="196">
        <f t="shared" si="10"/>
        <v>55</v>
      </c>
      <c r="AA69" s="196">
        <f t="shared" si="11"/>
        <v>55</v>
      </c>
      <c r="AB69" s="197"/>
      <c r="AC69" s="191"/>
      <c r="AD69" s="191"/>
      <c r="AE69" s="191"/>
      <c r="AF69" s="191"/>
      <c r="AG69" s="191"/>
      <c r="AH69" s="191"/>
      <c r="AI69" s="191"/>
      <c r="AJ69" s="191"/>
      <c r="AK69" s="191"/>
      <c r="AL69" s="191"/>
      <c r="AM69" s="191"/>
      <c r="AN69" s="191"/>
      <c r="AO69" s="191"/>
      <c r="AP69" s="191"/>
      <c r="AQ69" s="191"/>
      <c r="AR69" s="191"/>
      <c r="AS69" s="191"/>
      <c r="AT69" s="191"/>
      <c r="AU69" s="191"/>
      <c r="AV69" s="191"/>
    </row>
    <row r="70" spans="1:48" ht="14.25" customHeight="1">
      <c r="A70" s="32"/>
      <c r="B70" s="31" t="s">
        <v>123</v>
      </c>
      <c r="C70" s="105" t="s">
        <v>222</v>
      </c>
      <c r="D70" s="101" t="s">
        <v>1317</v>
      </c>
      <c r="E70" s="47" t="s">
        <v>694</v>
      </c>
      <c r="F70" s="71" t="s">
        <v>682</v>
      </c>
      <c r="G70" s="56" t="s">
        <v>1130</v>
      </c>
      <c r="H70" s="32" t="s">
        <v>129</v>
      </c>
      <c r="I70" s="31" t="s">
        <v>129</v>
      </c>
      <c r="J70" s="31" t="s">
        <v>130</v>
      </c>
      <c r="K70" s="32" t="s">
        <v>131</v>
      </c>
      <c r="L70" s="33" t="s">
        <v>130</v>
      </c>
      <c r="M70" s="192" t="s">
        <v>1314</v>
      </c>
      <c r="N70" s="192" t="s">
        <v>1318</v>
      </c>
      <c r="O70" s="192" t="s">
        <v>1318</v>
      </c>
      <c r="P70" s="65"/>
      <c r="Q70" s="65"/>
      <c r="R70" s="75">
        <v>0</v>
      </c>
      <c r="S70" s="75">
        <v>0</v>
      </c>
      <c r="T70" s="75">
        <v>0</v>
      </c>
      <c r="U70" s="32">
        <v>0</v>
      </c>
      <c r="V70" s="75">
        <v>0</v>
      </c>
      <c r="W70" s="32">
        <v>4</v>
      </c>
      <c r="X70" s="75">
        <v>57</v>
      </c>
      <c r="Y70" s="32">
        <f t="shared" si="7"/>
        <v>4</v>
      </c>
      <c r="Z70" s="75">
        <f t="shared" si="10"/>
        <v>228</v>
      </c>
      <c r="AA70" s="75">
        <f t="shared" si="11"/>
        <v>228</v>
      </c>
      <c r="AB70" s="56"/>
      <c r="AC70" s="38"/>
      <c r="AD70" s="38"/>
      <c r="AE70" s="38"/>
      <c r="AF70" s="38"/>
      <c r="AG70" s="38"/>
      <c r="AH70" s="38"/>
      <c r="AI70" s="38"/>
      <c r="AJ70" s="38"/>
      <c r="AK70" s="38"/>
      <c r="AL70" s="38"/>
      <c r="AM70" s="38"/>
      <c r="AN70" s="38"/>
      <c r="AO70" s="38"/>
      <c r="AP70" s="38"/>
      <c r="AQ70" s="38"/>
      <c r="AR70" s="38"/>
      <c r="AS70" s="38"/>
      <c r="AT70" s="38"/>
      <c r="AU70" s="38"/>
      <c r="AV70" s="38"/>
    </row>
    <row r="71" spans="1:48" ht="14.25" customHeight="1">
      <c r="A71" s="205"/>
      <c r="B71" s="193" t="s">
        <v>123</v>
      </c>
      <c r="C71" s="192" t="s">
        <v>212</v>
      </c>
      <c r="D71" s="192" t="s">
        <v>213</v>
      </c>
      <c r="E71" s="205" t="s">
        <v>214</v>
      </c>
      <c r="F71" s="192" t="s">
        <v>207</v>
      </c>
      <c r="G71" s="206" t="s">
        <v>1316</v>
      </c>
      <c r="H71" s="192" t="s">
        <v>129</v>
      </c>
      <c r="I71" s="193" t="s">
        <v>129</v>
      </c>
      <c r="J71" s="193" t="s">
        <v>130</v>
      </c>
      <c r="K71" s="192" t="s">
        <v>131</v>
      </c>
      <c r="L71" s="201" t="s">
        <v>130</v>
      </c>
      <c r="M71" s="193" t="s">
        <v>1319</v>
      </c>
      <c r="N71" s="203">
        <v>45455</v>
      </c>
      <c r="O71" s="203">
        <v>45455</v>
      </c>
      <c r="P71" s="207"/>
      <c r="Q71" s="208"/>
      <c r="R71" s="209">
        <v>0</v>
      </c>
      <c r="S71" s="209">
        <v>0</v>
      </c>
      <c r="T71" s="209">
        <f>R71+S71</f>
        <v>0</v>
      </c>
      <c r="U71" s="192">
        <v>0</v>
      </c>
      <c r="V71" s="209">
        <v>0</v>
      </c>
      <c r="W71" s="192">
        <v>1</v>
      </c>
      <c r="X71" s="209">
        <v>57</v>
      </c>
      <c r="Y71" s="192">
        <f t="shared" si="7"/>
        <v>1</v>
      </c>
      <c r="Z71" s="209">
        <f t="shared" si="10"/>
        <v>57</v>
      </c>
      <c r="AA71" s="209">
        <f t="shared" si="11"/>
        <v>57</v>
      </c>
      <c r="AB71" s="210"/>
      <c r="AC71" s="38"/>
      <c r="AD71" s="38"/>
      <c r="AE71" s="38"/>
      <c r="AF71" s="38"/>
      <c r="AG71" s="38"/>
      <c r="AH71" s="38"/>
      <c r="AI71" s="38"/>
      <c r="AJ71" s="38"/>
      <c r="AK71" s="38"/>
      <c r="AL71" s="38"/>
      <c r="AM71" s="38"/>
      <c r="AN71" s="38"/>
      <c r="AO71" s="38"/>
      <c r="AP71" s="38"/>
      <c r="AQ71" s="38"/>
      <c r="AR71" s="38"/>
      <c r="AS71" s="38"/>
      <c r="AT71" s="38"/>
      <c r="AU71" s="38"/>
      <c r="AV71" s="38"/>
    </row>
    <row r="72" spans="1:48" ht="14.25" customHeight="1">
      <c r="A72" s="32"/>
      <c r="B72" s="31" t="s">
        <v>123</v>
      </c>
      <c r="C72" s="72" t="s">
        <v>1124</v>
      </c>
      <c r="D72" s="91" t="s">
        <v>1125</v>
      </c>
      <c r="E72" s="32" t="s">
        <v>126</v>
      </c>
      <c r="F72" s="32" t="s">
        <v>207</v>
      </c>
      <c r="G72" s="56" t="s">
        <v>1126</v>
      </c>
      <c r="H72" s="32" t="s">
        <v>129</v>
      </c>
      <c r="I72" s="31" t="s">
        <v>129</v>
      </c>
      <c r="J72" s="31" t="s">
        <v>130</v>
      </c>
      <c r="K72" s="32" t="s">
        <v>131</v>
      </c>
      <c r="L72" s="33" t="s">
        <v>130</v>
      </c>
      <c r="M72" s="211" t="s">
        <v>1320</v>
      </c>
      <c r="N72" s="32" t="s">
        <v>1321</v>
      </c>
      <c r="O72" s="47" t="s">
        <v>1321</v>
      </c>
      <c r="P72" s="65"/>
      <c r="Q72" s="65"/>
      <c r="R72" s="75">
        <v>0</v>
      </c>
      <c r="S72" s="75">
        <v>0</v>
      </c>
      <c r="T72" s="75">
        <v>0</v>
      </c>
      <c r="U72" s="32">
        <v>0</v>
      </c>
      <c r="V72" s="75">
        <v>0</v>
      </c>
      <c r="W72" s="32">
        <v>4</v>
      </c>
      <c r="X72" s="75">
        <v>57</v>
      </c>
      <c r="Y72" s="32">
        <f t="shared" si="7"/>
        <v>4</v>
      </c>
      <c r="Z72" s="75">
        <f t="shared" si="10"/>
        <v>228</v>
      </c>
      <c r="AA72" s="75">
        <f t="shared" si="11"/>
        <v>228</v>
      </c>
      <c r="AB72" s="56"/>
      <c r="AC72" s="38"/>
      <c r="AD72" s="38"/>
      <c r="AE72" s="38"/>
      <c r="AF72" s="38"/>
      <c r="AG72" s="38"/>
      <c r="AH72" s="38"/>
      <c r="AI72" s="38"/>
      <c r="AJ72" s="38"/>
      <c r="AK72" s="38"/>
      <c r="AL72" s="38"/>
      <c r="AM72" s="38"/>
      <c r="AN72" s="38"/>
      <c r="AO72" s="38"/>
      <c r="AP72" s="38"/>
      <c r="AQ72" s="38"/>
      <c r="AR72" s="38"/>
      <c r="AS72" s="38"/>
      <c r="AT72" s="38"/>
      <c r="AU72" s="38"/>
      <c r="AV72" s="38"/>
    </row>
    <row r="73" spans="1:48" ht="14.25" customHeight="1">
      <c r="A73" s="32"/>
      <c r="B73" s="31" t="s">
        <v>123</v>
      </c>
      <c r="C73" s="31" t="s">
        <v>1322</v>
      </c>
      <c r="D73" s="32" t="s">
        <v>485</v>
      </c>
      <c r="E73" s="31" t="s">
        <v>486</v>
      </c>
      <c r="F73" s="32" t="s">
        <v>241</v>
      </c>
      <c r="G73" s="46" t="s">
        <v>880</v>
      </c>
      <c r="H73" s="37" t="s">
        <v>129</v>
      </c>
      <c r="I73" s="82" t="s">
        <v>129</v>
      </c>
      <c r="J73" s="82" t="s">
        <v>130</v>
      </c>
      <c r="K73" s="37" t="s">
        <v>243</v>
      </c>
      <c r="L73" s="95" t="s">
        <v>130</v>
      </c>
      <c r="M73" s="32" t="s">
        <v>1323</v>
      </c>
      <c r="N73" s="32" t="s">
        <v>1324</v>
      </c>
      <c r="O73" s="32" t="s">
        <v>1325</v>
      </c>
      <c r="P73" s="88"/>
      <c r="Q73" s="88"/>
      <c r="R73" s="138">
        <v>0</v>
      </c>
      <c r="S73" s="138">
        <v>0</v>
      </c>
      <c r="T73" s="138">
        <v>0</v>
      </c>
      <c r="U73" s="37">
        <v>0</v>
      </c>
      <c r="V73" s="138">
        <v>0</v>
      </c>
      <c r="W73" s="37">
        <v>13</v>
      </c>
      <c r="X73" s="138">
        <v>55</v>
      </c>
      <c r="Y73" s="37">
        <f t="shared" si="7"/>
        <v>13</v>
      </c>
      <c r="Z73" s="138">
        <f t="shared" si="10"/>
        <v>715</v>
      </c>
      <c r="AA73" s="138">
        <f t="shared" si="11"/>
        <v>715</v>
      </c>
      <c r="AB73" s="187"/>
      <c r="AC73" s="38"/>
      <c r="AD73" s="38"/>
      <c r="AE73" s="38"/>
      <c r="AF73" s="38"/>
      <c r="AG73" s="38"/>
      <c r="AH73" s="38"/>
      <c r="AI73" s="38"/>
      <c r="AJ73" s="38"/>
      <c r="AK73" s="38"/>
      <c r="AL73" s="38"/>
      <c r="AM73" s="38"/>
      <c r="AN73" s="38"/>
      <c r="AO73" s="38"/>
      <c r="AP73" s="38"/>
      <c r="AQ73" s="38"/>
      <c r="AR73" s="38"/>
      <c r="AS73" s="38"/>
      <c r="AT73" s="38"/>
      <c r="AU73" s="38"/>
      <c r="AV73" s="38"/>
    </row>
    <row r="74" spans="1:48" ht="14.25" customHeight="1">
      <c r="A74" s="32"/>
      <c r="B74" s="31" t="s">
        <v>123</v>
      </c>
      <c r="C74" s="31" t="s">
        <v>476</v>
      </c>
      <c r="D74" s="31" t="s">
        <v>1326</v>
      </c>
      <c r="E74" s="84" t="s">
        <v>126</v>
      </c>
      <c r="F74" s="37" t="s">
        <v>241</v>
      </c>
      <c r="G74" s="32" t="s">
        <v>1327</v>
      </c>
      <c r="H74" s="37" t="s">
        <v>129</v>
      </c>
      <c r="I74" s="82" t="s">
        <v>129</v>
      </c>
      <c r="J74" s="82" t="s">
        <v>130</v>
      </c>
      <c r="K74" s="37" t="s">
        <v>243</v>
      </c>
      <c r="L74" s="95" t="s">
        <v>130</v>
      </c>
      <c r="M74" s="32" t="s">
        <v>1328</v>
      </c>
      <c r="N74" s="32" t="s">
        <v>1329</v>
      </c>
      <c r="O74" s="32" t="s">
        <v>1329</v>
      </c>
      <c r="P74" s="88"/>
      <c r="Q74" s="88"/>
      <c r="R74" s="138">
        <v>0</v>
      </c>
      <c r="S74" s="138">
        <v>0</v>
      </c>
      <c r="T74" s="138">
        <v>0</v>
      </c>
      <c r="U74" s="37">
        <v>0</v>
      </c>
      <c r="V74" s="138">
        <v>0</v>
      </c>
      <c r="W74" s="37">
        <v>5</v>
      </c>
      <c r="X74" s="138">
        <v>57</v>
      </c>
      <c r="Y74" s="37">
        <f t="shared" si="7"/>
        <v>5</v>
      </c>
      <c r="Z74" s="138">
        <f t="shared" si="10"/>
        <v>285</v>
      </c>
      <c r="AA74" s="138">
        <f t="shared" si="11"/>
        <v>285</v>
      </c>
      <c r="AB74" s="187"/>
      <c r="AC74" s="38"/>
      <c r="AD74" s="38"/>
      <c r="AE74" s="38"/>
      <c r="AF74" s="38"/>
      <c r="AG74" s="38"/>
      <c r="AH74" s="38"/>
      <c r="AI74" s="38"/>
      <c r="AJ74" s="38"/>
      <c r="AK74" s="38"/>
      <c r="AL74" s="38"/>
      <c r="AM74" s="38"/>
      <c r="AN74" s="38"/>
      <c r="AO74" s="38"/>
      <c r="AP74" s="38"/>
      <c r="AQ74" s="38"/>
      <c r="AR74" s="38"/>
      <c r="AS74" s="38"/>
      <c r="AT74" s="38"/>
      <c r="AU74" s="38"/>
      <c r="AV74" s="38"/>
    </row>
    <row r="75" spans="1:48" ht="14.25" customHeight="1">
      <c r="A75" s="32"/>
      <c r="B75" s="31" t="s">
        <v>123</v>
      </c>
      <c r="C75" s="31" t="s">
        <v>246</v>
      </c>
      <c r="D75" s="32" t="s">
        <v>247</v>
      </c>
      <c r="E75" s="32" t="s">
        <v>126</v>
      </c>
      <c r="F75" s="37" t="s">
        <v>241</v>
      </c>
      <c r="G75" s="32" t="s">
        <v>1330</v>
      </c>
      <c r="H75" s="37" t="s">
        <v>129</v>
      </c>
      <c r="I75" s="82" t="s">
        <v>129</v>
      </c>
      <c r="J75" s="82" t="s">
        <v>130</v>
      </c>
      <c r="K75" s="37" t="s">
        <v>243</v>
      </c>
      <c r="L75" s="95" t="s">
        <v>130</v>
      </c>
      <c r="M75" s="32" t="s">
        <v>1331</v>
      </c>
      <c r="N75" s="31" t="s">
        <v>1332</v>
      </c>
      <c r="O75" s="31" t="s">
        <v>1332</v>
      </c>
      <c r="P75" s="88"/>
      <c r="Q75" s="88"/>
      <c r="R75" s="138">
        <v>0</v>
      </c>
      <c r="S75" s="138">
        <v>0</v>
      </c>
      <c r="T75" s="138">
        <v>0</v>
      </c>
      <c r="U75" s="37">
        <v>0</v>
      </c>
      <c r="V75" s="138">
        <v>0</v>
      </c>
      <c r="W75" s="37">
        <v>3</v>
      </c>
      <c r="X75" s="138">
        <v>57</v>
      </c>
      <c r="Y75" s="37">
        <f t="shared" si="7"/>
        <v>3</v>
      </c>
      <c r="Z75" s="138">
        <f t="shared" si="10"/>
        <v>171</v>
      </c>
      <c r="AA75" s="138">
        <f t="shared" si="11"/>
        <v>171</v>
      </c>
      <c r="AB75" s="187"/>
      <c r="AC75" s="38"/>
      <c r="AD75" s="38"/>
      <c r="AE75" s="38"/>
      <c r="AF75" s="38"/>
      <c r="AG75" s="38"/>
      <c r="AH75" s="38"/>
      <c r="AI75" s="38"/>
      <c r="AJ75" s="38"/>
      <c r="AK75" s="38"/>
      <c r="AL75" s="38"/>
      <c r="AM75" s="38"/>
      <c r="AN75" s="38"/>
      <c r="AO75" s="38"/>
      <c r="AP75" s="38"/>
      <c r="AQ75" s="38"/>
      <c r="AR75" s="38"/>
      <c r="AS75" s="38"/>
      <c r="AT75" s="38"/>
      <c r="AU75" s="38"/>
      <c r="AV75" s="38"/>
    </row>
    <row r="76" spans="1:48" ht="14.25" customHeight="1">
      <c r="A76" s="32"/>
      <c r="B76" s="31" t="s">
        <v>123</v>
      </c>
      <c r="C76" s="31" t="s">
        <v>1333</v>
      </c>
      <c r="D76" s="31" t="s">
        <v>507</v>
      </c>
      <c r="E76" s="32" t="s">
        <v>1334</v>
      </c>
      <c r="F76" s="37" t="s">
        <v>241</v>
      </c>
      <c r="G76" s="32" t="s">
        <v>1335</v>
      </c>
      <c r="H76" s="37" t="s">
        <v>129</v>
      </c>
      <c r="I76" s="82" t="s">
        <v>129</v>
      </c>
      <c r="J76" s="82" t="s">
        <v>130</v>
      </c>
      <c r="K76" s="37" t="s">
        <v>243</v>
      </c>
      <c r="L76" s="95" t="s">
        <v>130</v>
      </c>
      <c r="M76" s="32" t="s">
        <v>1336</v>
      </c>
      <c r="N76" s="72" t="s">
        <v>1337</v>
      </c>
      <c r="O76" s="72" t="s">
        <v>1337</v>
      </c>
      <c r="P76" s="88"/>
      <c r="Q76" s="88"/>
      <c r="R76" s="138">
        <v>0</v>
      </c>
      <c r="S76" s="138">
        <v>0</v>
      </c>
      <c r="T76" s="138">
        <v>0</v>
      </c>
      <c r="U76" s="37">
        <v>0</v>
      </c>
      <c r="V76" s="138">
        <v>0</v>
      </c>
      <c r="W76" s="37">
        <v>3</v>
      </c>
      <c r="X76" s="138">
        <v>55</v>
      </c>
      <c r="Y76" s="37">
        <f t="shared" si="7"/>
        <v>3</v>
      </c>
      <c r="Z76" s="138">
        <f t="shared" si="10"/>
        <v>165</v>
      </c>
      <c r="AA76" s="138">
        <f t="shared" si="11"/>
        <v>165</v>
      </c>
      <c r="AB76" s="187"/>
      <c r="AC76" s="38"/>
      <c r="AD76" s="38"/>
      <c r="AE76" s="38"/>
      <c r="AF76" s="38"/>
      <c r="AG76" s="38"/>
      <c r="AH76" s="38"/>
      <c r="AI76" s="38"/>
      <c r="AJ76" s="38"/>
      <c r="AK76" s="38"/>
      <c r="AL76" s="38"/>
      <c r="AM76" s="38"/>
      <c r="AN76" s="38"/>
      <c r="AO76" s="38"/>
      <c r="AP76" s="38"/>
      <c r="AQ76" s="38"/>
      <c r="AR76" s="38"/>
      <c r="AS76" s="38"/>
      <c r="AT76" s="38"/>
      <c r="AU76" s="38"/>
      <c r="AV76" s="38"/>
    </row>
    <row r="77" spans="1:48" ht="14.25" customHeight="1">
      <c r="A77" s="32"/>
      <c r="B77" s="31" t="s">
        <v>123</v>
      </c>
      <c r="C77" s="31" t="s">
        <v>1338</v>
      </c>
      <c r="D77" s="31" t="s">
        <v>503</v>
      </c>
      <c r="E77" s="32" t="s">
        <v>126</v>
      </c>
      <c r="F77" s="37" t="s">
        <v>241</v>
      </c>
      <c r="G77" s="32" t="s">
        <v>1339</v>
      </c>
      <c r="H77" s="37" t="s">
        <v>129</v>
      </c>
      <c r="I77" s="82" t="s">
        <v>129</v>
      </c>
      <c r="J77" s="82" t="s">
        <v>130</v>
      </c>
      <c r="K77" s="37" t="s">
        <v>243</v>
      </c>
      <c r="L77" s="95" t="s">
        <v>130</v>
      </c>
      <c r="M77" s="32" t="s">
        <v>1340</v>
      </c>
      <c r="N77" s="32" t="s">
        <v>1341</v>
      </c>
      <c r="O77" s="32" t="s">
        <v>1341</v>
      </c>
      <c r="P77" s="88"/>
      <c r="Q77" s="88"/>
      <c r="R77" s="138">
        <v>0</v>
      </c>
      <c r="S77" s="138">
        <v>0</v>
      </c>
      <c r="T77" s="138">
        <v>0</v>
      </c>
      <c r="U77" s="37">
        <v>0</v>
      </c>
      <c r="V77" s="138">
        <v>0</v>
      </c>
      <c r="W77" s="37">
        <v>3</v>
      </c>
      <c r="X77" s="138">
        <v>57</v>
      </c>
      <c r="Y77" s="37">
        <f t="shared" si="7"/>
        <v>3</v>
      </c>
      <c r="Z77" s="138">
        <f t="shared" si="10"/>
        <v>171</v>
      </c>
      <c r="AA77" s="138">
        <f t="shared" si="11"/>
        <v>171</v>
      </c>
      <c r="AB77" s="187"/>
      <c r="AC77" s="38"/>
      <c r="AD77" s="38"/>
      <c r="AE77" s="38"/>
      <c r="AF77" s="38"/>
      <c r="AG77" s="38"/>
      <c r="AH77" s="38"/>
      <c r="AI77" s="38"/>
      <c r="AJ77" s="38"/>
      <c r="AK77" s="38"/>
      <c r="AL77" s="38"/>
      <c r="AM77" s="38"/>
      <c r="AN77" s="38"/>
      <c r="AO77" s="38"/>
      <c r="AP77" s="38"/>
      <c r="AQ77" s="38"/>
      <c r="AR77" s="38"/>
      <c r="AS77" s="38"/>
      <c r="AT77" s="38"/>
      <c r="AU77" s="38"/>
      <c r="AV77" s="38"/>
    </row>
    <row r="78" spans="1:48" ht="14.25" customHeight="1">
      <c r="A78" s="32"/>
      <c r="B78" s="31" t="s">
        <v>123</v>
      </c>
      <c r="C78" s="31" t="s">
        <v>1342</v>
      </c>
      <c r="D78" s="31" t="s">
        <v>240</v>
      </c>
      <c r="E78" s="32" t="s">
        <v>126</v>
      </c>
      <c r="F78" s="37" t="s">
        <v>241</v>
      </c>
      <c r="G78" s="32" t="s">
        <v>1343</v>
      </c>
      <c r="H78" s="37" t="s">
        <v>129</v>
      </c>
      <c r="I78" s="82" t="s">
        <v>129</v>
      </c>
      <c r="J78" s="82" t="s">
        <v>130</v>
      </c>
      <c r="K78" s="37" t="s">
        <v>243</v>
      </c>
      <c r="L78" s="95" t="s">
        <v>130</v>
      </c>
      <c r="M78" s="32" t="s">
        <v>1344</v>
      </c>
      <c r="N78" s="32" t="s">
        <v>1345</v>
      </c>
      <c r="O78" s="32" t="s">
        <v>1345</v>
      </c>
      <c r="P78" s="88"/>
      <c r="Q78" s="88"/>
      <c r="R78" s="138">
        <v>0</v>
      </c>
      <c r="S78" s="138">
        <v>0</v>
      </c>
      <c r="T78" s="138">
        <v>0</v>
      </c>
      <c r="U78" s="37">
        <v>0</v>
      </c>
      <c r="V78" s="138">
        <v>0</v>
      </c>
      <c r="W78" s="37">
        <v>4</v>
      </c>
      <c r="X78" s="138">
        <v>57</v>
      </c>
      <c r="Y78" s="37">
        <f t="shared" si="7"/>
        <v>4</v>
      </c>
      <c r="Z78" s="138">
        <f t="shared" si="10"/>
        <v>228</v>
      </c>
      <c r="AA78" s="138">
        <f t="shared" si="11"/>
        <v>228</v>
      </c>
      <c r="AB78" s="187"/>
      <c r="AC78" s="38"/>
      <c r="AD78" s="38"/>
      <c r="AE78" s="38"/>
      <c r="AF78" s="38"/>
      <c r="AG78" s="38"/>
      <c r="AH78" s="38"/>
      <c r="AI78" s="38"/>
      <c r="AJ78" s="38"/>
      <c r="AK78" s="38"/>
      <c r="AL78" s="38"/>
      <c r="AM78" s="38"/>
      <c r="AN78" s="38"/>
      <c r="AO78" s="38"/>
      <c r="AP78" s="38"/>
      <c r="AQ78" s="38"/>
      <c r="AR78" s="38"/>
      <c r="AS78" s="38"/>
      <c r="AT78" s="38"/>
      <c r="AU78" s="38"/>
      <c r="AV78" s="38"/>
    </row>
    <row r="79" spans="1:48" ht="14.25" customHeight="1">
      <c r="A79" s="32"/>
      <c r="B79" s="31" t="s">
        <v>123</v>
      </c>
      <c r="C79" s="31" t="s">
        <v>497</v>
      </c>
      <c r="D79" s="31" t="s">
        <v>498</v>
      </c>
      <c r="E79" s="32" t="s">
        <v>126</v>
      </c>
      <c r="F79" s="32" t="s">
        <v>241</v>
      </c>
      <c r="G79" s="31" t="s">
        <v>1346</v>
      </c>
      <c r="H79" s="37" t="s">
        <v>129</v>
      </c>
      <c r="I79" s="82" t="s">
        <v>129</v>
      </c>
      <c r="J79" s="82" t="s">
        <v>130</v>
      </c>
      <c r="K79" s="37" t="s">
        <v>243</v>
      </c>
      <c r="L79" s="95" t="s">
        <v>130</v>
      </c>
      <c r="M79" s="32" t="s">
        <v>1347</v>
      </c>
      <c r="N79" s="31" t="s">
        <v>1348</v>
      </c>
      <c r="O79" s="31" t="s">
        <v>1348</v>
      </c>
      <c r="P79" s="88"/>
      <c r="Q79" s="88"/>
      <c r="R79" s="138">
        <v>0</v>
      </c>
      <c r="S79" s="138">
        <v>0</v>
      </c>
      <c r="T79" s="138">
        <v>0</v>
      </c>
      <c r="U79" s="37">
        <v>0</v>
      </c>
      <c r="V79" s="138">
        <v>0</v>
      </c>
      <c r="W79" s="37">
        <v>2</v>
      </c>
      <c r="X79" s="138">
        <v>55</v>
      </c>
      <c r="Y79" s="37">
        <f t="shared" si="7"/>
        <v>2</v>
      </c>
      <c r="Z79" s="138">
        <f t="shared" si="10"/>
        <v>110</v>
      </c>
      <c r="AA79" s="138">
        <f t="shared" si="11"/>
        <v>110</v>
      </c>
      <c r="AB79" s="187"/>
      <c r="AC79" s="38"/>
      <c r="AD79" s="38"/>
      <c r="AE79" s="38"/>
      <c r="AF79" s="38"/>
      <c r="AG79" s="38"/>
      <c r="AH79" s="38"/>
      <c r="AI79" s="38"/>
      <c r="AJ79" s="38"/>
      <c r="AK79" s="38"/>
      <c r="AL79" s="38"/>
      <c r="AM79" s="38"/>
      <c r="AN79" s="38"/>
      <c r="AO79" s="38"/>
      <c r="AP79" s="38"/>
      <c r="AQ79" s="38"/>
      <c r="AR79" s="38"/>
      <c r="AS79" s="38"/>
      <c r="AT79" s="38"/>
      <c r="AU79" s="38"/>
      <c r="AV79" s="38"/>
    </row>
    <row r="80" spans="1:48" ht="14.25" customHeight="1">
      <c r="A80" s="32"/>
      <c r="B80" s="31" t="s">
        <v>123</v>
      </c>
      <c r="C80" s="31" t="s">
        <v>251</v>
      </c>
      <c r="D80" s="31" t="s">
        <v>252</v>
      </c>
      <c r="E80" s="32" t="s">
        <v>1349</v>
      </c>
      <c r="F80" s="32" t="s">
        <v>241</v>
      </c>
      <c r="G80" s="32" t="s">
        <v>1350</v>
      </c>
      <c r="H80" s="37" t="s">
        <v>129</v>
      </c>
      <c r="I80" s="82" t="s">
        <v>129</v>
      </c>
      <c r="J80" s="82" t="s">
        <v>130</v>
      </c>
      <c r="K80" s="37" t="s">
        <v>243</v>
      </c>
      <c r="L80" s="95" t="s">
        <v>130</v>
      </c>
      <c r="M80" s="32" t="s">
        <v>1351</v>
      </c>
      <c r="N80" s="32" t="s">
        <v>1352</v>
      </c>
      <c r="O80" s="32" t="s">
        <v>1352</v>
      </c>
      <c r="P80" s="88"/>
      <c r="Q80" s="88"/>
      <c r="R80" s="138">
        <v>0</v>
      </c>
      <c r="S80" s="138">
        <v>0</v>
      </c>
      <c r="T80" s="138">
        <v>0</v>
      </c>
      <c r="U80" s="37">
        <v>0</v>
      </c>
      <c r="V80" s="138">
        <v>0</v>
      </c>
      <c r="W80" s="37">
        <v>7</v>
      </c>
      <c r="X80" s="138">
        <v>57</v>
      </c>
      <c r="Y80" s="37">
        <f t="shared" si="7"/>
        <v>7</v>
      </c>
      <c r="Z80" s="138">
        <f t="shared" si="10"/>
        <v>399</v>
      </c>
      <c r="AA80" s="138">
        <f t="shared" si="11"/>
        <v>399</v>
      </c>
      <c r="AB80" s="187"/>
      <c r="AC80" s="38"/>
      <c r="AD80" s="38"/>
      <c r="AE80" s="38"/>
      <c r="AF80" s="38"/>
      <c r="AG80" s="38"/>
      <c r="AH80" s="38"/>
      <c r="AI80" s="38"/>
      <c r="AJ80" s="38"/>
      <c r="AK80" s="38"/>
      <c r="AL80" s="38"/>
      <c r="AM80" s="38"/>
      <c r="AN80" s="38"/>
      <c r="AO80" s="38"/>
      <c r="AP80" s="38"/>
      <c r="AQ80" s="38"/>
      <c r="AR80" s="38"/>
      <c r="AS80" s="38"/>
      <c r="AT80" s="38"/>
      <c r="AU80" s="38"/>
      <c r="AV80" s="38"/>
    </row>
    <row r="81" spans="1:48" ht="14.25" customHeight="1">
      <c r="A81" s="41"/>
      <c r="B81" s="102" t="s">
        <v>123</v>
      </c>
      <c r="C81" s="212" t="s">
        <v>818</v>
      </c>
      <c r="D81" s="213" t="s">
        <v>170</v>
      </c>
      <c r="E81" s="41" t="s">
        <v>126</v>
      </c>
      <c r="F81" s="41" t="s">
        <v>1353</v>
      </c>
      <c r="G81" s="214" t="s">
        <v>1354</v>
      </c>
      <c r="H81" s="32" t="s">
        <v>129</v>
      </c>
      <c r="I81" s="31" t="s">
        <v>129</v>
      </c>
      <c r="J81" s="31" t="s">
        <v>130</v>
      </c>
      <c r="K81" s="32" t="s">
        <v>131</v>
      </c>
      <c r="L81" s="33" t="s">
        <v>130</v>
      </c>
      <c r="M81" s="31" t="s">
        <v>427</v>
      </c>
      <c r="N81" s="66">
        <v>45460</v>
      </c>
      <c r="O81" s="66">
        <v>45460</v>
      </c>
      <c r="P81" s="65"/>
      <c r="Q81" s="65"/>
      <c r="R81" s="75">
        <v>0</v>
      </c>
      <c r="S81" s="75">
        <v>0</v>
      </c>
      <c r="T81" s="75">
        <v>0</v>
      </c>
      <c r="U81" s="32">
        <v>0</v>
      </c>
      <c r="V81" s="75">
        <v>0</v>
      </c>
      <c r="W81" s="32">
        <v>1</v>
      </c>
      <c r="X81" s="75">
        <v>57</v>
      </c>
      <c r="Y81" s="32">
        <f t="shared" si="7"/>
        <v>1</v>
      </c>
      <c r="Z81" s="75">
        <f t="shared" si="10"/>
        <v>57</v>
      </c>
      <c r="AA81" s="75">
        <f t="shared" si="11"/>
        <v>57</v>
      </c>
      <c r="AB81" s="187"/>
      <c r="AC81" s="38"/>
      <c r="AD81" s="38"/>
      <c r="AE81" s="38"/>
      <c r="AF81" s="38"/>
      <c r="AG81" s="38"/>
      <c r="AH81" s="38"/>
      <c r="AI81" s="38"/>
      <c r="AJ81" s="38"/>
      <c r="AK81" s="38"/>
      <c r="AL81" s="38"/>
      <c r="AM81" s="38"/>
      <c r="AN81" s="38"/>
      <c r="AO81" s="38"/>
      <c r="AP81" s="38"/>
      <c r="AQ81" s="38"/>
      <c r="AR81" s="38"/>
      <c r="AS81" s="38"/>
      <c r="AT81" s="38"/>
      <c r="AU81" s="38"/>
      <c r="AV81" s="38"/>
    </row>
    <row r="82" spans="1:48" ht="14.25" customHeight="1">
      <c r="A82" s="32"/>
      <c r="B82" s="31" t="s">
        <v>123</v>
      </c>
      <c r="C82" s="215" t="s">
        <v>818</v>
      </c>
      <c r="D82" s="216" t="s">
        <v>170</v>
      </c>
      <c r="E82" s="32" t="s">
        <v>126</v>
      </c>
      <c r="F82" s="32" t="s">
        <v>1353</v>
      </c>
      <c r="G82" s="72" t="s">
        <v>1355</v>
      </c>
      <c r="H82" s="32" t="s">
        <v>129</v>
      </c>
      <c r="I82" s="31" t="s">
        <v>129</v>
      </c>
      <c r="J82" s="31" t="s">
        <v>130</v>
      </c>
      <c r="K82" s="32" t="s">
        <v>131</v>
      </c>
      <c r="L82" s="33" t="s">
        <v>130</v>
      </c>
      <c r="M82" s="31" t="s">
        <v>801</v>
      </c>
      <c r="N82" s="66">
        <v>45469</v>
      </c>
      <c r="O82" s="66">
        <v>45469</v>
      </c>
      <c r="P82" s="65"/>
      <c r="Q82" s="65"/>
      <c r="R82" s="75">
        <v>0</v>
      </c>
      <c r="S82" s="75">
        <v>0</v>
      </c>
      <c r="T82" s="75">
        <v>0</v>
      </c>
      <c r="U82" s="32">
        <v>0</v>
      </c>
      <c r="V82" s="75">
        <v>0</v>
      </c>
      <c r="W82" s="32">
        <v>1</v>
      </c>
      <c r="X82" s="75">
        <v>57</v>
      </c>
      <c r="Y82" s="32">
        <f t="shared" si="7"/>
        <v>1</v>
      </c>
      <c r="Z82" s="75">
        <f t="shared" si="10"/>
        <v>57</v>
      </c>
      <c r="AA82" s="75">
        <f t="shared" si="11"/>
        <v>57</v>
      </c>
      <c r="AB82" s="187"/>
      <c r="AC82" s="38"/>
      <c r="AD82" s="38"/>
      <c r="AE82" s="38"/>
      <c r="AF82" s="38"/>
      <c r="AG82" s="38"/>
      <c r="AH82" s="38"/>
      <c r="AI82" s="38"/>
      <c r="AJ82" s="38"/>
      <c r="AK82" s="38"/>
      <c r="AL82" s="38"/>
      <c r="AM82" s="38"/>
      <c r="AN82" s="38"/>
      <c r="AO82" s="38"/>
      <c r="AP82" s="38"/>
      <c r="AQ82" s="38"/>
      <c r="AR82" s="38"/>
      <c r="AS82" s="38"/>
      <c r="AT82" s="38"/>
      <c r="AU82" s="38"/>
      <c r="AV82" s="38"/>
    </row>
    <row r="83" spans="1:48" ht="14.25" customHeight="1">
      <c r="A83" s="32"/>
      <c r="B83" s="31" t="s">
        <v>123</v>
      </c>
      <c r="C83" s="216" t="s">
        <v>818</v>
      </c>
      <c r="D83" s="216" t="s">
        <v>170</v>
      </c>
      <c r="E83" s="32" t="s">
        <v>126</v>
      </c>
      <c r="F83" s="32" t="s">
        <v>1353</v>
      </c>
      <c r="G83" s="56" t="s">
        <v>1356</v>
      </c>
      <c r="H83" s="32" t="s">
        <v>129</v>
      </c>
      <c r="I83" s="31" t="s">
        <v>129</v>
      </c>
      <c r="J83" s="31" t="s">
        <v>130</v>
      </c>
      <c r="K83" s="32" t="s">
        <v>131</v>
      </c>
      <c r="L83" s="33" t="s">
        <v>130</v>
      </c>
      <c r="M83" s="31" t="s">
        <v>1357</v>
      </c>
      <c r="N83" s="32" t="s">
        <v>1358</v>
      </c>
      <c r="O83" s="32" t="s">
        <v>1358</v>
      </c>
      <c r="P83" s="65"/>
      <c r="Q83" s="65"/>
      <c r="R83" s="75">
        <v>0</v>
      </c>
      <c r="S83" s="75">
        <v>0</v>
      </c>
      <c r="T83" s="75">
        <v>0</v>
      </c>
      <c r="U83" s="32">
        <v>0</v>
      </c>
      <c r="V83" s="75">
        <v>0</v>
      </c>
      <c r="W83" s="32">
        <v>7</v>
      </c>
      <c r="X83" s="75">
        <v>57</v>
      </c>
      <c r="Y83" s="32">
        <f t="shared" si="7"/>
        <v>7</v>
      </c>
      <c r="Z83" s="75">
        <f t="shared" si="10"/>
        <v>399</v>
      </c>
      <c r="AA83" s="75">
        <f t="shared" si="11"/>
        <v>399</v>
      </c>
      <c r="AB83" s="187"/>
      <c r="AC83" s="38"/>
      <c r="AD83" s="38"/>
      <c r="AE83" s="38"/>
      <c r="AF83" s="38"/>
      <c r="AG83" s="38"/>
      <c r="AH83" s="38"/>
      <c r="AI83" s="38"/>
      <c r="AJ83" s="38"/>
      <c r="AK83" s="38"/>
      <c r="AL83" s="38"/>
      <c r="AM83" s="38"/>
      <c r="AN83" s="38"/>
      <c r="AO83" s="38"/>
      <c r="AP83" s="38"/>
      <c r="AQ83" s="38"/>
      <c r="AR83" s="38"/>
      <c r="AS83" s="38"/>
      <c r="AT83" s="38"/>
      <c r="AU83" s="38"/>
      <c r="AV83" s="38"/>
    </row>
    <row r="84" spans="1:48" ht="14.25" customHeight="1">
      <c r="A84" s="32"/>
      <c r="B84" s="31" t="s">
        <v>123</v>
      </c>
      <c r="C84" s="31" t="s">
        <v>1359</v>
      </c>
      <c r="D84" s="31" t="s">
        <v>1360</v>
      </c>
      <c r="E84" s="32" t="s">
        <v>1361</v>
      </c>
      <c r="F84" s="32" t="s">
        <v>1353</v>
      </c>
      <c r="G84" s="214" t="s">
        <v>1354</v>
      </c>
      <c r="H84" s="32" t="s">
        <v>129</v>
      </c>
      <c r="I84" s="31" t="s">
        <v>129</v>
      </c>
      <c r="J84" s="31" t="s">
        <v>130</v>
      </c>
      <c r="K84" s="32" t="s">
        <v>131</v>
      </c>
      <c r="L84" s="33" t="s">
        <v>130</v>
      </c>
      <c r="M84" s="32" t="s">
        <v>427</v>
      </c>
      <c r="N84" s="66">
        <v>45460</v>
      </c>
      <c r="O84" s="66">
        <v>45460</v>
      </c>
      <c r="P84" s="65"/>
      <c r="Q84" s="65"/>
      <c r="R84" s="75">
        <v>0</v>
      </c>
      <c r="S84" s="75">
        <v>0</v>
      </c>
      <c r="T84" s="75">
        <v>0</v>
      </c>
      <c r="U84" s="32">
        <v>0</v>
      </c>
      <c r="V84" s="75">
        <v>0</v>
      </c>
      <c r="W84" s="32">
        <v>1</v>
      </c>
      <c r="X84" s="75">
        <v>55</v>
      </c>
      <c r="Y84" s="32">
        <f t="shared" si="7"/>
        <v>1</v>
      </c>
      <c r="Z84" s="75">
        <f t="shared" si="10"/>
        <v>55</v>
      </c>
      <c r="AA84" s="75">
        <f t="shared" si="11"/>
        <v>55</v>
      </c>
      <c r="AB84" s="187"/>
      <c r="AC84" s="38"/>
      <c r="AD84" s="38"/>
      <c r="AE84" s="38"/>
      <c r="AF84" s="38"/>
      <c r="AG84" s="38"/>
      <c r="AH84" s="38"/>
      <c r="AI84" s="38"/>
      <c r="AJ84" s="38"/>
      <c r="AK84" s="38"/>
      <c r="AL84" s="38"/>
      <c r="AM84" s="38"/>
      <c r="AN84" s="38"/>
      <c r="AO84" s="38"/>
      <c r="AP84" s="38"/>
      <c r="AQ84" s="38"/>
      <c r="AR84" s="38"/>
      <c r="AS84" s="38"/>
      <c r="AT84" s="38"/>
      <c r="AU84" s="38"/>
      <c r="AV84" s="38"/>
    </row>
    <row r="85" spans="1:48" ht="14.25" customHeight="1">
      <c r="A85" s="32"/>
      <c r="B85" s="31" t="s">
        <v>123</v>
      </c>
      <c r="C85" s="31" t="s">
        <v>1359</v>
      </c>
      <c r="D85" s="31" t="s">
        <v>1360</v>
      </c>
      <c r="E85" s="32" t="s">
        <v>1361</v>
      </c>
      <c r="F85" s="32" t="s">
        <v>1353</v>
      </c>
      <c r="G85" s="72" t="s">
        <v>1355</v>
      </c>
      <c r="H85" s="32" t="s">
        <v>129</v>
      </c>
      <c r="I85" s="31" t="s">
        <v>129</v>
      </c>
      <c r="J85" s="31" t="s">
        <v>130</v>
      </c>
      <c r="K85" s="32" t="s">
        <v>131</v>
      </c>
      <c r="L85" s="33" t="s">
        <v>130</v>
      </c>
      <c r="M85" s="32" t="s">
        <v>801</v>
      </c>
      <c r="N85" s="66">
        <v>45469</v>
      </c>
      <c r="O85" s="66">
        <v>45469</v>
      </c>
      <c r="P85" s="65"/>
      <c r="Q85" s="65"/>
      <c r="R85" s="75">
        <v>0</v>
      </c>
      <c r="S85" s="75">
        <v>0</v>
      </c>
      <c r="T85" s="75">
        <v>0</v>
      </c>
      <c r="U85" s="32">
        <v>0</v>
      </c>
      <c r="V85" s="75">
        <v>0</v>
      </c>
      <c r="W85" s="32">
        <v>1</v>
      </c>
      <c r="X85" s="75">
        <v>55</v>
      </c>
      <c r="Y85" s="32">
        <f t="shared" si="7"/>
        <v>1</v>
      </c>
      <c r="Z85" s="75">
        <f t="shared" si="10"/>
        <v>55</v>
      </c>
      <c r="AA85" s="75">
        <f t="shared" si="11"/>
        <v>55</v>
      </c>
      <c r="AB85" s="187"/>
      <c r="AC85" s="191"/>
      <c r="AD85" s="191"/>
      <c r="AE85" s="191"/>
      <c r="AF85" s="191"/>
      <c r="AG85" s="191"/>
      <c r="AH85" s="191"/>
      <c r="AI85" s="191"/>
      <c r="AJ85" s="191"/>
      <c r="AK85" s="191"/>
      <c r="AL85" s="191"/>
      <c r="AM85" s="191"/>
      <c r="AN85" s="191"/>
      <c r="AO85" s="191"/>
      <c r="AP85" s="191"/>
      <c r="AQ85" s="191"/>
      <c r="AR85" s="191"/>
      <c r="AS85" s="191"/>
      <c r="AT85" s="191"/>
      <c r="AU85" s="191"/>
      <c r="AV85" s="191"/>
    </row>
    <row r="86" spans="1:48" ht="14.25" customHeight="1">
      <c r="A86" s="32"/>
      <c r="B86" s="31" t="s">
        <v>123</v>
      </c>
      <c r="C86" s="31" t="s">
        <v>1359</v>
      </c>
      <c r="D86" s="31" t="s">
        <v>1360</v>
      </c>
      <c r="E86" s="32" t="s">
        <v>1361</v>
      </c>
      <c r="F86" s="32" t="s">
        <v>1353</v>
      </c>
      <c r="G86" s="47" t="s">
        <v>1362</v>
      </c>
      <c r="H86" s="32" t="s">
        <v>129</v>
      </c>
      <c r="I86" s="31" t="s">
        <v>129</v>
      </c>
      <c r="J86" s="31" t="s">
        <v>130</v>
      </c>
      <c r="K86" s="91" t="s">
        <v>168</v>
      </c>
      <c r="L86" s="33" t="s">
        <v>130</v>
      </c>
      <c r="M86" s="47" t="s">
        <v>1363</v>
      </c>
      <c r="N86" s="66">
        <v>45457</v>
      </c>
      <c r="O86" s="66">
        <v>45457</v>
      </c>
      <c r="P86" s="65"/>
      <c r="Q86" s="65"/>
      <c r="R86" s="75">
        <v>0</v>
      </c>
      <c r="S86" s="75">
        <v>0</v>
      </c>
      <c r="T86" s="75">
        <v>0</v>
      </c>
      <c r="U86" s="32">
        <v>0</v>
      </c>
      <c r="V86" s="75">
        <v>0</v>
      </c>
      <c r="W86" s="32">
        <v>1</v>
      </c>
      <c r="X86" s="75">
        <v>55</v>
      </c>
      <c r="Y86" s="32">
        <f t="shared" si="7"/>
        <v>1</v>
      </c>
      <c r="Z86" s="75">
        <f t="shared" si="10"/>
        <v>55</v>
      </c>
      <c r="AA86" s="75">
        <f t="shared" si="11"/>
        <v>55</v>
      </c>
      <c r="AB86" s="187"/>
      <c r="AC86" s="191"/>
      <c r="AD86" s="191"/>
      <c r="AE86" s="191"/>
      <c r="AF86" s="191"/>
      <c r="AG86" s="191"/>
      <c r="AH86" s="191"/>
      <c r="AI86" s="191"/>
      <c r="AJ86" s="191"/>
      <c r="AK86" s="191"/>
      <c r="AL86" s="191"/>
      <c r="AM86" s="191"/>
      <c r="AN86" s="191"/>
      <c r="AO86" s="191"/>
      <c r="AP86" s="191"/>
      <c r="AQ86" s="191"/>
      <c r="AR86" s="191"/>
      <c r="AS86" s="191"/>
      <c r="AT86" s="191"/>
      <c r="AU86" s="191"/>
      <c r="AV86" s="191"/>
    </row>
    <row r="87" spans="1:48" ht="14.25" customHeight="1">
      <c r="A87" s="205"/>
      <c r="B87" s="193" t="s">
        <v>123</v>
      </c>
      <c r="C87" s="192" t="s">
        <v>267</v>
      </c>
      <c r="D87" s="192" t="s">
        <v>268</v>
      </c>
      <c r="E87" s="205" t="s">
        <v>269</v>
      </c>
      <c r="F87" s="217" t="s">
        <v>260</v>
      </c>
      <c r="G87" s="197" t="s">
        <v>1364</v>
      </c>
      <c r="H87" s="192" t="s">
        <v>129</v>
      </c>
      <c r="I87" s="193" t="s">
        <v>129</v>
      </c>
      <c r="J87" s="193" t="s">
        <v>130</v>
      </c>
      <c r="K87" s="192" t="s">
        <v>262</v>
      </c>
      <c r="L87" s="194" t="s">
        <v>130</v>
      </c>
      <c r="M87" s="192" t="s">
        <v>1365</v>
      </c>
      <c r="N87" s="218" t="s">
        <v>1366</v>
      </c>
      <c r="O87" s="218" t="s">
        <v>1366</v>
      </c>
      <c r="P87" s="195"/>
      <c r="Q87" s="195"/>
      <c r="R87" s="196">
        <v>0</v>
      </c>
      <c r="S87" s="196">
        <v>0</v>
      </c>
      <c r="T87" s="196">
        <v>0</v>
      </c>
      <c r="U87" s="192">
        <v>1</v>
      </c>
      <c r="V87" s="196">
        <v>170.12</v>
      </c>
      <c r="W87" s="192">
        <v>3</v>
      </c>
      <c r="X87" s="196">
        <v>57</v>
      </c>
      <c r="Y87" s="192">
        <f t="shared" si="7"/>
        <v>4</v>
      </c>
      <c r="Z87" s="196">
        <f t="shared" si="10"/>
        <v>341.12</v>
      </c>
      <c r="AA87" s="196">
        <f t="shared" si="11"/>
        <v>341.12</v>
      </c>
      <c r="AB87" s="197"/>
      <c r="AC87" s="191"/>
      <c r="AD87" s="191"/>
      <c r="AE87" s="191"/>
      <c r="AF87" s="191"/>
      <c r="AG87" s="191"/>
      <c r="AH87" s="191"/>
      <c r="AI87" s="191"/>
      <c r="AJ87" s="191"/>
      <c r="AK87" s="191"/>
      <c r="AL87" s="191"/>
      <c r="AM87" s="191"/>
      <c r="AN87" s="191"/>
      <c r="AO87" s="191"/>
      <c r="AP87" s="191"/>
      <c r="AQ87" s="191"/>
      <c r="AR87" s="191"/>
      <c r="AS87" s="191"/>
      <c r="AT87" s="191"/>
      <c r="AU87" s="191"/>
      <c r="AV87" s="191"/>
    </row>
    <row r="88" spans="1:48" ht="14.25" customHeight="1">
      <c r="A88" s="205"/>
      <c r="B88" s="193" t="s">
        <v>123</v>
      </c>
      <c r="C88" s="192" t="s">
        <v>264</v>
      </c>
      <c r="D88" s="192" t="s">
        <v>286</v>
      </c>
      <c r="E88" s="205" t="s">
        <v>145</v>
      </c>
      <c r="F88" s="192" t="s">
        <v>260</v>
      </c>
      <c r="G88" s="219" t="s">
        <v>1367</v>
      </c>
      <c r="H88" s="192" t="s">
        <v>129</v>
      </c>
      <c r="I88" s="193" t="s">
        <v>129</v>
      </c>
      <c r="J88" s="193" t="s">
        <v>130</v>
      </c>
      <c r="K88" s="192" t="s">
        <v>262</v>
      </c>
      <c r="L88" s="194" t="s">
        <v>130</v>
      </c>
      <c r="M88" s="199" t="s">
        <v>1368</v>
      </c>
      <c r="N88" s="218" t="s">
        <v>1369</v>
      </c>
      <c r="O88" s="218" t="s">
        <v>1369</v>
      </c>
      <c r="P88" s="195"/>
      <c r="Q88" s="195"/>
      <c r="R88" s="196">
        <v>0</v>
      </c>
      <c r="S88" s="196">
        <v>0</v>
      </c>
      <c r="T88" s="196">
        <v>0</v>
      </c>
      <c r="U88" s="192">
        <v>2</v>
      </c>
      <c r="V88" s="196">
        <v>170.12</v>
      </c>
      <c r="W88" s="192">
        <v>3</v>
      </c>
      <c r="X88" s="196">
        <v>57</v>
      </c>
      <c r="Y88" s="192">
        <f t="shared" si="7"/>
        <v>5</v>
      </c>
      <c r="Z88" s="196">
        <f t="shared" si="10"/>
        <v>511.24</v>
      </c>
      <c r="AA88" s="196">
        <f t="shared" si="11"/>
        <v>511.24</v>
      </c>
      <c r="AB88" s="197"/>
      <c r="AC88" s="191"/>
      <c r="AD88" s="191"/>
      <c r="AE88" s="191"/>
      <c r="AF88" s="191"/>
      <c r="AG88" s="191"/>
      <c r="AH88" s="191"/>
      <c r="AI88" s="191"/>
      <c r="AJ88" s="191"/>
      <c r="AK88" s="191"/>
      <c r="AL88" s="191"/>
      <c r="AM88" s="191"/>
      <c r="AN88" s="191"/>
      <c r="AO88" s="191"/>
      <c r="AP88" s="191"/>
      <c r="AQ88" s="191"/>
      <c r="AR88" s="191"/>
      <c r="AS88" s="191"/>
      <c r="AT88" s="191"/>
      <c r="AU88" s="191"/>
      <c r="AV88" s="191"/>
    </row>
    <row r="89" spans="1:48" ht="14.25" customHeight="1">
      <c r="A89" s="205"/>
      <c r="B89" s="193" t="s">
        <v>123</v>
      </c>
      <c r="C89" s="192" t="s">
        <v>257</v>
      </c>
      <c r="D89" s="192" t="s">
        <v>258</v>
      </c>
      <c r="E89" s="192" t="s">
        <v>281</v>
      </c>
      <c r="F89" s="205" t="s">
        <v>260</v>
      </c>
      <c r="G89" s="220" t="s">
        <v>1370</v>
      </c>
      <c r="H89" s="192" t="s">
        <v>129</v>
      </c>
      <c r="I89" s="193" t="s">
        <v>129</v>
      </c>
      <c r="J89" s="193" t="s">
        <v>130</v>
      </c>
      <c r="K89" s="192" t="s">
        <v>262</v>
      </c>
      <c r="L89" s="194" t="s">
        <v>130</v>
      </c>
      <c r="M89" s="199" t="s">
        <v>1371</v>
      </c>
      <c r="N89" s="218" t="s">
        <v>1372</v>
      </c>
      <c r="O89" s="218" t="s">
        <v>1372</v>
      </c>
      <c r="P89" s="195"/>
      <c r="Q89" s="195"/>
      <c r="R89" s="196">
        <v>0</v>
      </c>
      <c r="S89" s="196">
        <v>0</v>
      </c>
      <c r="T89" s="196">
        <v>0</v>
      </c>
      <c r="U89" s="192">
        <v>1</v>
      </c>
      <c r="V89" s="196">
        <v>170.12</v>
      </c>
      <c r="W89" s="192">
        <v>2</v>
      </c>
      <c r="X89" s="196">
        <v>57</v>
      </c>
      <c r="Y89" s="192">
        <f t="shared" si="7"/>
        <v>3</v>
      </c>
      <c r="Z89" s="196">
        <f t="shared" si="10"/>
        <v>284.12</v>
      </c>
      <c r="AA89" s="196">
        <f t="shared" si="11"/>
        <v>284.12</v>
      </c>
      <c r="AB89" s="197"/>
      <c r="AC89" s="191"/>
      <c r="AD89" s="191"/>
      <c r="AE89" s="191"/>
      <c r="AF89" s="191"/>
      <c r="AG89" s="191"/>
      <c r="AH89" s="191"/>
      <c r="AI89" s="191"/>
      <c r="AJ89" s="191"/>
      <c r="AK89" s="191"/>
      <c r="AL89" s="191"/>
      <c r="AM89" s="191"/>
      <c r="AN89" s="191"/>
      <c r="AO89" s="191"/>
      <c r="AP89" s="191"/>
      <c r="AQ89" s="191"/>
      <c r="AR89" s="191"/>
      <c r="AS89" s="191"/>
      <c r="AT89" s="191"/>
      <c r="AU89" s="191"/>
      <c r="AV89" s="191"/>
    </row>
    <row r="90" spans="1:48" ht="14.25" customHeight="1">
      <c r="A90" s="205"/>
      <c r="B90" s="193" t="s">
        <v>123</v>
      </c>
      <c r="C90" s="192" t="s">
        <v>280</v>
      </c>
      <c r="D90" s="192" t="s">
        <v>258</v>
      </c>
      <c r="E90" s="205" t="s">
        <v>281</v>
      </c>
      <c r="F90" s="221" t="s">
        <v>260</v>
      </c>
      <c r="G90" s="192" t="s">
        <v>1373</v>
      </c>
      <c r="H90" s="192" t="s">
        <v>129</v>
      </c>
      <c r="I90" s="193" t="s">
        <v>129</v>
      </c>
      <c r="J90" s="193" t="s">
        <v>130</v>
      </c>
      <c r="K90" s="192" t="s">
        <v>262</v>
      </c>
      <c r="L90" s="194" t="s">
        <v>130</v>
      </c>
      <c r="M90" s="192" t="s">
        <v>1374</v>
      </c>
      <c r="N90" s="218" t="s">
        <v>1375</v>
      </c>
      <c r="O90" s="218" t="s">
        <v>1375</v>
      </c>
      <c r="P90" s="195"/>
      <c r="Q90" s="195"/>
      <c r="R90" s="196">
        <v>0</v>
      </c>
      <c r="S90" s="196">
        <v>0</v>
      </c>
      <c r="T90" s="196">
        <v>0</v>
      </c>
      <c r="U90" s="192">
        <v>2</v>
      </c>
      <c r="V90" s="196">
        <v>170.12</v>
      </c>
      <c r="W90" s="192">
        <v>1</v>
      </c>
      <c r="X90" s="196">
        <v>57</v>
      </c>
      <c r="Y90" s="192">
        <f t="shared" si="7"/>
        <v>3</v>
      </c>
      <c r="Z90" s="196">
        <f t="shared" si="10"/>
        <v>397.24</v>
      </c>
      <c r="AA90" s="196">
        <f t="shared" si="11"/>
        <v>397.24</v>
      </c>
      <c r="AB90" s="197"/>
      <c r="AC90" s="38"/>
      <c r="AD90" s="38"/>
      <c r="AE90" s="38"/>
      <c r="AF90" s="38"/>
      <c r="AG90" s="38"/>
      <c r="AH90" s="38"/>
      <c r="AI90" s="38"/>
      <c r="AJ90" s="38"/>
      <c r="AK90" s="38"/>
      <c r="AL90" s="38"/>
      <c r="AM90" s="38"/>
      <c r="AN90" s="38"/>
      <c r="AO90" s="38"/>
      <c r="AP90" s="38"/>
      <c r="AQ90" s="38"/>
      <c r="AR90" s="38"/>
      <c r="AS90" s="38"/>
      <c r="AT90" s="38"/>
      <c r="AU90" s="38"/>
      <c r="AV90" s="38"/>
    </row>
    <row r="91" spans="1:48" ht="14.25" customHeight="1">
      <c r="A91" s="205"/>
      <c r="B91" s="193" t="s">
        <v>123</v>
      </c>
      <c r="C91" s="192" t="s">
        <v>274</v>
      </c>
      <c r="D91" s="192" t="s">
        <v>275</v>
      </c>
      <c r="E91" s="205" t="s">
        <v>276</v>
      </c>
      <c r="F91" s="205" t="s">
        <v>260</v>
      </c>
      <c r="G91" s="192" t="s">
        <v>1376</v>
      </c>
      <c r="H91" s="192" t="s">
        <v>129</v>
      </c>
      <c r="I91" s="193" t="s">
        <v>129</v>
      </c>
      <c r="J91" s="193" t="s">
        <v>130</v>
      </c>
      <c r="K91" s="192" t="s">
        <v>262</v>
      </c>
      <c r="L91" s="194" t="s">
        <v>130</v>
      </c>
      <c r="M91" s="222" t="s">
        <v>271</v>
      </c>
      <c r="N91" s="218" t="s">
        <v>1377</v>
      </c>
      <c r="O91" s="218" t="s">
        <v>1377</v>
      </c>
      <c r="P91" s="195"/>
      <c r="Q91" s="195"/>
      <c r="R91" s="196">
        <v>0</v>
      </c>
      <c r="S91" s="196">
        <v>0</v>
      </c>
      <c r="T91" s="196">
        <v>0</v>
      </c>
      <c r="U91" s="192">
        <v>2</v>
      </c>
      <c r="V91" s="196">
        <v>170.12</v>
      </c>
      <c r="W91" s="192">
        <v>0</v>
      </c>
      <c r="X91" s="196">
        <v>0</v>
      </c>
      <c r="Y91" s="192">
        <f t="shared" si="7"/>
        <v>2</v>
      </c>
      <c r="Z91" s="196">
        <f t="shared" si="10"/>
        <v>340.24</v>
      </c>
      <c r="AA91" s="196">
        <f t="shared" si="11"/>
        <v>340.24</v>
      </c>
      <c r="AB91" s="197"/>
      <c r="AC91" s="38"/>
      <c r="AD91" s="38"/>
      <c r="AE91" s="38"/>
      <c r="AF91" s="38"/>
      <c r="AG91" s="38"/>
      <c r="AH91" s="38"/>
      <c r="AI91" s="38"/>
      <c r="AJ91" s="38"/>
      <c r="AK91" s="38"/>
      <c r="AL91" s="38"/>
      <c r="AM91" s="38"/>
      <c r="AN91" s="38"/>
      <c r="AO91" s="38"/>
      <c r="AP91" s="38"/>
      <c r="AQ91" s="38"/>
      <c r="AR91" s="38"/>
      <c r="AS91" s="38"/>
      <c r="AT91" s="38"/>
      <c r="AU91" s="38"/>
      <c r="AV91" s="38"/>
    </row>
    <row r="92" spans="1:48" ht="14.25" customHeight="1">
      <c r="A92" s="30"/>
      <c r="B92" s="31" t="s">
        <v>123</v>
      </c>
      <c r="C92" s="31" t="s">
        <v>519</v>
      </c>
      <c r="D92" s="31" t="s">
        <v>520</v>
      </c>
      <c r="E92" s="31" t="s">
        <v>521</v>
      </c>
      <c r="F92" s="107" t="s">
        <v>292</v>
      </c>
      <c r="G92" s="32" t="s">
        <v>1378</v>
      </c>
      <c r="H92" s="46" t="s">
        <v>673</v>
      </c>
      <c r="I92" s="31" t="s">
        <v>129</v>
      </c>
      <c r="J92" s="31" t="s">
        <v>130</v>
      </c>
      <c r="K92" s="31" t="s">
        <v>400</v>
      </c>
      <c r="L92" s="92" t="s">
        <v>130</v>
      </c>
      <c r="M92" s="68" t="s">
        <v>523</v>
      </c>
      <c r="N92" s="43">
        <v>45462</v>
      </c>
      <c r="O92" s="43">
        <v>45462</v>
      </c>
      <c r="P92" s="103"/>
      <c r="Q92" s="103"/>
      <c r="R92" s="223">
        <v>0</v>
      </c>
      <c r="S92" s="223">
        <v>0</v>
      </c>
      <c r="T92" s="223">
        <v>0</v>
      </c>
      <c r="U92" s="41">
        <v>0</v>
      </c>
      <c r="V92" s="223">
        <v>0</v>
      </c>
      <c r="W92" s="41">
        <v>1</v>
      </c>
      <c r="X92" s="223">
        <v>57</v>
      </c>
      <c r="Y92" s="41">
        <f t="shared" si="7"/>
        <v>1</v>
      </c>
      <c r="Z92" s="75">
        <f t="shared" si="10"/>
        <v>57</v>
      </c>
      <c r="AA92" s="223">
        <f t="shared" si="11"/>
        <v>57</v>
      </c>
      <c r="AB92" s="104"/>
      <c r="AC92" s="191"/>
      <c r="AD92" s="191"/>
      <c r="AE92" s="191"/>
      <c r="AF92" s="191"/>
      <c r="AG92" s="191"/>
      <c r="AH92" s="191"/>
      <c r="AI92" s="191"/>
      <c r="AJ92" s="191"/>
      <c r="AK92" s="191"/>
      <c r="AL92" s="191"/>
      <c r="AM92" s="191"/>
      <c r="AN92" s="191"/>
      <c r="AO92" s="191"/>
      <c r="AP92" s="191"/>
      <c r="AQ92" s="191"/>
      <c r="AR92" s="191"/>
      <c r="AS92" s="191"/>
      <c r="AT92" s="191"/>
      <c r="AU92" s="191"/>
      <c r="AV92" s="191"/>
    </row>
    <row r="93" spans="1:48" ht="14.25" customHeight="1">
      <c r="A93" s="30"/>
      <c r="B93" s="31" t="s">
        <v>123</v>
      </c>
      <c r="C93" s="31" t="s">
        <v>514</v>
      </c>
      <c r="D93" s="31" t="s">
        <v>515</v>
      </c>
      <c r="E93" s="32" t="s">
        <v>303</v>
      </c>
      <c r="F93" s="32" t="s">
        <v>292</v>
      </c>
      <c r="G93" s="32" t="s">
        <v>1378</v>
      </c>
      <c r="H93" s="46" t="s">
        <v>673</v>
      </c>
      <c r="I93" s="31" t="s">
        <v>129</v>
      </c>
      <c r="J93" s="31" t="s">
        <v>130</v>
      </c>
      <c r="K93" s="31" t="s">
        <v>400</v>
      </c>
      <c r="L93" s="92" t="s">
        <v>130</v>
      </c>
      <c r="M93" s="68" t="s">
        <v>523</v>
      </c>
      <c r="N93" s="43">
        <v>45462</v>
      </c>
      <c r="O93" s="43">
        <v>45462</v>
      </c>
      <c r="P93" s="65"/>
      <c r="Q93" s="65"/>
      <c r="R93" s="75">
        <v>0</v>
      </c>
      <c r="S93" s="75">
        <v>0</v>
      </c>
      <c r="T93" s="75">
        <v>0</v>
      </c>
      <c r="U93" s="32">
        <v>0</v>
      </c>
      <c r="V93" s="75">
        <v>0</v>
      </c>
      <c r="W93" s="32">
        <v>1</v>
      </c>
      <c r="X93" s="75">
        <v>55</v>
      </c>
      <c r="Y93" s="32">
        <f t="shared" si="7"/>
        <v>1</v>
      </c>
      <c r="Z93" s="75">
        <f t="shared" si="10"/>
        <v>55</v>
      </c>
      <c r="AA93" s="75">
        <f t="shared" si="11"/>
        <v>55</v>
      </c>
      <c r="AB93" s="56"/>
      <c r="AC93" s="191"/>
      <c r="AD93" s="191"/>
      <c r="AE93" s="191"/>
      <c r="AF93" s="191"/>
      <c r="AG93" s="191"/>
      <c r="AH93" s="191"/>
      <c r="AI93" s="191"/>
      <c r="AJ93" s="191"/>
      <c r="AK93" s="191"/>
      <c r="AL93" s="191"/>
      <c r="AM93" s="191"/>
      <c r="AN93" s="191"/>
      <c r="AO93" s="191"/>
      <c r="AP93" s="191"/>
      <c r="AQ93" s="191"/>
      <c r="AR93" s="191"/>
      <c r="AS93" s="191"/>
      <c r="AT93" s="191"/>
      <c r="AU93" s="191"/>
      <c r="AV93" s="191"/>
    </row>
    <row r="94" spans="1:48" ht="14.25" customHeight="1">
      <c r="A94" s="217"/>
      <c r="B94" s="224" t="s">
        <v>123</v>
      </c>
      <c r="C94" s="225" t="s">
        <v>530</v>
      </c>
      <c r="D94" s="226" t="s">
        <v>531</v>
      </c>
      <c r="E94" s="217" t="s">
        <v>126</v>
      </c>
      <c r="F94" s="226" t="s">
        <v>532</v>
      </c>
      <c r="G94" s="227" t="s">
        <v>1379</v>
      </c>
      <c r="H94" s="228" t="s">
        <v>967</v>
      </c>
      <c r="I94" s="224" t="s">
        <v>129</v>
      </c>
      <c r="J94" s="224" t="s">
        <v>130</v>
      </c>
      <c r="K94" s="217" t="s">
        <v>148</v>
      </c>
      <c r="L94" s="229" t="s">
        <v>130</v>
      </c>
      <c r="M94" s="226" t="s">
        <v>1380</v>
      </c>
      <c r="N94" s="225" t="s">
        <v>1381</v>
      </c>
      <c r="O94" s="225" t="s">
        <v>1382</v>
      </c>
      <c r="P94" s="230"/>
      <c r="Q94" s="231"/>
      <c r="R94" s="232">
        <v>0</v>
      </c>
      <c r="S94" s="232">
        <v>0</v>
      </c>
      <c r="T94" s="232">
        <f t="shared" ref="T94:T97" si="12">R94+S94</f>
        <v>0</v>
      </c>
      <c r="U94" s="225">
        <v>4</v>
      </c>
      <c r="V94" s="232">
        <v>170.12</v>
      </c>
      <c r="W94" s="225">
        <v>0</v>
      </c>
      <c r="X94" s="232">
        <v>0</v>
      </c>
      <c r="Y94" s="225">
        <f t="shared" si="7"/>
        <v>4</v>
      </c>
      <c r="Z94" s="232">
        <f t="shared" si="10"/>
        <v>680.48</v>
      </c>
      <c r="AA94" s="233">
        <f t="shared" si="11"/>
        <v>680.48</v>
      </c>
      <c r="AB94" s="234"/>
      <c r="AC94" s="191"/>
      <c r="AD94" s="191"/>
      <c r="AE94" s="191"/>
      <c r="AF94" s="191"/>
      <c r="AG94" s="191"/>
      <c r="AH94" s="191"/>
      <c r="AI94" s="191"/>
      <c r="AJ94" s="191"/>
      <c r="AK94" s="191"/>
      <c r="AL94" s="191"/>
      <c r="AM94" s="191"/>
      <c r="AN94" s="191"/>
      <c r="AO94" s="191"/>
      <c r="AP94" s="191"/>
      <c r="AQ94" s="191"/>
      <c r="AR94" s="191"/>
      <c r="AS94" s="191"/>
      <c r="AT94" s="191"/>
      <c r="AU94" s="191"/>
      <c r="AV94" s="191"/>
    </row>
    <row r="95" spans="1:48" ht="14.25" customHeight="1">
      <c r="A95" s="205"/>
      <c r="B95" s="193" t="s">
        <v>123</v>
      </c>
      <c r="C95" s="192" t="s">
        <v>541</v>
      </c>
      <c r="D95" s="192">
        <v>514427</v>
      </c>
      <c r="E95" s="205" t="s">
        <v>486</v>
      </c>
      <c r="F95" s="205" t="s">
        <v>532</v>
      </c>
      <c r="G95" s="192" t="s">
        <v>1383</v>
      </c>
      <c r="H95" s="235" t="s">
        <v>129</v>
      </c>
      <c r="I95" s="193" t="s">
        <v>129</v>
      </c>
      <c r="J95" s="193" t="s">
        <v>130</v>
      </c>
      <c r="K95" s="192" t="s">
        <v>148</v>
      </c>
      <c r="L95" s="193" t="s">
        <v>130</v>
      </c>
      <c r="M95" s="199" t="s">
        <v>1380</v>
      </c>
      <c r="N95" s="236" t="s">
        <v>1384</v>
      </c>
      <c r="O95" s="236" t="s">
        <v>1384</v>
      </c>
      <c r="P95" s="208"/>
      <c r="Q95" s="208"/>
      <c r="R95" s="209">
        <v>0</v>
      </c>
      <c r="S95" s="209">
        <v>0</v>
      </c>
      <c r="T95" s="209">
        <f t="shared" si="12"/>
        <v>0</v>
      </c>
      <c r="U95" s="192">
        <v>0</v>
      </c>
      <c r="V95" s="209">
        <v>0</v>
      </c>
      <c r="W95" s="192">
        <v>1</v>
      </c>
      <c r="X95" s="209">
        <v>55</v>
      </c>
      <c r="Y95" s="192">
        <f t="shared" si="7"/>
        <v>1</v>
      </c>
      <c r="Z95" s="209">
        <f t="shared" si="10"/>
        <v>55</v>
      </c>
      <c r="AA95" s="209">
        <f t="shared" si="11"/>
        <v>55</v>
      </c>
      <c r="AB95" s="210"/>
      <c r="AC95" s="191"/>
      <c r="AD95" s="191"/>
      <c r="AE95" s="191"/>
      <c r="AF95" s="191"/>
      <c r="AG95" s="191"/>
      <c r="AH95" s="191"/>
      <c r="AI95" s="191"/>
      <c r="AJ95" s="191"/>
      <c r="AK95" s="191"/>
      <c r="AL95" s="191"/>
      <c r="AM95" s="191"/>
      <c r="AN95" s="191"/>
      <c r="AO95" s="191"/>
      <c r="AP95" s="191"/>
      <c r="AQ95" s="191"/>
      <c r="AR95" s="191"/>
      <c r="AS95" s="191"/>
      <c r="AT95" s="191"/>
      <c r="AU95" s="191"/>
      <c r="AV95" s="191"/>
    </row>
    <row r="96" spans="1:48" ht="14.25" customHeight="1">
      <c r="A96" s="205"/>
      <c r="B96" s="193" t="s">
        <v>123</v>
      </c>
      <c r="C96" s="192" t="s">
        <v>541</v>
      </c>
      <c r="D96" s="192">
        <v>514427</v>
      </c>
      <c r="E96" s="205" t="s">
        <v>486</v>
      </c>
      <c r="F96" s="205" t="s">
        <v>532</v>
      </c>
      <c r="G96" s="192" t="s">
        <v>1383</v>
      </c>
      <c r="H96" s="235" t="s">
        <v>129</v>
      </c>
      <c r="I96" s="193" t="s">
        <v>129</v>
      </c>
      <c r="J96" s="193" t="s">
        <v>130</v>
      </c>
      <c r="K96" s="192" t="s">
        <v>148</v>
      </c>
      <c r="L96" s="193" t="s">
        <v>130</v>
      </c>
      <c r="M96" s="199" t="s">
        <v>1380</v>
      </c>
      <c r="N96" s="236" t="s">
        <v>1381</v>
      </c>
      <c r="O96" s="236" t="s">
        <v>1382</v>
      </c>
      <c r="P96" s="208"/>
      <c r="Q96" s="208"/>
      <c r="R96" s="209">
        <v>0</v>
      </c>
      <c r="S96" s="209">
        <v>0</v>
      </c>
      <c r="T96" s="209">
        <f t="shared" si="12"/>
        <v>0</v>
      </c>
      <c r="U96" s="192">
        <v>4</v>
      </c>
      <c r="V96" s="209">
        <v>120</v>
      </c>
      <c r="W96" s="192">
        <v>0</v>
      </c>
      <c r="X96" s="209">
        <v>0</v>
      </c>
      <c r="Y96" s="192">
        <f t="shared" si="7"/>
        <v>4</v>
      </c>
      <c r="Z96" s="209">
        <f t="shared" si="10"/>
        <v>480</v>
      </c>
      <c r="AA96" s="209">
        <f t="shared" si="11"/>
        <v>480</v>
      </c>
      <c r="AB96" s="210"/>
      <c r="AC96" s="191"/>
      <c r="AD96" s="191"/>
      <c r="AE96" s="191"/>
      <c r="AF96" s="191"/>
      <c r="AG96" s="191"/>
      <c r="AH96" s="191"/>
      <c r="AI96" s="191"/>
      <c r="AJ96" s="191"/>
      <c r="AK96" s="191"/>
      <c r="AL96" s="191"/>
      <c r="AM96" s="191"/>
      <c r="AN96" s="191"/>
      <c r="AO96" s="191"/>
      <c r="AP96" s="191"/>
      <c r="AQ96" s="191"/>
      <c r="AR96" s="191"/>
      <c r="AS96" s="191"/>
      <c r="AT96" s="191"/>
      <c r="AU96" s="191"/>
      <c r="AV96" s="191"/>
    </row>
    <row r="97" spans="1:48" ht="14.25" customHeight="1">
      <c r="A97" s="205"/>
      <c r="B97" s="193" t="s">
        <v>123</v>
      </c>
      <c r="C97" s="225" t="s">
        <v>530</v>
      </c>
      <c r="D97" s="226" t="s">
        <v>531</v>
      </c>
      <c r="E97" s="217" t="s">
        <v>126</v>
      </c>
      <c r="F97" s="192" t="s">
        <v>532</v>
      </c>
      <c r="G97" s="192" t="s">
        <v>1385</v>
      </c>
      <c r="H97" s="219" t="s">
        <v>129</v>
      </c>
      <c r="I97" s="193" t="s">
        <v>129</v>
      </c>
      <c r="J97" s="193" t="s">
        <v>130</v>
      </c>
      <c r="K97" s="205" t="s">
        <v>148</v>
      </c>
      <c r="L97" s="194" t="s">
        <v>130</v>
      </c>
      <c r="M97" s="192" t="s">
        <v>1386</v>
      </c>
      <c r="N97" s="236" t="s">
        <v>1387</v>
      </c>
      <c r="O97" s="236" t="s">
        <v>1387</v>
      </c>
      <c r="P97" s="237"/>
      <c r="Q97" s="238"/>
      <c r="R97" s="239">
        <v>0</v>
      </c>
      <c r="S97" s="239">
        <v>0</v>
      </c>
      <c r="T97" s="239">
        <f t="shared" si="12"/>
        <v>0</v>
      </c>
      <c r="U97" s="236">
        <v>0</v>
      </c>
      <c r="V97" s="239">
        <v>0</v>
      </c>
      <c r="W97" s="236">
        <v>3</v>
      </c>
      <c r="X97" s="239">
        <v>57</v>
      </c>
      <c r="Y97" s="236">
        <f t="shared" si="7"/>
        <v>3</v>
      </c>
      <c r="Z97" s="239">
        <f t="shared" si="10"/>
        <v>171</v>
      </c>
      <c r="AA97" s="209">
        <f t="shared" si="11"/>
        <v>171</v>
      </c>
      <c r="AB97" s="197"/>
      <c r="AC97" s="191"/>
      <c r="AD97" s="191"/>
      <c r="AE97" s="191"/>
      <c r="AF97" s="191"/>
      <c r="AG97" s="191"/>
      <c r="AH97" s="191"/>
      <c r="AI97" s="191"/>
      <c r="AJ97" s="191"/>
      <c r="AK97" s="191"/>
      <c r="AL97" s="191"/>
      <c r="AM97" s="191"/>
      <c r="AN97" s="191"/>
      <c r="AO97" s="191"/>
      <c r="AP97" s="191"/>
      <c r="AQ97" s="191"/>
      <c r="AR97" s="191"/>
      <c r="AS97" s="191"/>
      <c r="AT97" s="191"/>
      <c r="AU97" s="191"/>
      <c r="AV97" s="191"/>
    </row>
    <row r="98" spans="1:48" ht="14.25" customHeight="1">
      <c r="A98" s="199"/>
      <c r="B98" s="193" t="s">
        <v>123</v>
      </c>
      <c r="C98" s="193" t="s">
        <v>1388</v>
      </c>
      <c r="D98" s="240" t="s">
        <v>1389</v>
      </c>
      <c r="E98" s="217" t="s">
        <v>126</v>
      </c>
      <c r="F98" s="241" t="s">
        <v>532</v>
      </c>
      <c r="G98" s="226" t="s">
        <v>1390</v>
      </c>
      <c r="H98" s="219" t="s">
        <v>129</v>
      </c>
      <c r="I98" s="193" t="s">
        <v>129</v>
      </c>
      <c r="J98" s="193" t="s">
        <v>130</v>
      </c>
      <c r="K98" s="205" t="s">
        <v>148</v>
      </c>
      <c r="L98" s="194" t="s">
        <v>130</v>
      </c>
      <c r="M98" s="199" t="s">
        <v>1391</v>
      </c>
      <c r="N98" s="192" t="s">
        <v>1392</v>
      </c>
      <c r="O98" s="192" t="s">
        <v>1392</v>
      </c>
      <c r="P98" s="195"/>
      <c r="Q98" s="195"/>
      <c r="R98" s="196">
        <v>0</v>
      </c>
      <c r="S98" s="196">
        <v>0</v>
      </c>
      <c r="T98" s="196">
        <v>0</v>
      </c>
      <c r="U98" s="192">
        <v>0</v>
      </c>
      <c r="V98" s="196">
        <v>0</v>
      </c>
      <c r="W98" s="192">
        <v>3</v>
      </c>
      <c r="X98" s="196">
        <v>57</v>
      </c>
      <c r="Y98" s="192">
        <f t="shared" si="7"/>
        <v>3</v>
      </c>
      <c r="Z98" s="196">
        <f t="shared" si="10"/>
        <v>171</v>
      </c>
      <c r="AA98" s="242">
        <f t="shared" si="11"/>
        <v>171</v>
      </c>
      <c r="AB98" s="243"/>
      <c r="AC98" s="191"/>
      <c r="AD98" s="191"/>
      <c r="AE98" s="191"/>
      <c r="AF98" s="191"/>
      <c r="AG98" s="191"/>
      <c r="AH98" s="191"/>
      <c r="AI98" s="191"/>
      <c r="AJ98" s="191"/>
      <c r="AK98" s="191"/>
      <c r="AL98" s="191"/>
      <c r="AM98" s="191"/>
      <c r="AN98" s="191"/>
      <c r="AO98" s="191"/>
      <c r="AP98" s="191"/>
      <c r="AQ98" s="191"/>
      <c r="AR98" s="191"/>
      <c r="AS98" s="191"/>
      <c r="AT98" s="191"/>
      <c r="AU98" s="191"/>
      <c r="AV98" s="191"/>
    </row>
    <row r="99" spans="1:48" ht="14.25" customHeight="1">
      <c r="A99" s="205"/>
      <c r="B99" s="193" t="s">
        <v>123</v>
      </c>
      <c r="C99" s="226" t="s">
        <v>548</v>
      </c>
      <c r="D99" s="192" t="s">
        <v>549</v>
      </c>
      <c r="E99" s="205" t="s">
        <v>550</v>
      </c>
      <c r="F99" s="205" t="s">
        <v>532</v>
      </c>
      <c r="G99" s="192" t="s">
        <v>1393</v>
      </c>
      <c r="H99" s="219" t="s">
        <v>129</v>
      </c>
      <c r="I99" s="193" t="s">
        <v>129</v>
      </c>
      <c r="J99" s="193" t="s">
        <v>130</v>
      </c>
      <c r="K99" s="192" t="s">
        <v>148</v>
      </c>
      <c r="L99" s="194" t="s">
        <v>130</v>
      </c>
      <c r="M99" s="192" t="s">
        <v>1394</v>
      </c>
      <c r="N99" s="218">
        <v>45454</v>
      </c>
      <c r="O99" s="218">
        <v>45454</v>
      </c>
      <c r="P99" s="208"/>
      <c r="Q99" s="208"/>
      <c r="R99" s="209">
        <v>0</v>
      </c>
      <c r="S99" s="209">
        <v>0</v>
      </c>
      <c r="T99" s="209">
        <f t="shared" ref="T99:T118" si="13">R99+S99</f>
        <v>0</v>
      </c>
      <c r="U99" s="192">
        <v>0</v>
      </c>
      <c r="V99" s="209">
        <v>0</v>
      </c>
      <c r="W99" s="192">
        <v>1</v>
      </c>
      <c r="X99" s="209">
        <v>55</v>
      </c>
      <c r="Y99" s="192">
        <f t="shared" si="7"/>
        <v>1</v>
      </c>
      <c r="Z99" s="209">
        <f t="shared" si="10"/>
        <v>55</v>
      </c>
      <c r="AA99" s="209">
        <f t="shared" si="11"/>
        <v>55</v>
      </c>
      <c r="AB99" s="210"/>
      <c r="AC99" s="191"/>
      <c r="AD99" s="191"/>
      <c r="AE99" s="191"/>
      <c r="AF99" s="191"/>
      <c r="AG99" s="191"/>
      <c r="AH99" s="191"/>
      <c r="AI99" s="191"/>
      <c r="AJ99" s="191"/>
      <c r="AK99" s="191"/>
      <c r="AL99" s="191"/>
      <c r="AM99" s="191"/>
      <c r="AN99" s="191"/>
      <c r="AO99" s="191"/>
      <c r="AP99" s="191"/>
      <c r="AQ99" s="191"/>
      <c r="AR99" s="191"/>
      <c r="AS99" s="191"/>
      <c r="AT99" s="191"/>
      <c r="AU99" s="191"/>
      <c r="AV99" s="191"/>
    </row>
    <row r="100" spans="1:48" ht="14.25" customHeight="1">
      <c r="A100" s="205"/>
      <c r="B100" s="193" t="s">
        <v>123</v>
      </c>
      <c r="C100" s="192" t="s">
        <v>541</v>
      </c>
      <c r="D100" s="192">
        <v>514427</v>
      </c>
      <c r="E100" s="205" t="s">
        <v>486</v>
      </c>
      <c r="F100" s="205" t="s">
        <v>532</v>
      </c>
      <c r="G100" s="192" t="s">
        <v>1395</v>
      </c>
      <c r="H100" s="235" t="s">
        <v>129</v>
      </c>
      <c r="I100" s="193" t="s">
        <v>129</v>
      </c>
      <c r="J100" s="193" t="s">
        <v>130</v>
      </c>
      <c r="K100" s="192" t="s">
        <v>148</v>
      </c>
      <c r="L100" s="244" t="s">
        <v>130</v>
      </c>
      <c r="M100" s="199" t="s">
        <v>1396</v>
      </c>
      <c r="N100" s="245">
        <v>45461</v>
      </c>
      <c r="O100" s="245">
        <v>45461</v>
      </c>
      <c r="P100" s="208"/>
      <c r="Q100" s="208"/>
      <c r="R100" s="209">
        <v>0</v>
      </c>
      <c r="S100" s="209">
        <v>0</v>
      </c>
      <c r="T100" s="209">
        <f t="shared" si="13"/>
        <v>0</v>
      </c>
      <c r="U100" s="192">
        <v>0</v>
      </c>
      <c r="V100" s="209">
        <v>0</v>
      </c>
      <c r="W100" s="236">
        <v>1</v>
      </c>
      <c r="X100" s="239">
        <v>55</v>
      </c>
      <c r="Y100" s="236">
        <f t="shared" si="7"/>
        <v>1</v>
      </c>
      <c r="Z100" s="209">
        <f t="shared" si="10"/>
        <v>55</v>
      </c>
      <c r="AA100" s="239">
        <f t="shared" si="11"/>
        <v>55</v>
      </c>
      <c r="AB100" s="210"/>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row>
    <row r="101" spans="1:48" ht="14.25" customHeight="1">
      <c r="A101" s="205"/>
      <c r="B101" s="193" t="s">
        <v>123</v>
      </c>
      <c r="C101" s="193" t="s">
        <v>559</v>
      </c>
      <c r="D101" s="240" t="s">
        <v>560</v>
      </c>
      <c r="E101" s="193" t="s">
        <v>126</v>
      </c>
      <c r="F101" s="246" t="s">
        <v>314</v>
      </c>
      <c r="G101" s="192" t="s">
        <v>1397</v>
      </c>
      <c r="H101" s="192" t="s">
        <v>129</v>
      </c>
      <c r="I101" s="193" t="s">
        <v>129</v>
      </c>
      <c r="J101" s="193" t="s">
        <v>130</v>
      </c>
      <c r="K101" s="192" t="s">
        <v>152</v>
      </c>
      <c r="L101" s="194" t="s">
        <v>130</v>
      </c>
      <c r="M101" s="192" t="s">
        <v>1398</v>
      </c>
      <c r="N101" s="218" t="s">
        <v>1399</v>
      </c>
      <c r="O101" s="218" t="s">
        <v>1399</v>
      </c>
      <c r="P101" s="195"/>
      <c r="Q101" s="195"/>
      <c r="R101" s="196">
        <v>0</v>
      </c>
      <c r="S101" s="196">
        <v>0</v>
      </c>
      <c r="T101" s="196">
        <f t="shared" si="13"/>
        <v>0</v>
      </c>
      <c r="U101" s="192">
        <v>0</v>
      </c>
      <c r="V101" s="196">
        <v>0</v>
      </c>
      <c r="W101" s="192">
        <v>3</v>
      </c>
      <c r="X101" s="196">
        <v>57</v>
      </c>
      <c r="Y101" s="192">
        <f t="shared" si="7"/>
        <v>3</v>
      </c>
      <c r="Z101" s="196">
        <f t="shared" si="10"/>
        <v>171</v>
      </c>
      <c r="AA101" s="196">
        <f t="shared" si="11"/>
        <v>171</v>
      </c>
      <c r="AB101" s="197"/>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row>
    <row r="102" spans="1:48" ht="14.25" customHeight="1">
      <c r="A102" s="205"/>
      <c r="B102" s="193" t="s">
        <v>123</v>
      </c>
      <c r="C102" s="192" t="s">
        <v>312</v>
      </c>
      <c r="D102" s="192" t="s">
        <v>313</v>
      </c>
      <c r="E102" s="192" t="s">
        <v>126</v>
      </c>
      <c r="F102" s="205" t="s">
        <v>314</v>
      </c>
      <c r="G102" s="192" t="s">
        <v>1400</v>
      </c>
      <c r="H102" s="192" t="s">
        <v>129</v>
      </c>
      <c r="I102" s="193" t="s">
        <v>129</v>
      </c>
      <c r="J102" s="193" t="s">
        <v>130</v>
      </c>
      <c r="K102" s="192" t="s">
        <v>152</v>
      </c>
      <c r="L102" s="194" t="s">
        <v>130</v>
      </c>
      <c r="M102" s="192" t="s">
        <v>1398</v>
      </c>
      <c r="N102" s="218" t="s">
        <v>1399</v>
      </c>
      <c r="O102" s="218" t="s">
        <v>1399</v>
      </c>
      <c r="P102" s="247"/>
      <c r="Q102" s="247"/>
      <c r="R102" s="196">
        <v>0</v>
      </c>
      <c r="S102" s="196">
        <v>0</v>
      </c>
      <c r="T102" s="196">
        <f t="shared" si="13"/>
        <v>0</v>
      </c>
      <c r="U102" s="192">
        <v>0</v>
      </c>
      <c r="V102" s="196">
        <v>0</v>
      </c>
      <c r="W102" s="192">
        <v>3</v>
      </c>
      <c r="X102" s="196">
        <v>57</v>
      </c>
      <c r="Y102" s="192">
        <f t="shared" si="7"/>
        <v>3</v>
      </c>
      <c r="Z102" s="196">
        <f t="shared" si="10"/>
        <v>171</v>
      </c>
      <c r="AA102" s="196">
        <f t="shared" si="11"/>
        <v>171</v>
      </c>
      <c r="AB102" s="197"/>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row>
    <row r="103" spans="1:48" ht="14.25" customHeight="1">
      <c r="A103" s="205"/>
      <c r="B103" s="193" t="s">
        <v>123</v>
      </c>
      <c r="C103" s="192" t="s">
        <v>317</v>
      </c>
      <c r="D103" s="192" t="s">
        <v>318</v>
      </c>
      <c r="E103" s="192" t="s">
        <v>126</v>
      </c>
      <c r="F103" s="205" t="s">
        <v>314</v>
      </c>
      <c r="G103" s="192" t="s">
        <v>1401</v>
      </c>
      <c r="H103" s="192" t="s">
        <v>129</v>
      </c>
      <c r="I103" s="193" t="s">
        <v>129</v>
      </c>
      <c r="J103" s="193" t="s">
        <v>130</v>
      </c>
      <c r="K103" s="192" t="s">
        <v>152</v>
      </c>
      <c r="L103" s="194" t="s">
        <v>130</v>
      </c>
      <c r="M103" s="192" t="s">
        <v>1402</v>
      </c>
      <c r="N103" s="218" t="s">
        <v>1403</v>
      </c>
      <c r="O103" s="218" t="s">
        <v>1403</v>
      </c>
      <c r="P103" s="248"/>
      <c r="Q103" s="248"/>
      <c r="R103" s="196">
        <v>0</v>
      </c>
      <c r="S103" s="196">
        <v>0</v>
      </c>
      <c r="T103" s="196">
        <f t="shared" si="13"/>
        <v>0</v>
      </c>
      <c r="U103" s="192">
        <v>0</v>
      </c>
      <c r="V103" s="196">
        <v>0</v>
      </c>
      <c r="W103" s="192">
        <v>2</v>
      </c>
      <c r="X103" s="196">
        <v>57</v>
      </c>
      <c r="Y103" s="192">
        <f t="shared" si="7"/>
        <v>2</v>
      </c>
      <c r="Z103" s="196">
        <f t="shared" si="10"/>
        <v>114</v>
      </c>
      <c r="AA103" s="196">
        <f t="shared" si="11"/>
        <v>114</v>
      </c>
      <c r="AB103" s="197"/>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row>
    <row r="104" spans="1:48" ht="14.25" customHeight="1">
      <c r="A104" s="205"/>
      <c r="B104" s="193" t="s">
        <v>123</v>
      </c>
      <c r="C104" s="193" t="s">
        <v>573</v>
      </c>
      <c r="D104" s="240" t="s">
        <v>574</v>
      </c>
      <c r="E104" s="192" t="s">
        <v>126</v>
      </c>
      <c r="F104" s="205" t="s">
        <v>314</v>
      </c>
      <c r="G104" s="192" t="s">
        <v>1404</v>
      </c>
      <c r="H104" s="192" t="s">
        <v>129</v>
      </c>
      <c r="I104" s="193" t="s">
        <v>129</v>
      </c>
      <c r="J104" s="193" t="s">
        <v>130</v>
      </c>
      <c r="K104" s="192" t="s">
        <v>152</v>
      </c>
      <c r="L104" s="194" t="s">
        <v>130</v>
      </c>
      <c r="M104" s="192" t="s">
        <v>1405</v>
      </c>
      <c r="N104" s="218">
        <v>45463</v>
      </c>
      <c r="O104" s="218">
        <v>45463</v>
      </c>
      <c r="P104" s="248"/>
      <c r="Q104" s="248"/>
      <c r="R104" s="196">
        <v>0</v>
      </c>
      <c r="S104" s="196">
        <v>0</v>
      </c>
      <c r="T104" s="196">
        <f t="shared" si="13"/>
        <v>0</v>
      </c>
      <c r="U104" s="192">
        <v>0</v>
      </c>
      <c r="V104" s="196">
        <v>0</v>
      </c>
      <c r="W104" s="192">
        <v>1</v>
      </c>
      <c r="X104" s="196">
        <v>57</v>
      </c>
      <c r="Y104" s="192">
        <f t="shared" si="7"/>
        <v>1</v>
      </c>
      <c r="Z104" s="196">
        <f t="shared" si="10"/>
        <v>57</v>
      </c>
      <c r="AA104" s="196">
        <f t="shared" si="11"/>
        <v>57</v>
      </c>
      <c r="AB104" s="197"/>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row>
    <row r="105" spans="1:48" ht="14.25" customHeight="1">
      <c r="A105" s="205"/>
      <c r="B105" s="193" t="s">
        <v>123</v>
      </c>
      <c r="C105" s="192" t="s">
        <v>321</v>
      </c>
      <c r="D105" s="219" t="s">
        <v>322</v>
      </c>
      <c r="E105" s="192" t="s">
        <v>126</v>
      </c>
      <c r="F105" s="205" t="s">
        <v>314</v>
      </c>
      <c r="G105" s="192" t="s">
        <v>1401</v>
      </c>
      <c r="H105" s="192" t="s">
        <v>129</v>
      </c>
      <c r="I105" s="193" t="s">
        <v>129</v>
      </c>
      <c r="J105" s="193" t="s">
        <v>130</v>
      </c>
      <c r="K105" s="192" t="s">
        <v>152</v>
      </c>
      <c r="L105" s="194" t="s">
        <v>130</v>
      </c>
      <c r="M105" s="192" t="s">
        <v>1402</v>
      </c>
      <c r="N105" s="218" t="s">
        <v>1403</v>
      </c>
      <c r="O105" s="218" t="s">
        <v>1403</v>
      </c>
      <c r="P105" s="248"/>
      <c r="Q105" s="248"/>
      <c r="R105" s="196">
        <v>0</v>
      </c>
      <c r="S105" s="196">
        <v>0</v>
      </c>
      <c r="T105" s="196">
        <f t="shared" si="13"/>
        <v>0</v>
      </c>
      <c r="U105" s="192">
        <v>0</v>
      </c>
      <c r="V105" s="196">
        <v>0</v>
      </c>
      <c r="W105" s="192">
        <v>2</v>
      </c>
      <c r="X105" s="196">
        <v>57</v>
      </c>
      <c r="Y105" s="192">
        <f t="shared" si="7"/>
        <v>2</v>
      </c>
      <c r="Z105" s="196">
        <f t="shared" si="10"/>
        <v>114</v>
      </c>
      <c r="AA105" s="196">
        <f t="shared" si="11"/>
        <v>114</v>
      </c>
      <c r="AB105" s="197"/>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row>
    <row r="106" spans="1:48" ht="14.25" customHeight="1">
      <c r="A106" s="205"/>
      <c r="B106" s="193" t="s">
        <v>123</v>
      </c>
      <c r="C106" s="193" t="s">
        <v>582</v>
      </c>
      <c r="D106" s="192" t="s">
        <v>583</v>
      </c>
      <c r="E106" s="219" t="s">
        <v>126</v>
      </c>
      <c r="F106" s="205" t="s">
        <v>314</v>
      </c>
      <c r="G106" s="192" t="s">
        <v>1406</v>
      </c>
      <c r="H106" s="192" t="s">
        <v>129</v>
      </c>
      <c r="I106" s="193" t="s">
        <v>129</v>
      </c>
      <c r="J106" s="193" t="s">
        <v>130</v>
      </c>
      <c r="K106" s="192" t="s">
        <v>152</v>
      </c>
      <c r="L106" s="194" t="s">
        <v>130</v>
      </c>
      <c r="M106" s="192" t="s">
        <v>1407</v>
      </c>
      <c r="N106" s="192" t="s">
        <v>1408</v>
      </c>
      <c r="O106" s="192" t="s">
        <v>1408</v>
      </c>
      <c r="P106" s="248"/>
      <c r="Q106" s="248"/>
      <c r="R106" s="196">
        <v>0</v>
      </c>
      <c r="S106" s="196">
        <v>0</v>
      </c>
      <c r="T106" s="196">
        <f t="shared" si="13"/>
        <v>0</v>
      </c>
      <c r="U106" s="192">
        <v>0</v>
      </c>
      <c r="V106" s="196">
        <v>0</v>
      </c>
      <c r="W106" s="192">
        <v>2</v>
      </c>
      <c r="X106" s="196">
        <v>57</v>
      </c>
      <c r="Y106" s="192">
        <f t="shared" si="7"/>
        <v>2</v>
      </c>
      <c r="Z106" s="196">
        <f t="shared" si="10"/>
        <v>114</v>
      </c>
      <c r="AA106" s="196">
        <f t="shared" si="11"/>
        <v>114</v>
      </c>
      <c r="AB106" s="197"/>
      <c r="AC106" s="38"/>
      <c r="AD106" s="38"/>
      <c r="AE106" s="38"/>
      <c r="AF106" s="38"/>
      <c r="AG106" s="38"/>
      <c r="AH106" s="38"/>
      <c r="AI106" s="38"/>
      <c r="AJ106" s="38"/>
      <c r="AK106" s="38"/>
      <c r="AL106" s="38"/>
      <c r="AM106" s="38"/>
      <c r="AN106" s="38"/>
      <c r="AO106" s="38"/>
      <c r="AP106" s="38"/>
      <c r="AQ106" s="38"/>
      <c r="AR106" s="38"/>
      <c r="AS106" s="38"/>
      <c r="AT106" s="38"/>
      <c r="AU106" s="38"/>
      <c r="AV106" s="38"/>
    </row>
    <row r="107" spans="1:48" ht="14.25" customHeight="1">
      <c r="A107" s="221"/>
      <c r="B107" s="244" t="s">
        <v>123</v>
      </c>
      <c r="C107" s="236" t="s">
        <v>323</v>
      </c>
      <c r="D107" s="236" t="s">
        <v>324</v>
      </c>
      <c r="E107" s="244" t="s">
        <v>126</v>
      </c>
      <c r="F107" s="221" t="s">
        <v>314</v>
      </c>
      <c r="G107" s="192" t="s">
        <v>1409</v>
      </c>
      <c r="H107" s="193" t="s">
        <v>129</v>
      </c>
      <c r="I107" s="193" t="s">
        <v>129</v>
      </c>
      <c r="J107" s="193" t="s">
        <v>130</v>
      </c>
      <c r="K107" s="199" t="s">
        <v>152</v>
      </c>
      <c r="L107" s="193" t="s">
        <v>130</v>
      </c>
      <c r="M107" s="192" t="s">
        <v>1410</v>
      </c>
      <c r="N107" s="218" t="s">
        <v>1411</v>
      </c>
      <c r="O107" s="218" t="s">
        <v>1411</v>
      </c>
      <c r="P107" s="248"/>
      <c r="Q107" s="248"/>
      <c r="R107" s="196">
        <v>0</v>
      </c>
      <c r="S107" s="196">
        <v>0</v>
      </c>
      <c r="T107" s="196">
        <f t="shared" si="13"/>
        <v>0</v>
      </c>
      <c r="U107" s="192">
        <v>0</v>
      </c>
      <c r="V107" s="196">
        <v>0</v>
      </c>
      <c r="W107" s="192">
        <v>2</v>
      </c>
      <c r="X107" s="196">
        <v>57</v>
      </c>
      <c r="Y107" s="192">
        <f t="shared" si="7"/>
        <v>2</v>
      </c>
      <c r="Z107" s="196">
        <f t="shared" si="10"/>
        <v>114</v>
      </c>
      <c r="AA107" s="196">
        <f t="shared" si="11"/>
        <v>114</v>
      </c>
      <c r="AB107" s="197"/>
      <c r="AC107" s="38"/>
      <c r="AD107" s="38"/>
      <c r="AE107" s="38"/>
      <c r="AF107" s="38"/>
      <c r="AG107" s="38"/>
      <c r="AH107" s="38"/>
      <c r="AI107" s="38"/>
      <c r="AJ107" s="38"/>
      <c r="AK107" s="38"/>
      <c r="AL107" s="38"/>
      <c r="AM107" s="38"/>
      <c r="AN107" s="38"/>
      <c r="AO107" s="38"/>
      <c r="AP107" s="38"/>
      <c r="AQ107" s="38"/>
      <c r="AR107" s="38"/>
      <c r="AS107" s="38"/>
      <c r="AT107" s="38"/>
      <c r="AU107" s="38"/>
      <c r="AV107" s="38"/>
    </row>
    <row r="108" spans="1:48" ht="14.25" customHeight="1">
      <c r="A108" s="83"/>
      <c r="B108" s="82" t="s">
        <v>123</v>
      </c>
      <c r="C108" s="32" t="s">
        <v>595</v>
      </c>
      <c r="D108" s="37" t="s">
        <v>596</v>
      </c>
      <c r="E108" s="32" t="s">
        <v>597</v>
      </c>
      <c r="F108" s="107" t="s">
        <v>329</v>
      </c>
      <c r="G108" s="31" t="s">
        <v>1412</v>
      </c>
      <c r="H108" s="84" t="s">
        <v>129</v>
      </c>
      <c r="I108" s="82" t="s">
        <v>129</v>
      </c>
      <c r="J108" s="82" t="s">
        <v>130</v>
      </c>
      <c r="K108" s="83" t="s">
        <v>331</v>
      </c>
      <c r="L108" s="33" t="s">
        <v>130</v>
      </c>
      <c r="M108" s="32" t="s">
        <v>1413</v>
      </c>
      <c r="N108" s="32" t="s">
        <v>1414</v>
      </c>
      <c r="O108" s="32" t="s">
        <v>1414</v>
      </c>
      <c r="P108" s="249"/>
      <c r="Q108" s="36"/>
      <c r="R108" s="59">
        <v>0</v>
      </c>
      <c r="S108" s="59">
        <v>0</v>
      </c>
      <c r="T108" s="59">
        <f t="shared" si="13"/>
        <v>0</v>
      </c>
      <c r="U108" s="37">
        <v>2</v>
      </c>
      <c r="V108" s="59">
        <v>120</v>
      </c>
      <c r="W108" s="32">
        <v>5</v>
      </c>
      <c r="X108" s="75">
        <v>55</v>
      </c>
      <c r="Y108" s="32">
        <f t="shared" si="7"/>
        <v>7</v>
      </c>
      <c r="Z108" s="250">
        <f t="shared" si="10"/>
        <v>515</v>
      </c>
      <c r="AA108" s="59">
        <f t="shared" si="11"/>
        <v>515</v>
      </c>
      <c r="AB108" s="90"/>
      <c r="AC108" s="38"/>
      <c r="AD108" s="38"/>
      <c r="AE108" s="38"/>
      <c r="AF108" s="38"/>
      <c r="AG108" s="38"/>
      <c r="AH108" s="38"/>
      <c r="AI108" s="38"/>
      <c r="AJ108" s="38"/>
      <c r="AK108" s="38"/>
      <c r="AL108" s="38"/>
      <c r="AM108" s="38"/>
      <c r="AN108" s="38"/>
      <c r="AO108" s="38"/>
      <c r="AP108" s="38"/>
      <c r="AQ108" s="38"/>
      <c r="AR108" s="38"/>
      <c r="AS108" s="38"/>
      <c r="AT108" s="38"/>
      <c r="AU108" s="38"/>
      <c r="AV108" s="38"/>
    </row>
    <row r="109" spans="1:48" ht="14.25" customHeight="1">
      <c r="A109" s="30"/>
      <c r="B109" s="31" t="s">
        <v>123</v>
      </c>
      <c r="C109" s="31" t="s">
        <v>326</v>
      </c>
      <c r="D109" s="31" t="s">
        <v>327</v>
      </c>
      <c r="E109" s="32" t="s">
        <v>328</v>
      </c>
      <c r="F109" s="32" t="s">
        <v>329</v>
      </c>
      <c r="G109" s="31" t="s">
        <v>1415</v>
      </c>
      <c r="H109" s="46" t="s">
        <v>129</v>
      </c>
      <c r="I109" s="31" t="s">
        <v>129</v>
      </c>
      <c r="J109" s="31" t="s">
        <v>130</v>
      </c>
      <c r="K109" s="32" t="s">
        <v>331</v>
      </c>
      <c r="L109" s="92" t="s">
        <v>130</v>
      </c>
      <c r="M109" s="34" t="s">
        <v>770</v>
      </c>
      <c r="N109" s="32" t="s">
        <v>1381</v>
      </c>
      <c r="O109" s="34">
        <v>45446</v>
      </c>
      <c r="P109" s="31"/>
      <c r="Q109" s="31"/>
      <c r="R109" s="127">
        <v>0</v>
      </c>
      <c r="S109" s="58">
        <v>0</v>
      </c>
      <c r="T109" s="58">
        <f t="shared" si="13"/>
        <v>0</v>
      </c>
      <c r="U109" s="32">
        <v>0</v>
      </c>
      <c r="V109" s="58">
        <v>0</v>
      </c>
      <c r="W109" s="41">
        <v>2</v>
      </c>
      <c r="X109" s="251">
        <v>57</v>
      </c>
      <c r="Y109" s="41">
        <f t="shared" si="7"/>
        <v>2</v>
      </c>
      <c r="Z109" s="58">
        <f t="shared" si="10"/>
        <v>114</v>
      </c>
      <c r="AA109" s="58">
        <f t="shared" si="11"/>
        <v>114</v>
      </c>
      <c r="AB109" s="56"/>
      <c r="AC109" s="191"/>
      <c r="AD109" s="191"/>
      <c r="AE109" s="191"/>
      <c r="AF109" s="191"/>
      <c r="AG109" s="191"/>
      <c r="AH109" s="191"/>
      <c r="AI109" s="191"/>
      <c r="AJ109" s="191"/>
      <c r="AK109" s="191"/>
      <c r="AL109" s="191"/>
      <c r="AM109" s="191"/>
      <c r="AN109" s="191"/>
      <c r="AO109" s="191"/>
      <c r="AP109" s="191"/>
      <c r="AQ109" s="191"/>
      <c r="AR109" s="191"/>
      <c r="AS109" s="191"/>
      <c r="AT109" s="191"/>
      <c r="AU109" s="191"/>
      <c r="AV109" s="191"/>
    </row>
    <row r="110" spans="1:48" ht="14.25" customHeight="1">
      <c r="A110" s="30"/>
      <c r="B110" s="31" t="s">
        <v>123</v>
      </c>
      <c r="C110" s="31" t="s">
        <v>334</v>
      </c>
      <c r="D110" s="31" t="s">
        <v>335</v>
      </c>
      <c r="E110" s="32" t="s">
        <v>145</v>
      </c>
      <c r="F110" s="32" t="s">
        <v>329</v>
      </c>
      <c r="G110" s="91" t="s">
        <v>1416</v>
      </c>
      <c r="H110" s="41" t="s">
        <v>129</v>
      </c>
      <c r="I110" s="31" t="s">
        <v>129</v>
      </c>
      <c r="J110" s="41" t="s">
        <v>130</v>
      </c>
      <c r="K110" s="32" t="s">
        <v>331</v>
      </c>
      <c r="L110" s="92" t="s">
        <v>130</v>
      </c>
      <c r="M110" s="32" t="s">
        <v>1417</v>
      </c>
      <c r="N110" s="66">
        <v>45446</v>
      </c>
      <c r="O110" s="66">
        <v>45462</v>
      </c>
      <c r="P110" s="117"/>
      <c r="Q110" s="44"/>
      <c r="R110" s="58">
        <v>0</v>
      </c>
      <c r="S110" s="58">
        <v>0</v>
      </c>
      <c r="T110" s="58">
        <f t="shared" si="13"/>
        <v>0</v>
      </c>
      <c r="U110" s="32">
        <v>0</v>
      </c>
      <c r="V110" s="58">
        <v>0</v>
      </c>
      <c r="W110" s="32">
        <v>1</v>
      </c>
      <c r="X110" s="58">
        <v>57</v>
      </c>
      <c r="Y110" s="32">
        <f t="shared" si="7"/>
        <v>1</v>
      </c>
      <c r="Z110" s="58">
        <f t="shared" si="10"/>
        <v>57</v>
      </c>
      <c r="AA110" s="58">
        <f t="shared" si="11"/>
        <v>57</v>
      </c>
      <c r="AB110" s="56"/>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row>
    <row r="111" spans="1:48" ht="14.25" customHeight="1">
      <c r="A111" s="205"/>
      <c r="B111" s="193" t="s">
        <v>123</v>
      </c>
      <c r="C111" s="193" t="s">
        <v>339</v>
      </c>
      <c r="D111" s="193" t="s">
        <v>340</v>
      </c>
      <c r="E111" s="192" t="s">
        <v>303</v>
      </c>
      <c r="F111" s="192" t="s">
        <v>341</v>
      </c>
      <c r="G111" s="192" t="s">
        <v>342</v>
      </c>
      <c r="H111" s="192" t="s">
        <v>129</v>
      </c>
      <c r="I111" s="193" t="s">
        <v>129</v>
      </c>
      <c r="J111" s="192" t="s">
        <v>130</v>
      </c>
      <c r="K111" s="218" t="s">
        <v>343</v>
      </c>
      <c r="L111" s="201" t="s">
        <v>130</v>
      </c>
      <c r="M111" s="192" t="s">
        <v>1418</v>
      </c>
      <c r="N111" s="192" t="s">
        <v>1419</v>
      </c>
      <c r="O111" s="192" t="s">
        <v>1419</v>
      </c>
      <c r="P111" s="208"/>
      <c r="Q111" s="208"/>
      <c r="R111" s="209">
        <v>0</v>
      </c>
      <c r="S111" s="209">
        <v>0</v>
      </c>
      <c r="T111" s="209">
        <f t="shared" si="13"/>
        <v>0</v>
      </c>
      <c r="U111" s="192">
        <v>0</v>
      </c>
      <c r="V111" s="209">
        <v>0</v>
      </c>
      <c r="W111" s="192">
        <v>2</v>
      </c>
      <c r="X111" s="209">
        <v>57</v>
      </c>
      <c r="Y111" s="192">
        <f t="shared" si="7"/>
        <v>2</v>
      </c>
      <c r="Z111" s="209">
        <f t="shared" si="10"/>
        <v>114</v>
      </c>
      <c r="AA111" s="209">
        <f t="shared" si="11"/>
        <v>114</v>
      </c>
      <c r="AB111" s="197"/>
      <c r="AC111" s="191"/>
      <c r="AD111" s="191"/>
      <c r="AE111" s="191"/>
      <c r="AF111" s="191"/>
      <c r="AG111" s="191"/>
      <c r="AH111" s="191"/>
      <c r="AI111" s="191"/>
      <c r="AJ111" s="191"/>
      <c r="AK111" s="191"/>
      <c r="AL111" s="191"/>
      <c r="AM111" s="191"/>
      <c r="AN111" s="191"/>
      <c r="AO111" s="191"/>
      <c r="AP111" s="191"/>
      <c r="AQ111" s="191"/>
      <c r="AR111" s="191"/>
      <c r="AS111" s="191"/>
      <c r="AT111" s="191"/>
      <c r="AU111" s="191"/>
      <c r="AV111" s="191"/>
    </row>
    <row r="112" spans="1:48" ht="14.25" customHeight="1">
      <c r="A112" s="205"/>
      <c r="B112" s="193" t="s">
        <v>123</v>
      </c>
      <c r="C112" s="240" t="s">
        <v>1420</v>
      </c>
      <c r="D112" s="193" t="s">
        <v>1421</v>
      </c>
      <c r="E112" s="192" t="s">
        <v>145</v>
      </c>
      <c r="F112" s="192" t="s">
        <v>341</v>
      </c>
      <c r="G112" s="192" t="s">
        <v>342</v>
      </c>
      <c r="H112" s="192" t="s">
        <v>129</v>
      </c>
      <c r="I112" s="193" t="s">
        <v>129</v>
      </c>
      <c r="J112" s="193" t="s">
        <v>130</v>
      </c>
      <c r="K112" s="218" t="s">
        <v>343</v>
      </c>
      <c r="L112" s="201" t="s">
        <v>130</v>
      </c>
      <c r="M112" s="192" t="s">
        <v>1418</v>
      </c>
      <c r="N112" s="192" t="s">
        <v>1422</v>
      </c>
      <c r="O112" s="192" t="s">
        <v>1422</v>
      </c>
      <c r="P112" s="208"/>
      <c r="Q112" s="208"/>
      <c r="R112" s="209">
        <v>0</v>
      </c>
      <c r="S112" s="209">
        <v>0</v>
      </c>
      <c r="T112" s="209">
        <f t="shared" si="13"/>
        <v>0</v>
      </c>
      <c r="U112" s="192">
        <v>0</v>
      </c>
      <c r="V112" s="209">
        <v>0</v>
      </c>
      <c r="W112" s="192">
        <v>2</v>
      </c>
      <c r="X112" s="209">
        <v>57</v>
      </c>
      <c r="Y112" s="192">
        <f t="shared" si="7"/>
        <v>2</v>
      </c>
      <c r="Z112" s="209">
        <f t="shared" si="10"/>
        <v>114</v>
      </c>
      <c r="AA112" s="209">
        <f t="shared" si="11"/>
        <v>114</v>
      </c>
      <c r="AB112" s="197"/>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row>
    <row r="113" spans="1:48" ht="14.25" customHeight="1">
      <c r="A113" s="205"/>
      <c r="B113" s="193" t="s">
        <v>123</v>
      </c>
      <c r="C113" s="193" t="s">
        <v>350</v>
      </c>
      <c r="D113" s="193" t="s">
        <v>351</v>
      </c>
      <c r="E113" s="192" t="s">
        <v>145</v>
      </c>
      <c r="F113" s="192" t="s">
        <v>341</v>
      </c>
      <c r="G113" s="192" t="s">
        <v>342</v>
      </c>
      <c r="H113" s="192" t="s">
        <v>129</v>
      </c>
      <c r="I113" s="193" t="s">
        <v>129</v>
      </c>
      <c r="J113" s="193" t="s">
        <v>130</v>
      </c>
      <c r="K113" s="218" t="s">
        <v>343</v>
      </c>
      <c r="L113" s="201" t="s">
        <v>130</v>
      </c>
      <c r="M113" s="192" t="s">
        <v>1418</v>
      </c>
      <c r="N113" s="192" t="s">
        <v>1423</v>
      </c>
      <c r="O113" s="192" t="s">
        <v>1423</v>
      </c>
      <c r="P113" s="208"/>
      <c r="Q113" s="208"/>
      <c r="R113" s="209">
        <v>0</v>
      </c>
      <c r="S113" s="209">
        <v>0</v>
      </c>
      <c r="T113" s="209">
        <f t="shared" si="13"/>
        <v>0</v>
      </c>
      <c r="U113" s="192">
        <v>0</v>
      </c>
      <c r="V113" s="209">
        <v>0</v>
      </c>
      <c r="W113" s="192">
        <v>2</v>
      </c>
      <c r="X113" s="209">
        <v>57</v>
      </c>
      <c r="Y113" s="192">
        <f t="shared" si="7"/>
        <v>2</v>
      </c>
      <c r="Z113" s="209">
        <f t="shared" si="10"/>
        <v>114</v>
      </c>
      <c r="AA113" s="209">
        <f t="shared" si="11"/>
        <v>114</v>
      </c>
      <c r="AB113" s="197"/>
      <c r="AC113" s="191"/>
      <c r="AD113" s="191"/>
      <c r="AE113" s="191"/>
      <c r="AF113" s="191"/>
      <c r="AG113" s="191"/>
      <c r="AH113" s="191"/>
      <c r="AI113" s="191"/>
      <c r="AJ113" s="191"/>
      <c r="AK113" s="191"/>
      <c r="AL113" s="191"/>
      <c r="AM113" s="191"/>
      <c r="AN113" s="191"/>
      <c r="AO113" s="191"/>
      <c r="AP113" s="191"/>
      <c r="AQ113" s="191"/>
      <c r="AR113" s="191"/>
      <c r="AS113" s="191"/>
      <c r="AT113" s="191"/>
      <c r="AU113" s="191"/>
      <c r="AV113" s="191"/>
    </row>
    <row r="114" spans="1:48" ht="14.25" customHeight="1">
      <c r="A114" s="205"/>
      <c r="B114" s="193" t="s">
        <v>123</v>
      </c>
      <c r="C114" s="193" t="s">
        <v>346</v>
      </c>
      <c r="D114" s="193" t="s">
        <v>347</v>
      </c>
      <c r="E114" s="192" t="s">
        <v>348</v>
      </c>
      <c r="F114" s="192" t="s">
        <v>341</v>
      </c>
      <c r="G114" s="192" t="s">
        <v>349</v>
      </c>
      <c r="H114" s="192" t="s">
        <v>129</v>
      </c>
      <c r="I114" s="193" t="s">
        <v>129</v>
      </c>
      <c r="J114" s="192" t="s">
        <v>130</v>
      </c>
      <c r="K114" s="218" t="s">
        <v>343</v>
      </c>
      <c r="L114" s="194" t="s">
        <v>130</v>
      </c>
      <c r="M114" s="192" t="s">
        <v>1418</v>
      </c>
      <c r="N114" s="192" t="s">
        <v>1423</v>
      </c>
      <c r="O114" s="192" t="s">
        <v>1423</v>
      </c>
      <c r="P114" s="208"/>
      <c r="Q114" s="208"/>
      <c r="R114" s="209">
        <v>0</v>
      </c>
      <c r="S114" s="209">
        <v>0</v>
      </c>
      <c r="T114" s="209">
        <f t="shared" si="13"/>
        <v>0</v>
      </c>
      <c r="U114" s="192">
        <v>0</v>
      </c>
      <c r="V114" s="209">
        <v>0</v>
      </c>
      <c r="W114" s="192">
        <v>2</v>
      </c>
      <c r="X114" s="209">
        <v>55</v>
      </c>
      <c r="Y114" s="192">
        <f t="shared" si="7"/>
        <v>2</v>
      </c>
      <c r="Z114" s="209">
        <f t="shared" si="10"/>
        <v>110</v>
      </c>
      <c r="AA114" s="209">
        <f t="shared" si="11"/>
        <v>110</v>
      </c>
      <c r="AB114" s="197"/>
      <c r="AC114" s="38"/>
      <c r="AD114" s="38"/>
      <c r="AE114" s="38"/>
      <c r="AF114" s="38"/>
      <c r="AG114" s="38"/>
      <c r="AH114" s="38"/>
      <c r="AI114" s="38"/>
      <c r="AJ114" s="38"/>
      <c r="AK114" s="38"/>
      <c r="AL114" s="38"/>
      <c r="AM114" s="38"/>
      <c r="AN114" s="38"/>
      <c r="AO114" s="38"/>
      <c r="AP114" s="38"/>
      <c r="AQ114" s="38"/>
      <c r="AR114" s="38"/>
      <c r="AS114" s="38"/>
      <c r="AT114" s="38"/>
      <c r="AU114" s="38"/>
      <c r="AV114" s="38"/>
    </row>
    <row r="115" spans="1:48" ht="14.25" customHeight="1">
      <c r="A115" s="205"/>
      <c r="B115" s="193" t="s">
        <v>123</v>
      </c>
      <c r="C115" s="192" t="s">
        <v>365</v>
      </c>
      <c r="D115" s="236" t="s">
        <v>366</v>
      </c>
      <c r="E115" s="192" t="s">
        <v>126</v>
      </c>
      <c r="F115" s="205" t="s">
        <v>356</v>
      </c>
      <c r="G115" s="192" t="s">
        <v>1424</v>
      </c>
      <c r="H115" s="219" t="s">
        <v>967</v>
      </c>
      <c r="I115" s="193" t="s">
        <v>129</v>
      </c>
      <c r="J115" s="193" t="s">
        <v>130</v>
      </c>
      <c r="K115" s="192" t="s">
        <v>358</v>
      </c>
      <c r="L115" s="194" t="s">
        <v>130</v>
      </c>
      <c r="M115" s="245" t="s">
        <v>152</v>
      </c>
      <c r="N115" s="218">
        <v>45446</v>
      </c>
      <c r="O115" s="218">
        <v>45450</v>
      </c>
      <c r="P115" s="208"/>
      <c r="Q115" s="208"/>
      <c r="R115" s="209">
        <v>0</v>
      </c>
      <c r="S115" s="209">
        <v>0</v>
      </c>
      <c r="T115" s="209">
        <f t="shared" si="13"/>
        <v>0</v>
      </c>
      <c r="U115" s="192">
        <v>4</v>
      </c>
      <c r="V115" s="209">
        <v>170.12</v>
      </c>
      <c r="W115" s="192">
        <v>1</v>
      </c>
      <c r="X115" s="209">
        <v>57</v>
      </c>
      <c r="Y115" s="192">
        <f t="shared" si="7"/>
        <v>5</v>
      </c>
      <c r="Z115" s="239">
        <f t="shared" si="10"/>
        <v>737.48</v>
      </c>
      <c r="AA115" s="239">
        <f t="shared" si="11"/>
        <v>737.48</v>
      </c>
      <c r="AB115" s="210"/>
      <c r="AC115" s="38"/>
      <c r="AD115" s="38"/>
      <c r="AE115" s="38"/>
      <c r="AF115" s="38"/>
      <c r="AG115" s="38"/>
      <c r="AH115" s="38"/>
      <c r="AI115" s="38"/>
      <c r="AJ115" s="38"/>
      <c r="AK115" s="38"/>
      <c r="AL115" s="38"/>
      <c r="AM115" s="38"/>
      <c r="AN115" s="38"/>
      <c r="AO115" s="38"/>
      <c r="AP115" s="38"/>
      <c r="AQ115" s="38"/>
      <c r="AR115" s="38"/>
      <c r="AS115" s="38"/>
      <c r="AT115" s="38"/>
      <c r="AU115" s="38"/>
      <c r="AV115" s="38"/>
    </row>
    <row r="116" spans="1:48" ht="14.25" customHeight="1">
      <c r="A116" s="30"/>
      <c r="B116" s="31" t="s">
        <v>123</v>
      </c>
      <c r="C116" s="105" t="s">
        <v>1425</v>
      </c>
      <c r="D116" s="68" t="s">
        <v>1426</v>
      </c>
      <c r="E116" s="46" t="s">
        <v>126</v>
      </c>
      <c r="F116" s="30" t="s">
        <v>356</v>
      </c>
      <c r="G116" s="67" t="s">
        <v>1427</v>
      </c>
      <c r="H116" s="46" t="s">
        <v>129</v>
      </c>
      <c r="I116" s="31" t="s">
        <v>129</v>
      </c>
      <c r="J116" s="31" t="s">
        <v>130</v>
      </c>
      <c r="K116" s="32" t="s">
        <v>358</v>
      </c>
      <c r="L116" s="92" t="s">
        <v>130</v>
      </c>
      <c r="M116" s="73" t="s">
        <v>1428</v>
      </c>
      <c r="N116" s="93">
        <v>45449</v>
      </c>
      <c r="O116" s="34">
        <v>45449</v>
      </c>
      <c r="P116" s="35"/>
      <c r="Q116" s="35"/>
      <c r="R116" s="58">
        <v>0</v>
      </c>
      <c r="S116" s="58">
        <v>0</v>
      </c>
      <c r="T116" s="58">
        <f t="shared" si="13"/>
        <v>0</v>
      </c>
      <c r="U116" s="32">
        <v>0</v>
      </c>
      <c r="V116" s="58">
        <v>0</v>
      </c>
      <c r="W116" s="32">
        <v>1</v>
      </c>
      <c r="X116" s="58">
        <v>57</v>
      </c>
      <c r="Y116" s="32">
        <f t="shared" si="7"/>
        <v>1</v>
      </c>
      <c r="Z116" s="59">
        <f t="shared" si="10"/>
        <v>57</v>
      </c>
      <c r="AA116" s="59">
        <f t="shared" si="11"/>
        <v>57</v>
      </c>
      <c r="AB116" s="90"/>
      <c r="AC116" s="38"/>
      <c r="AD116" s="38"/>
      <c r="AE116" s="38"/>
      <c r="AF116" s="38"/>
      <c r="AG116" s="38"/>
      <c r="AH116" s="38"/>
      <c r="AI116" s="38"/>
      <c r="AJ116" s="38"/>
      <c r="AK116" s="38"/>
      <c r="AL116" s="38"/>
      <c r="AM116" s="38"/>
      <c r="AN116" s="38"/>
      <c r="AO116" s="38"/>
      <c r="AP116" s="38"/>
      <c r="AQ116" s="38"/>
      <c r="AR116" s="38"/>
      <c r="AS116" s="38"/>
      <c r="AT116" s="38"/>
      <c r="AU116" s="38"/>
      <c r="AV116" s="38"/>
    </row>
    <row r="117" spans="1:48" ht="14.25" customHeight="1">
      <c r="A117" s="30"/>
      <c r="B117" s="31" t="s">
        <v>123</v>
      </c>
      <c r="C117" s="32" t="s">
        <v>367</v>
      </c>
      <c r="D117" s="41" t="s">
        <v>368</v>
      </c>
      <c r="E117" s="32" t="s">
        <v>126</v>
      </c>
      <c r="F117" s="30" t="s">
        <v>356</v>
      </c>
      <c r="G117" s="67" t="s">
        <v>1427</v>
      </c>
      <c r="H117" s="46" t="s">
        <v>129</v>
      </c>
      <c r="I117" s="31" t="s">
        <v>129</v>
      </c>
      <c r="J117" s="31" t="s">
        <v>130</v>
      </c>
      <c r="K117" s="32" t="s">
        <v>358</v>
      </c>
      <c r="L117" s="33" t="s">
        <v>130</v>
      </c>
      <c r="M117" s="120" t="s">
        <v>1428</v>
      </c>
      <c r="N117" s="34">
        <v>45449</v>
      </c>
      <c r="O117" s="34">
        <v>45449</v>
      </c>
      <c r="P117" s="35"/>
      <c r="Q117" s="35"/>
      <c r="R117" s="58">
        <v>0</v>
      </c>
      <c r="S117" s="58">
        <v>0</v>
      </c>
      <c r="T117" s="58">
        <f t="shared" si="13"/>
        <v>0</v>
      </c>
      <c r="U117" s="32">
        <v>0</v>
      </c>
      <c r="V117" s="58">
        <v>0</v>
      </c>
      <c r="W117" s="32">
        <v>1</v>
      </c>
      <c r="X117" s="58">
        <v>57</v>
      </c>
      <c r="Y117" s="32">
        <f t="shared" si="7"/>
        <v>1</v>
      </c>
      <c r="Z117" s="59">
        <f t="shared" si="10"/>
        <v>57</v>
      </c>
      <c r="AA117" s="59">
        <f t="shared" si="11"/>
        <v>57</v>
      </c>
      <c r="AB117" s="90"/>
      <c r="AC117" s="191"/>
      <c r="AD117" s="191"/>
      <c r="AE117" s="191"/>
      <c r="AF117" s="191"/>
      <c r="AG117" s="191"/>
      <c r="AH117" s="191"/>
      <c r="AI117" s="191"/>
      <c r="AJ117" s="191"/>
      <c r="AK117" s="191"/>
      <c r="AL117" s="191"/>
      <c r="AM117" s="191"/>
      <c r="AN117" s="191"/>
      <c r="AO117" s="191"/>
      <c r="AP117" s="191"/>
      <c r="AQ117" s="191"/>
      <c r="AR117" s="191"/>
      <c r="AS117" s="191"/>
      <c r="AT117" s="191"/>
      <c r="AU117" s="191"/>
      <c r="AV117" s="191"/>
    </row>
    <row r="118" spans="1:48" ht="14.25" customHeight="1">
      <c r="A118" s="30"/>
      <c r="B118" s="31" t="s">
        <v>123</v>
      </c>
      <c r="C118" s="32" t="s">
        <v>361</v>
      </c>
      <c r="D118" s="41" t="s">
        <v>601</v>
      </c>
      <c r="E118" s="30" t="s">
        <v>126</v>
      </c>
      <c r="F118" s="30" t="s">
        <v>356</v>
      </c>
      <c r="G118" s="67" t="s">
        <v>1427</v>
      </c>
      <c r="H118" s="46" t="s">
        <v>129</v>
      </c>
      <c r="I118" s="31" t="s">
        <v>129</v>
      </c>
      <c r="J118" s="31" t="s">
        <v>130</v>
      </c>
      <c r="K118" s="32" t="s">
        <v>358</v>
      </c>
      <c r="L118" s="31" t="s">
        <v>130</v>
      </c>
      <c r="M118" s="45" t="s">
        <v>1429</v>
      </c>
      <c r="N118" s="34">
        <v>45449</v>
      </c>
      <c r="O118" s="34">
        <v>45449</v>
      </c>
      <c r="P118" s="35"/>
      <c r="Q118" s="35"/>
      <c r="R118" s="58">
        <v>0</v>
      </c>
      <c r="S118" s="58">
        <v>0</v>
      </c>
      <c r="T118" s="58">
        <f t="shared" si="13"/>
        <v>0</v>
      </c>
      <c r="U118" s="32">
        <v>0</v>
      </c>
      <c r="V118" s="58">
        <v>0</v>
      </c>
      <c r="W118" s="32">
        <v>1</v>
      </c>
      <c r="X118" s="58">
        <v>57</v>
      </c>
      <c r="Y118" s="32">
        <f t="shared" si="7"/>
        <v>1</v>
      </c>
      <c r="Z118" s="58">
        <f t="shared" si="10"/>
        <v>57</v>
      </c>
      <c r="AA118" s="58">
        <f t="shared" si="11"/>
        <v>57</v>
      </c>
      <c r="AB118" s="90"/>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row>
    <row r="119" spans="1:48" ht="14.25" customHeight="1">
      <c r="A119" s="221"/>
      <c r="B119" s="244" t="s">
        <v>123</v>
      </c>
      <c r="C119" s="244" t="s">
        <v>777</v>
      </c>
      <c r="D119" s="244" t="s">
        <v>778</v>
      </c>
      <c r="E119" s="236" t="s">
        <v>145</v>
      </c>
      <c r="F119" s="236" t="s">
        <v>774</v>
      </c>
      <c r="G119" s="252" t="s">
        <v>1430</v>
      </c>
      <c r="H119" s="236" t="s">
        <v>129</v>
      </c>
      <c r="I119" s="244" t="s">
        <v>129</v>
      </c>
      <c r="J119" s="244" t="s">
        <v>130</v>
      </c>
      <c r="K119" s="236" t="s">
        <v>421</v>
      </c>
      <c r="L119" s="253" t="s">
        <v>130</v>
      </c>
      <c r="M119" s="192" t="s">
        <v>974</v>
      </c>
      <c r="N119" s="245">
        <v>45447</v>
      </c>
      <c r="O119" s="245">
        <v>45447</v>
      </c>
      <c r="P119" s="254"/>
      <c r="Q119" s="254"/>
      <c r="R119" s="255">
        <v>0</v>
      </c>
      <c r="S119" s="255">
        <v>0</v>
      </c>
      <c r="T119" s="255">
        <v>0</v>
      </c>
      <c r="U119" s="236">
        <v>0</v>
      </c>
      <c r="V119" s="255">
        <v>0</v>
      </c>
      <c r="W119" s="236">
        <v>1</v>
      </c>
      <c r="X119" s="255">
        <v>57</v>
      </c>
      <c r="Y119" s="236">
        <f t="shared" si="7"/>
        <v>1</v>
      </c>
      <c r="Z119" s="256">
        <f t="shared" si="10"/>
        <v>57</v>
      </c>
      <c r="AA119" s="257">
        <f t="shared" si="11"/>
        <v>57</v>
      </c>
      <c r="AB119" s="210"/>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row>
    <row r="120" spans="1:48" ht="14.25" customHeight="1">
      <c r="A120" s="221"/>
      <c r="B120" s="244" t="s">
        <v>123</v>
      </c>
      <c r="C120" s="193" t="s">
        <v>777</v>
      </c>
      <c r="D120" s="244" t="s">
        <v>778</v>
      </c>
      <c r="E120" s="236" t="s">
        <v>145</v>
      </c>
      <c r="F120" s="236" t="s">
        <v>774</v>
      </c>
      <c r="G120" s="192" t="s">
        <v>1431</v>
      </c>
      <c r="H120" s="236" t="s">
        <v>129</v>
      </c>
      <c r="I120" s="244" t="s">
        <v>129</v>
      </c>
      <c r="J120" s="244" t="s">
        <v>130</v>
      </c>
      <c r="K120" s="236" t="s">
        <v>421</v>
      </c>
      <c r="L120" s="253" t="s">
        <v>130</v>
      </c>
      <c r="M120" s="192" t="s">
        <v>962</v>
      </c>
      <c r="N120" s="245">
        <v>45462</v>
      </c>
      <c r="O120" s="245">
        <v>45462</v>
      </c>
      <c r="P120" s="254"/>
      <c r="Q120" s="254"/>
      <c r="R120" s="255">
        <v>0</v>
      </c>
      <c r="S120" s="255">
        <v>0</v>
      </c>
      <c r="T120" s="255">
        <v>0</v>
      </c>
      <c r="U120" s="236">
        <v>0</v>
      </c>
      <c r="V120" s="255">
        <v>0</v>
      </c>
      <c r="W120" s="236">
        <v>1</v>
      </c>
      <c r="X120" s="255">
        <v>57</v>
      </c>
      <c r="Y120" s="236">
        <f t="shared" si="7"/>
        <v>1</v>
      </c>
      <c r="Z120" s="256">
        <f t="shared" si="10"/>
        <v>57</v>
      </c>
      <c r="AA120" s="257">
        <f t="shared" si="11"/>
        <v>57</v>
      </c>
      <c r="AB120" s="210"/>
      <c r="AC120" s="191"/>
      <c r="AD120" s="191"/>
      <c r="AE120" s="191"/>
      <c r="AF120" s="191"/>
      <c r="AG120" s="191"/>
      <c r="AH120" s="191"/>
      <c r="AI120" s="191"/>
      <c r="AJ120" s="191"/>
      <c r="AK120" s="191"/>
      <c r="AL120" s="191"/>
      <c r="AM120" s="191"/>
      <c r="AN120" s="191"/>
      <c r="AO120" s="191"/>
      <c r="AP120" s="191"/>
      <c r="AQ120" s="191"/>
      <c r="AR120" s="191"/>
      <c r="AS120" s="191"/>
      <c r="AT120" s="191"/>
      <c r="AU120" s="191"/>
      <c r="AV120" s="191"/>
    </row>
    <row r="121" spans="1:48" ht="14.25" customHeight="1">
      <c r="A121" s="192"/>
      <c r="B121" s="193" t="s">
        <v>123</v>
      </c>
      <c r="C121" s="240" t="s">
        <v>455</v>
      </c>
      <c r="D121" s="193" t="s">
        <v>456</v>
      </c>
      <c r="E121" s="192" t="s">
        <v>145</v>
      </c>
      <c r="F121" s="192" t="s">
        <v>774</v>
      </c>
      <c r="G121" s="192" t="s">
        <v>1432</v>
      </c>
      <c r="H121" s="192" t="s">
        <v>129</v>
      </c>
      <c r="I121" s="193" t="s">
        <v>129</v>
      </c>
      <c r="J121" s="193" t="s">
        <v>130</v>
      </c>
      <c r="K121" s="192" t="s">
        <v>421</v>
      </c>
      <c r="L121" s="194" t="s">
        <v>130</v>
      </c>
      <c r="M121" s="193" t="s">
        <v>131</v>
      </c>
      <c r="N121" s="218">
        <v>45468</v>
      </c>
      <c r="O121" s="218">
        <v>45468</v>
      </c>
      <c r="P121" s="195"/>
      <c r="Q121" s="195"/>
      <c r="R121" s="195">
        <v>0</v>
      </c>
      <c r="S121" s="195">
        <v>0</v>
      </c>
      <c r="T121" s="195">
        <v>0</v>
      </c>
      <c r="U121" s="192">
        <v>0</v>
      </c>
      <c r="V121" s="195">
        <v>0</v>
      </c>
      <c r="W121" s="192">
        <v>1</v>
      </c>
      <c r="X121" s="195">
        <v>57</v>
      </c>
      <c r="Y121" s="192">
        <f t="shared" si="7"/>
        <v>1</v>
      </c>
      <c r="Z121" s="256">
        <f t="shared" si="10"/>
        <v>57</v>
      </c>
      <c r="AA121" s="257">
        <f t="shared" si="11"/>
        <v>57</v>
      </c>
      <c r="AB121" s="192"/>
      <c r="AC121" s="191"/>
      <c r="AD121" s="191"/>
      <c r="AE121" s="191"/>
      <c r="AF121" s="191"/>
      <c r="AG121" s="191"/>
      <c r="AH121" s="191"/>
      <c r="AI121" s="191"/>
      <c r="AJ121" s="191"/>
      <c r="AK121" s="191"/>
      <c r="AL121" s="191"/>
      <c r="AM121" s="191"/>
      <c r="AN121" s="191"/>
      <c r="AO121" s="191"/>
      <c r="AP121" s="191"/>
      <c r="AQ121" s="191"/>
      <c r="AR121" s="191"/>
      <c r="AS121" s="191"/>
      <c r="AT121" s="191"/>
      <c r="AU121" s="191"/>
      <c r="AV121" s="191"/>
    </row>
    <row r="122" spans="1:48" ht="14.25" customHeight="1">
      <c r="A122" s="205"/>
      <c r="B122" s="193" t="s">
        <v>123</v>
      </c>
      <c r="C122" s="193" t="s">
        <v>772</v>
      </c>
      <c r="D122" s="192" t="s">
        <v>773</v>
      </c>
      <c r="E122" s="192" t="s">
        <v>145</v>
      </c>
      <c r="F122" s="192" t="s">
        <v>774</v>
      </c>
      <c r="G122" s="202" t="s">
        <v>1228</v>
      </c>
      <c r="H122" s="192" t="s">
        <v>129</v>
      </c>
      <c r="I122" s="193" t="s">
        <v>129</v>
      </c>
      <c r="J122" s="193" t="s">
        <v>130</v>
      </c>
      <c r="K122" s="192" t="s">
        <v>421</v>
      </c>
      <c r="L122" s="194" t="s">
        <v>130</v>
      </c>
      <c r="M122" s="192" t="s">
        <v>974</v>
      </c>
      <c r="N122" s="218">
        <v>45447</v>
      </c>
      <c r="O122" s="218">
        <v>45447</v>
      </c>
      <c r="P122" s="195"/>
      <c r="Q122" s="195"/>
      <c r="R122" s="196">
        <v>0</v>
      </c>
      <c r="S122" s="196">
        <v>0</v>
      </c>
      <c r="T122" s="196">
        <v>0</v>
      </c>
      <c r="U122" s="192">
        <v>0</v>
      </c>
      <c r="V122" s="196">
        <v>0</v>
      </c>
      <c r="W122" s="192">
        <v>1</v>
      </c>
      <c r="X122" s="196">
        <v>57</v>
      </c>
      <c r="Y122" s="192">
        <f t="shared" si="7"/>
        <v>1</v>
      </c>
      <c r="Z122" s="259">
        <f t="shared" si="10"/>
        <v>57</v>
      </c>
      <c r="AA122" s="260">
        <f t="shared" si="11"/>
        <v>57</v>
      </c>
      <c r="AB122" s="197"/>
      <c r="AC122" s="38"/>
      <c r="AD122" s="38"/>
      <c r="AE122" s="38"/>
      <c r="AF122" s="38"/>
      <c r="AG122" s="38"/>
      <c r="AH122" s="38"/>
      <c r="AI122" s="38"/>
      <c r="AJ122" s="38"/>
      <c r="AK122" s="38"/>
      <c r="AL122" s="38"/>
      <c r="AM122" s="38"/>
      <c r="AN122" s="38"/>
      <c r="AO122" s="38"/>
      <c r="AP122" s="38"/>
      <c r="AQ122" s="38"/>
      <c r="AR122" s="38"/>
      <c r="AS122" s="38"/>
      <c r="AT122" s="38"/>
      <c r="AU122" s="38"/>
      <c r="AV122" s="38"/>
    </row>
    <row r="123" spans="1:48" ht="14.25" customHeight="1">
      <c r="A123" s="205"/>
      <c r="B123" s="193" t="s">
        <v>123</v>
      </c>
      <c r="C123" s="193" t="s">
        <v>772</v>
      </c>
      <c r="D123" s="192" t="s">
        <v>773</v>
      </c>
      <c r="E123" s="192" t="s">
        <v>145</v>
      </c>
      <c r="F123" s="192" t="s">
        <v>774</v>
      </c>
      <c r="G123" s="192" t="s">
        <v>1433</v>
      </c>
      <c r="H123" s="192" t="s">
        <v>673</v>
      </c>
      <c r="I123" s="193" t="s">
        <v>129</v>
      </c>
      <c r="J123" s="193" t="s">
        <v>130</v>
      </c>
      <c r="K123" s="192" t="s">
        <v>421</v>
      </c>
      <c r="L123" s="194" t="s">
        <v>130</v>
      </c>
      <c r="M123" s="192" t="s">
        <v>974</v>
      </c>
      <c r="N123" s="218">
        <v>45468</v>
      </c>
      <c r="O123" s="218">
        <v>45468</v>
      </c>
      <c r="P123" s="195"/>
      <c r="Q123" s="195"/>
      <c r="R123" s="196">
        <v>0</v>
      </c>
      <c r="S123" s="196">
        <v>0</v>
      </c>
      <c r="T123" s="196">
        <v>0</v>
      </c>
      <c r="U123" s="192">
        <v>0</v>
      </c>
      <c r="V123" s="196">
        <v>0</v>
      </c>
      <c r="W123" s="192">
        <v>1</v>
      </c>
      <c r="X123" s="196">
        <v>57</v>
      </c>
      <c r="Y123" s="192">
        <f t="shared" si="7"/>
        <v>1</v>
      </c>
      <c r="Z123" s="259">
        <f t="shared" si="10"/>
        <v>57</v>
      </c>
      <c r="AA123" s="260">
        <f t="shared" si="11"/>
        <v>57</v>
      </c>
      <c r="AB123" s="197"/>
      <c r="AC123" s="38"/>
      <c r="AD123" s="38"/>
      <c r="AE123" s="38"/>
      <c r="AF123" s="38"/>
      <c r="AG123" s="38"/>
      <c r="AH123" s="38"/>
      <c r="AI123" s="38"/>
      <c r="AJ123" s="38"/>
      <c r="AK123" s="38"/>
      <c r="AL123" s="38"/>
      <c r="AM123" s="38"/>
      <c r="AN123" s="38"/>
      <c r="AO123" s="38"/>
      <c r="AP123" s="38"/>
      <c r="AQ123" s="38"/>
      <c r="AR123" s="38"/>
      <c r="AS123" s="38"/>
      <c r="AT123" s="38"/>
      <c r="AU123" s="38"/>
      <c r="AV123" s="38"/>
    </row>
    <row r="124" spans="1:48" ht="14.25" customHeight="1">
      <c r="A124" s="205"/>
      <c r="B124" s="193"/>
      <c r="C124" s="193"/>
      <c r="D124" s="192"/>
      <c r="E124" s="192"/>
      <c r="F124" s="192"/>
      <c r="G124" s="192"/>
      <c r="H124" s="192"/>
      <c r="I124" s="193"/>
      <c r="J124" s="193"/>
      <c r="K124" s="192"/>
      <c r="L124" s="194"/>
      <c r="M124" s="192"/>
      <c r="N124" s="218"/>
      <c r="O124" s="218"/>
      <c r="P124" s="195"/>
      <c r="Q124" s="195"/>
      <c r="R124" s="196"/>
      <c r="S124" s="196"/>
      <c r="T124" s="196"/>
      <c r="U124" s="192"/>
      <c r="V124" s="196"/>
      <c r="W124" s="192"/>
      <c r="X124" s="196"/>
      <c r="Y124" s="192"/>
      <c r="Z124" s="259"/>
      <c r="AA124" s="260"/>
      <c r="AB124" s="227"/>
      <c r="AC124" s="38"/>
      <c r="AD124" s="38"/>
      <c r="AE124" s="38"/>
      <c r="AF124" s="38"/>
      <c r="AG124" s="38"/>
      <c r="AH124" s="38"/>
      <c r="AI124" s="38"/>
      <c r="AJ124" s="38"/>
      <c r="AK124" s="38"/>
      <c r="AL124" s="38"/>
      <c r="AM124" s="38"/>
      <c r="AN124" s="38"/>
      <c r="AO124" s="38"/>
      <c r="AP124" s="38"/>
      <c r="AQ124" s="38"/>
      <c r="AR124" s="38"/>
      <c r="AS124" s="38"/>
      <c r="AT124" s="38"/>
      <c r="AU124" s="38"/>
      <c r="AV124" s="38"/>
    </row>
    <row r="125" spans="1:48" ht="14.25" customHeight="1">
      <c r="A125" s="83"/>
      <c r="B125" s="82" t="s">
        <v>123</v>
      </c>
      <c r="C125" s="82" t="s">
        <v>1434</v>
      </c>
      <c r="D125" s="82"/>
      <c r="E125" s="37" t="s">
        <v>1435</v>
      </c>
      <c r="F125" s="37" t="s">
        <v>1436</v>
      </c>
      <c r="G125" s="31"/>
      <c r="H125" s="37" t="s">
        <v>129</v>
      </c>
      <c r="I125" s="82" t="s">
        <v>129</v>
      </c>
      <c r="J125" s="82" t="s">
        <v>130</v>
      </c>
      <c r="K125" s="37" t="s">
        <v>837</v>
      </c>
      <c r="L125" s="95" t="s">
        <v>130</v>
      </c>
      <c r="M125" s="32" t="s">
        <v>131</v>
      </c>
      <c r="N125" s="87">
        <v>45453</v>
      </c>
      <c r="O125" s="87">
        <v>45453</v>
      </c>
      <c r="P125" s="88"/>
      <c r="Q125" s="88"/>
      <c r="R125" s="88">
        <v>0</v>
      </c>
      <c r="S125" s="88">
        <v>0</v>
      </c>
      <c r="T125" s="88">
        <v>1733.49</v>
      </c>
      <c r="U125" s="37">
        <v>0</v>
      </c>
      <c r="V125" s="88">
        <v>0</v>
      </c>
      <c r="W125" s="37">
        <v>0</v>
      </c>
      <c r="X125" s="88">
        <v>0</v>
      </c>
      <c r="Y125" s="37">
        <v>1</v>
      </c>
      <c r="Z125" s="65">
        <f t="shared" ref="Z125:Z126" si="14">(U125*V125)+(W125*X125)</f>
        <v>0</v>
      </c>
      <c r="AA125" s="65">
        <v>1733.49</v>
      </c>
      <c r="AB125" s="32"/>
      <c r="AC125" s="38"/>
      <c r="AD125" s="38"/>
      <c r="AE125" s="38"/>
      <c r="AF125" s="38"/>
      <c r="AG125" s="38"/>
      <c r="AH125" s="38"/>
      <c r="AI125" s="38"/>
      <c r="AJ125" s="38"/>
      <c r="AK125" s="38"/>
      <c r="AL125" s="38"/>
      <c r="AM125" s="38"/>
      <c r="AN125" s="38"/>
      <c r="AO125" s="38"/>
      <c r="AP125" s="38"/>
      <c r="AQ125" s="38"/>
      <c r="AR125" s="38"/>
      <c r="AS125" s="38"/>
      <c r="AT125" s="38"/>
      <c r="AU125" s="38"/>
      <c r="AV125" s="38"/>
    </row>
    <row r="126" spans="1:48" ht="14.25" customHeight="1">
      <c r="A126" s="83"/>
      <c r="B126" s="82" t="s">
        <v>123</v>
      </c>
      <c r="C126" s="82" t="s">
        <v>1434</v>
      </c>
      <c r="D126" s="82"/>
      <c r="E126" s="37" t="s">
        <v>1435</v>
      </c>
      <c r="F126" s="37" t="s">
        <v>1436</v>
      </c>
      <c r="G126" s="31"/>
      <c r="H126" s="37" t="s">
        <v>129</v>
      </c>
      <c r="I126" s="82" t="s">
        <v>129</v>
      </c>
      <c r="J126" s="82" t="s">
        <v>130</v>
      </c>
      <c r="K126" s="37" t="s">
        <v>837</v>
      </c>
      <c r="L126" s="95" t="s">
        <v>130</v>
      </c>
      <c r="M126" s="32" t="s">
        <v>131</v>
      </c>
      <c r="N126" s="87">
        <v>45455</v>
      </c>
      <c r="O126" s="87">
        <v>45455</v>
      </c>
      <c r="P126" s="88"/>
      <c r="Q126" s="88"/>
      <c r="R126" s="88">
        <v>0</v>
      </c>
      <c r="S126" s="88">
        <v>0</v>
      </c>
      <c r="T126" s="88">
        <v>1227.06</v>
      </c>
      <c r="U126" s="37">
        <v>0</v>
      </c>
      <c r="V126" s="88">
        <v>0</v>
      </c>
      <c r="W126" s="37">
        <v>0</v>
      </c>
      <c r="X126" s="88">
        <v>0</v>
      </c>
      <c r="Y126" s="37">
        <v>1</v>
      </c>
      <c r="Z126" s="65">
        <f t="shared" si="14"/>
        <v>0</v>
      </c>
      <c r="AA126" s="65">
        <v>1227.06</v>
      </c>
      <c r="AB126" s="32"/>
      <c r="AC126" s="38"/>
      <c r="AD126" s="38"/>
      <c r="AE126" s="38"/>
      <c r="AF126" s="38"/>
      <c r="AG126" s="38"/>
      <c r="AH126" s="38"/>
      <c r="AI126" s="38"/>
      <c r="AJ126" s="38"/>
      <c r="AK126" s="38"/>
      <c r="AL126" s="38"/>
      <c r="AM126" s="38"/>
      <c r="AN126" s="38"/>
      <c r="AO126" s="38"/>
      <c r="AP126" s="38"/>
      <c r="AQ126" s="38"/>
      <c r="AR126" s="38"/>
      <c r="AS126" s="38"/>
      <c r="AT126" s="38"/>
      <c r="AU126" s="38"/>
      <c r="AV126" s="38"/>
    </row>
    <row r="127" spans="1:48" ht="14.25" customHeight="1">
      <c r="A127" s="286"/>
      <c r="B127" s="265"/>
      <c r="C127" s="265"/>
      <c r="D127" s="265"/>
      <c r="E127" s="265"/>
      <c r="F127" s="265"/>
      <c r="G127" s="265"/>
      <c r="H127" s="265"/>
      <c r="I127" s="265"/>
      <c r="J127" s="265"/>
      <c r="K127" s="265"/>
      <c r="L127" s="266"/>
      <c r="M127" s="62"/>
      <c r="N127" s="60"/>
      <c r="O127" s="60"/>
      <c r="P127" s="61"/>
      <c r="Q127" s="61"/>
      <c r="R127" s="61"/>
      <c r="S127" s="61"/>
      <c r="T127" s="61"/>
      <c r="U127" s="62"/>
      <c r="V127" s="61"/>
      <c r="W127" s="62"/>
      <c r="X127" s="61"/>
      <c r="Y127" s="62"/>
      <c r="Z127" s="61"/>
      <c r="AA127" s="61"/>
      <c r="AB127" s="62"/>
      <c r="AC127" s="62"/>
      <c r="AD127" s="62"/>
      <c r="AE127" s="62"/>
      <c r="AF127" s="62"/>
      <c r="AG127" s="62"/>
      <c r="AH127" s="62"/>
      <c r="AI127" s="62"/>
      <c r="AJ127" s="62"/>
      <c r="AK127" s="62"/>
      <c r="AL127" s="62"/>
      <c r="AM127" s="62"/>
      <c r="AN127" s="62"/>
      <c r="AO127" s="62"/>
      <c r="AP127" s="62"/>
      <c r="AQ127" s="62"/>
      <c r="AR127" s="62"/>
      <c r="AS127" s="62"/>
      <c r="AT127" s="62"/>
      <c r="AU127" s="62"/>
      <c r="AV127" s="38"/>
    </row>
    <row r="128" spans="1:48" ht="14.25" customHeight="1">
      <c r="A128" s="287"/>
      <c r="B128" s="272"/>
      <c r="C128" s="272"/>
      <c r="D128" s="272"/>
      <c r="E128" s="272"/>
      <c r="F128" s="272"/>
      <c r="G128" s="272"/>
      <c r="H128" s="272"/>
      <c r="I128" s="272"/>
      <c r="J128" s="272"/>
      <c r="K128" s="272"/>
      <c r="L128" s="271"/>
      <c r="M128" s="62"/>
      <c r="N128" s="60"/>
      <c r="O128" s="60"/>
      <c r="P128" s="61"/>
      <c r="Q128" s="61"/>
      <c r="R128" s="61"/>
      <c r="S128" s="61"/>
      <c r="T128" s="61"/>
      <c r="U128" s="62"/>
      <c r="V128" s="61"/>
      <c r="W128" s="62"/>
      <c r="X128" s="61"/>
      <c r="Y128" s="62"/>
      <c r="Z128" s="61"/>
      <c r="AA128" s="61"/>
      <c r="AB128" s="62"/>
      <c r="AC128" s="62"/>
      <c r="AD128" s="62"/>
      <c r="AE128" s="62"/>
      <c r="AF128" s="62"/>
      <c r="AG128" s="62"/>
      <c r="AH128" s="62"/>
      <c r="AI128" s="62"/>
      <c r="AJ128" s="62"/>
      <c r="AK128" s="62"/>
      <c r="AL128" s="62"/>
      <c r="AM128" s="62"/>
      <c r="AN128" s="62"/>
      <c r="AO128" s="62"/>
      <c r="AP128" s="62"/>
      <c r="AQ128" s="62"/>
      <c r="AR128" s="62"/>
      <c r="AS128" s="62"/>
      <c r="AT128" s="62"/>
      <c r="AU128" s="62"/>
      <c r="AV128" s="38"/>
    </row>
    <row r="129" spans="1:48" ht="14.25" customHeight="1">
      <c r="A129" s="279" t="s">
        <v>40</v>
      </c>
      <c r="B129" s="272"/>
      <c r="C129" s="272"/>
      <c r="D129" s="272"/>
      <c r="E129" s="272"/>
      <c r="F129" s="272"/>
      <c r="G129" s="272"/>
      <c r="H129" s="272"/>
      <c r="I129" s="272"/>
      <c r="J129" s="272"/>
      <c r="K129" s="272"/>
      <c r="L129" s="271"/>
      <c r="M129" s="62"/>
      <c r="N129" s="60"/>
      <c r="O129" s="60"/>
      <c r="P129" s="61"/>
      <c r="Q129" s="61"/>
      <c r="R129" s="61"/>
      <c r="S129" s="61"/>
      <c r="T129" s="61"/>
      <c r="U129" s="62"/>
      <c r="V129" s="61"/>
      <c r="W129" s="62"/>
      <c r="X129" s="61"/>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38"/>
    </row>
    <row r="130" spans="1:48" ht="14.25" customHeight="1">
      <c r="A130" s="279" t="s">
        <v>41</v>
      </c>
      <c r="B130" s="272"/>
      <c r="C130" s="272"/>
      <c r="D130" s="272"/>
      <c r="E130" s="272"/>
      <c r="F130" s="272"/>
      <c r="G130" s="272"/>
      <c r="H130" s="272"/>
      <c r="I130" s="272"/>
      <c r="J130" s="272"/>
      <c r="K130" s="272"/>
      <c r="L130" s="271"/>
      <c r="M130" s="62"/>
      <c r="N130" s="60"/>
      <c r="O130" s="60"/>
      <c r="P130" s="61"/>
      <c r="Q130" s="61"/>
      <c r="R130" s="61"/>
      <c r="S130" s="61"/>
      <c r="T130" s="61"/>
      <c r="U130" s="62"/>
      <c r="V130" s="61"/>
      <c r="W130" s="62"/>
      <c r="X130" s="61"/>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38"/>
    </row>
    <row r="131" spans="1:48" ht="14.25" customHeight="1">
      <c r="A131" s="279" t="s">
        <v>42</v>
      </c>
      <c r="B131" s="272"/>
      <c r="C131" s="272"/>
      <c r="D131" s="272"/>
      <c r="E131" s="272"/>
      <c r="F131" s="272"/>
      <c r="G131" s="272"/>
      <c r="H131" s="272"/>
      <c r="I131" s="272"/>
      <c r="J131" s="272"/>
      <c r="K131" s="272"/>
      <c r="L131" s="271"/>
      <c r="M131" s="62"/>
      <c r="N131" s="60"/>
      <c r="O131" s="60"/>
      <c r="P131" s="61"/>
      <c r="Q131" s="61"/>
      <c r="R131" s="61"/>
      <c r="S131" s="61"/>
      <c r="T131" s="61"/>
      <c r="U131" s="62"/>
      <c r="V131" s="61"/>
      <c r="W131" s="62"/>
      <c r="X131" s="61"/>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38"/>
    </row>
    <row r="132" spans="1:48" ht="14.25" customHeight="1">
      <c r="A132" s="279" t="s">
        <v>43</v>
      </c>
      <c r="B132" s="272"/>
      <c r="C132" s="272"/>
      <c r="D132" s="272"/>
      <c r="E132" s="272"/>
      <c r="F132" s="272"/>
      <c r="G132" s="272"/>
      <c r="H132" s="272"/>
      <c r="I132" s="272"/>
      <c r="J132" s="272"/>
      <c r="K132" s="272"/>
      <c r="L132" s="271"/>
      <c r="M132" s="62"/>
      <c r="N132" s="60"/>
      <c r="O132" s="60"/>
      <c r="P132" s="61"/>
      <c r="Q132" s="61"/>
      <c r="R132" s="61"/>
      <c r="S132" s="61"/>
      <c r="T132" s="61"/>
      <c r="U132" s="62"/>
      <c r="V132" s="61"/>
      <c r="W132" s="62"/>
      <c r="X132" s="61"/>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38"/>
    </row>
    <row r="133" spans="1:48" ht="14.25" customHeight="1">
      <c r="A133" s="279" t="s">
        <v>44</v>
      </c>
      <c r="B133" s="272"/>
      <c r="C133" s="272"/>
      <c r="D133" s="272"/>
      <c r="E133" s="272"/>
      <c r="F133" s="272"/>
      <c r="G133" s="272"/>
      <c r="H133" s="272"/>
      <c r="I133" s="272"/>
      <c r="J133" s="272"/>
      <c r="K133" s="272"/>
      <c r="L133" s="271"/>
      <c r="M133" s="62"/>
      <c r="N133" s="60"/>
      <c r="O133" s="60"/>
      <c r="P133" s="61"/>
      <c r="Q133" s="61"/>
      <c r="R133" s="61"/>
      <c r="S133" s="61"/>
      <c r="T133" s="61"/>
      <c r="U133" s="62"/>
      <c r="V133" s="61"/>
      <c r="W133" s="62"/>
      <c r="X133" s="61"/>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38"/>
    </row>
    <row r="134" spans="1:48" ht="14.25" customHeight="1">
      <c r="A134" s="279" t="s">
        <v>45</v>
      </c>
      <c r="B134" s="272"/>
      <c r="C134" s="272"/>
      <c r="D134" s="272"/>
      <c r="E134" s="272"/>
      <c r="F134" s="272"/>
      <c r="G134" s="272"/>
      <c r="H134" s="272"/>
      <c r="I134" s="272"/>
      <c r="J134" s="272"/>
      <c r="K134" s="272"/>
      <c r="L134" s="271"/>
      <c r="M134" s="62"/>
      <c r="N134" s="62"/>
      <c r="O134" s="62"/>
      <c r="P134" s="61"/>
      <c r="Q134" s="61"/>
      <c r="R134" s="61"/>
      <c r="S134" s="61"/>
      <c r="T134" s="61"/>
      <c r="U134" s="62"/>
      <c r="V134" s="61"/>
      <c r="W134" s="62"/>
      <c r="X134" s="61"/>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38"/>
    </row>
    <row r="135" spans="1:48" ht="14.25" customHeight="1">
      <c r="A135" s="279" t="s">
        <v>370</v>
      </c>
      <c r="B135" s="272"/>
      <c r="C135" s="272"/>
      <c r="D135" s="272"/>
      <c r="E135" s="272"/>
      <c r="F135" s="272"/>
      <c r="G135" s="272"/>
      <c r="H135" s="272"/>
      <c r="I135" s="272"/>
      <c r="J135" s="272"/>
      <c r="K135" s="272"/>
      <c r="L135" s="271"/>
      <c r="M135" s="62"/>
      <c r="N135" s="62"/>
      <c r="O135" s="62"/>
      <c r="P135" s="61"/>
      <c r="Q135" s="61"/>
      <c r="R135" s="61"/>
      <c r="S135" s="61"/>
      <c r="T135" s="61"/>
      <c r="U135" s="62"/>
      <c r="V135" s="61"/>
      <c r="W135" s="62"/>
      <c r="X135" s="61"/>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38"/>
    </row>
    <row r="136" spans="1:48" ht="14.25" customHeight="1">
      <c r="A136" s="279" t="s">
        <v>47</v>
      </c>
      <c r="B136" s="272"/>
      <c r="C136" s="272"/>
      <c r="D136" s="272"/>
      <c r="E136" s="272"/>
      <c r="F136" s="272"/>
      <c r="G136" s="272"/>
      <c r="H136" s="272"/>
      <c r="I136" s="272"/>
      <c r="J136" s="272"/>
      <c r="K136" s="272"/>
      <c r="L136" s="271"/>
      <c r="M136" s="62"/>
      <c r="N136" s="62"/>
      <c r="O136" s="62"/>
      <c r="P136" s="62"/>
      <c r="Q136" s="62"/>
      <c r="R136" s="62"/>
      <c r="S136" s="62"/>
      <c r="T136" s="62"/>
      <c r="U136" s="62"/>
      <c r="V136" s="62"/>
      <c r="W136" s="62"/>
      <c r="X136" s="62"/>
      <c r="Y136" s="62"/>
      <c r="Z136" s="61"/>
      <c r="AA136" s="61"/>
      <c r="AB136" s="62"/>
      <c r="AC136" s="62"/>
      <c r="AD136" s="62"/>
      <c r="AE136" s="62"/>
      <c r="AF136" s="62"/>
      <c r="AG136" s="62"/>
      <c r="AH136" s="62"/>
      <c r="AI136" s="62"/>
      <c r="AJ136" s="62"/>
      <c r="AK136" s="62"/>
      <c r="AL136" s="62"/>
      <c r="AM136" s="62"/>
      <c r="AN136" s="62"/>
      <c r="AO136" s="62"/>
      <c r="AP136" s="62"/>
      <c r="AQ136" s="62"/>
      <c r="AR136" s="62"/>
      <c r="AS136" s="62"/>
      <c r="AT136" s="62"/>
      <c r="AU136" s="62"/>
      <c r="AV136" s="38"/>
    </row>
    <row r="137" spans="1:48" ht="14.25" customHeight="1">
      <c r="A137" s="279" t="s">
        <v>371</v>
      </c>
      <c r="B137" s="272"/>
      <c r="C137" s="272"/>
      <c r="D137" s="272"/>
      <c r="E137" s="272"/>
      <c r="F137" s="272"/>
      <c r="G137" s="272"/>
      <c r="H137" s="272"/>
      <c r="I137" s="272"/>
      <c r="J137" s="272"/>
      <c r="K137" s="272"/>
      <c r="L137" s="271"/>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38"/>
    </row>
    <row r="138" spans="1:48" ht="14.25" customHeight="1">
      <c r="A138" s="279" t="s">
        <v>372</v>
      </c>
      <c r="B138" s="272"/>
      <c r="C138" s="272"/>
      <c r="D138" s="272"/>
      <c r="E138" s="272"/>
      <c r="F138" s="272"/>
      <c r="G138" s="272"/>
      <c r="H138" s="272"/>
      <c r="I138" s="272"/>
      <c r="J138" s="272"/>
      <c r="K138" s="272"/>
      <c r="L138" s="271"/>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38"/>
    </row>
    <row r="139" spans="1:48" ht="14.25" customHeight="1">
      <c r="A139" s="279" t="s">
        <v>373</v>
      </c>
      <c r="B139" s="272"/>
      <c r="C139" s="272"/>
      <c r="D139" s="272"/>
      <c r="E139" s="272"/>
      <c r="F139" s="272"/>
      <c r="G139" s="272"/>
      <c r="H139" s="272"/>
      <c r="I139" s="272"/>
      <c r="J139" s="272"/>
      <c r="K139" s="272"/>
      <c r="L139" s="271"/>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38"/>
    </row>
    <row r="140" spans="1:48" ht="14.25" customHeight="1">
      <c r="A140" s="279" t="s">
        <v>374</v>
      </c>
      <c r="B140" s="272"/>
      <c r="C140" s="272"/>
      <c r="D140" s="272"/>
      <c r="E140" s="272"/>
      <c r="F140" s="272"/>
      <c r="G140" s="272"/>
      <c r="H140" s="272"/>
      <c r="I140" s="272"/>
      <c r="J140" s="272"/>
      <c r="K140" s="272"/>
      <c r="L140" s="271"/>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38"/>
    </row>
    <row r="141" spans="1:48" ht="14.25" customHeight="1">
      <c r="A141" s="279" t="s">
        <v>375</v>
      </c>
      <c r="B141" s="272"/>
      <c r="C141" s="272"/>
      <c r="D141" s="272"/>
      <c r="E141" s="272"/>
      <c r="F141" s="272"/>
      <c r="G141" s="272"/>
      <c r="H141" s="272"/>
      <c r="I141" s="272"/>
      <c r="J141" s="272"/>
      <c r="K141" s="272"/>
      <c r="L141" s="271"/>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38"/>
    </row>
    <row r="142" spans="1:48" ht="14.25" customHeight="1">
      <c r="A142" s="279" t="s">
        <v>376</v>
      </c>
      <c r="B142" s="272"/>
      <c r="C142" s="272"/>
      <c r="D142" s="272"/>
      <c r="E142" s="272"/>
      <c r="F142" s="272"/>
      <c r="G142" s="272"/>
      <c r="H142" s="272"/>
      <c r="I142" s="272"/>
      <c r="J142" s="272"/>
      <c r="K142" s="272"/>
      <c r="L142" s="271"/>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38"/>
    </row>
    <row r="143" spans="1:48" ht="14.25" customHeight="1">
      <c r="A143" s="279" t="s">
        <v>377</v>
      </c>
      <c r="B143" s="272"/>
      <c r="C143" s="272"/>
      <c r="D143" s="272"/>
      <c r="E143" s="272"/>
      <c r="F143" s="272"/>
      <c r="G143" s="272"/>
      <c r="H143" s="272"/>
      <c r="I143" s="272"/>
      <c r="J143" s="272"/>
      <c r="K143" s="272"/>
      <c r="L143" s="271"/>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38"/>
    </row>
    <row r="144" spans="1:48" ht="14.25" customHeight="1">
      <c r="A144" s="279" t="s">
        <v>378</v>
      </c>
      <c r="B144" s="272"/>
      <c r="C144" s="272"/>
      <c r="D144" s="272"/>
      <c r="E144" s="272"/>
      <c r="F144" s="272"/>
      <c r="G144" s="272"/>
      <c r="H144" s="272"/>
      <c r="I144" s="272"/>
      <c r="J144" s="272"/>
      <c r="K144" s="272"/>
      <c r="L144" s="271"/>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38"/>
    </row>
    <row r="145" spans="1:48" ht="14.25" customHeight="1">
      <c r="A145" s="279" t="s">
        <v>379</v>
      </c>
      <c r="B145" s="272"/>
      <c r="C145" s="272"/>
      <c r="D145" s="272"/>
      <c r="E145" s="272"/>
      <c r="F145" s="272"/>
      <c r="G145" s="272"/>
      <c r="H145" s="272"/>
      <c r="I145" s="272"/>
      <c r="J145" s="272"/>
      <c r="K145" s="272"/>
      <c r="L145" s="271"/>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38"/>
    </row>
    <row r="146" spans="1:48" ht="14.25" customHeight="1">
      <c r="A146" s="279" t="s">
        <v>380</v>
      </c>
      <c r="B146" s="272"/>
      <c r="C146" s="272"/>
      <c r="D146" s="272"/>
      <c r="E146" s="272"/>
      <c r="F146" s="272"/>
      <c r="G146" s="272"/>
      <c r="H146" s="272"/>
      <c r="I146" s="272"/>
      <c r="J146" s="272"/>
      <c r="K146" s="272"/>
      <c r="L146" s="271"/>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38"/>
    </row>
    <row r="147" spans="1:48" ht="14.25" customHeight="1">
      <c r="A147" s="279" t="s">
        <v>381</v>
      </c>
      <c r="B147" s="272"/>
      <c r="C147" s="272"/>
      <c r="D147" s="272"/>
      <c r="E147" s="272"/>
      <c r="F147" s="272"/>
      <c r="G147" s="272"/>
      <c r="H147" s="272"/>
      <c r="I147" s="272"/>
      <c r="J147" s="272"/>
      <c r="K147" s="272"/>
      <c r="L147" s="271"/>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38"/>
    </row>
    <row r="148" spans="1:48" ht="14.25" customHeight="1">
      <c r="A148" s="279" t="s">
        <v>382</v>
      </c>
      <c r="B148" s="272"/>
      <c r="C148" s="272"/>
      <c r="D148" s="272"/>
      <c r="E148" s="272"/>
      <c r="F148" s="272"/>
      <c r="G148" s="272"/>
      <c r="H148" s="272"/>
      <c r="I148" s="272"/>
      <c r="J148" s="272"/>
      <c r="K148" s="272"/>
      <c r="L148" s="271"/>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38"/>
    </row>
    <row r="149" spans="1:48" ht="14.25" customHeight="1">
      <c r="A149" s="279" t="s">
        <v>383</v>
      </c>
      <c r="B149" s="272"/>
      <c r="C149" s="272"/>
      <c r="D149" s="272"/>
      <c r="E149" s="272"/>
      <c r="F149" s="272"/>
      <c r="G149" s="272"/>
      <c r="H149" s="272"/>
      <c r="I149" s="272"/>
      <c r="J149" s="272"/>
      <c r="K149" s="272"/>
      <c r="L149" s="271"/>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38"/>
    </row>
    <row r="150" spans="1:48" ht="14.25" customHeight="1">
      <c r="A150" s="279" t="s">
        <v>384</v>
      </c>
      <c r="B150" s="272"/>
      <c r="C150" s="272"/>
      <c r="D150" s="272"/>
      <c r="E150" s="272"/>
      <c r="F150" s="272"/>
      <c r="G150" s="272"/>
      <c r="H150" s="272"/>
      <c r="I150" s="272"/>
      <c r="J150" s="272"/>
      <c r="K150" s="272"/>
      <c r="L150" s="271"/>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38"/>
    </row>
    <row r="151" spans="1:48" ht="14.25" customHeight="1">
      <c r="A151" s="279" t="s">
        <v>385</v>
      </c>
      <c r="B151" s="272"/>
      <c r="C151" s="272"/>
      <c r="D151" s="272"/>
      <c r="E151" s="272"/>
      <c r="F151" s="272"/>
      <c r="G151" s="272"/>
      <c r="H151" s="272"/>
      <c r="I151" s="272"/>
      <c r="J151" s="272"/>
      <c r="K151" s="272"/>
      <c r="L151" s="271"/>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38"/>
    </row>
    <row r="152" spans="1:48" ht="14.25" customHeight="1">
      <c r="A152" s="279" t="s">
        <v>386</v>
      </c>
      <c r="B152" s="272"/>
      <c r="C152" s="272"/>
      <c r="D152" s="272"/>
      <c r="E152" s="272"/>
      <c r="F152" s="272"/>
      <c r="G152" s="272"/>
      <c r="H152" s="272"/>
      <c r="I152" s="272"/>
      <c r="J152" s="272"/>
      <c r="K152" s="272"/>
      <c r="L152" s="271"/>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38"/>
    </row>
    <row r="153" spans="1:48" ht="14.25" customHeight="1">
      <c r="A153" s="279" t="s">
        <v>387</v>
      </c>
      <c r="B153" s="272"/>
      <c r="C153" s="272"/>
      <c r="D153" s="272"/>
      <c r="E153" s="272"/>
      <c r="F153" s="272"/>
      <c r="G153" s="272"/>
      <c r="H153" s="272"/>
      <c r="I153" s="272"/>
      <c r="J153" s="272"/>
      <c r="K153" s="272"/>
      <c r="L153" s="271"/>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38"/>
    </row>
    <row r="154" spans="1:48" ht="14.25" customHeight="1">
      <c r="A154" s="279" t="s">
        <v>388</v>
      </c>
      <c r="B154" s="272"/>
      <c r="C154" s="272"/>
      <c r="D154" s="272"/>
      <c r="E154" s="272"/>
      <c r="F154" s="272"/>
      <c r="G154" s="272"/>
      <c r="H154" s="272"/>
      <c r="I154" s="272"/>
      <c r="J154" s="272"/>
      <c r="K154" s="272"/>
      <c r="L154" s="271"/>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38"/>
    </row>
    <row r="155" spans="1:48" ht="14.25" customHeight="1">
      <c r="A155" s="279" t="s">
        <v>389</v>
      </c>
      <c r="B155" s="272"/>
      <c r="C155" s="272"/>
      <c r="D155" s="272"/>
      <c r="E155" s="272"/>
      <c r="F155" s="272"/>
      <c r="G155" s="272"/>
      <c r="H155" s="272"/>
      <c r="I155" s="272"/>
      <c r="J155" s="272"/>
      <c r="K155" s="272"/>
      <c r="L155" s="271"/>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38"/>
    </row>
    <row r="156" spans="1:48" ht="14.25" customHeight="1">
      <c r="A156" s="279" t="s">
        <v>390</v>
      </c>
      <c r="B156" s="272"/>
      <c r="C156" s="272"/>
      <c r="D156" s="272"/>
      <c r="E156" s="272"/>
      <c r="F156" s="272"/>
      <c r="G156" s="272"/>
      <c r="H156" s="272"/>
      <c r="I156" s="272"/>
      <c r="J156" s="272"/>
      <c r="K156" s="272"/>
      <c r="L156" s="271"/>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38"/>
    </row>
    <row r="157" spans="1:48" ht="14.25" customHeight="1">
      <c r="A157" s="279" t="s">
        <v>391</v>
      </c>
      <c r="B157" s="272"/>
      <c r="C157" s="272"/>
      <c r="D157" s="272"/>
      <c r="E157" s="272"/>
      <c r="F157" s="272"/>
      <c r="G157" s="272"/>
      <c r="H157" s="272"/>
      <c r="I157" s="272"/>
      <c r="J157" s="272"/>
      <c r="K157" s="272"/>
      <c r="L157" s="271"/>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26"/>
    </row>
    <row r="158" spans="1:48" ht="14.25" customHeight="1">
      <c r="A158" s="279" t="s">
        <v>392</v>
      </c>
      <c r="B158" s="272"/>
      <c r="C158" s="272"/>
      <c r="D158" s="272"/>
      <c r="E158" s="272"/>
      <c r="F158" s="272"/>
      <c r="G158" s="272"/>
      <c r="H158" s="272"/>
      <c r="I158" s="272"/>
      <c r="J158" s="272"/>
      <c r="K158" s="272"/>
      <c r="L158" s="271"/>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26"/>
    </row>
    <row r="159" spans="1:48" ht="14.2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6"/>
      <c r="AD159" s="26"/>
      <c r="AE159" s="26"/>
      <c r="AF159" s="26"/>
      <c r="AG159" s="26"/>
      <c r="AH159" s="26"/>
      <c r="AI159" s="26"/>
      <c r="AJ159" s="26"/>
      <c r="AK159" s="26"/>
      <c r="AL159" s="26"/>
      <c r="AM159" s="26"/>
      <c r="AN159" s="26"/>
      <c r="AO159" s="26"/>
      <c r="AP159" s="26"/>
      <c r="AQ159" s="26"/>
      <c r="AR159" s="26"/>
      <c r="AS159" s="26"/>
      <c r="AT159" s="26"/>
      <c r="AU159" s="26"/>
      <c r="AV159" s="26"/>
    </row>
    <row r="160" spans="1:48" ht="14.2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6"/>
      <c r="AD160" s="26"/>
      <c r="AE160" s="26"/>
      <c r="AF160" s="26"/>
      <c r="AG160" s="26"/>
      <c r="AH160" s="26"/>
      <c r="AI160" s="26"/>
      <c r="AJ160" s="26"/>
      <c r="AK160" s="26"/>
      <c r="AL160" s="26"/>
      <c r="AM160" s="26"/>
      <c r="AN160" s="26"/>
      <c r="AO160" s="26"/>
      <c r="AP160" s="26"/>
      <c r="AQ160" s="26"/>
      <c r="AR160" s="26"/>
      <c r="AS160" s="26"/>
      <c r="AT160" s="26"/>
      <c r="AU160" s="26"/>
      <c r="AV160" s="26"/>
    </row>
    <row r="161" spans="1:48" ht="14.2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6"/>
      <c r="AD161" s="26"/>
      <c r="AE161" s="26"/>
      <c r="AF161" s="26"/>
      <c r="AG161" s="26"/>
      <c r="AH161" s="26"/>
      <c r="AI161" s="26"/>
      <c r="AJ161" s="26"/>
      <c r="AK161" s="26"/>
      <c r="AL161" s="26"/>
      <c r="AM161" s="26"/>
      <c r="AN161" s="26"/>
      <c r="AO161" s="26"/>
      <c r="AP161" s="26"/>
      <c r="AQ161" s="26"/>
      <c r="AR161" s="26"/>
      <c r="AS161" s="26"/>
      <c r="AT161" s="26"/>
      <c r="AU161" s="26"/>
      <c r="AV161" s="26"/>
    </row>
    <row r="162" spans="1:48" ht="14.2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6"/>
      <c r="AD162" s="26"/>
      <c r="AE162" s="26"/>
      <c r="AF162" s="26"/>
      <c r="AG162" s="26"/>
      <c r="AH162" s="26"/>
      <c r="AI162" s="26"/>
      <c r="AJ162" s="26"/>
      <c r="AK162" s="26"/>
      <c r="AL162" s="26"/>
      <c r="AM162" s="26"/>
      <c r="AN162" s="26"/>
      <c r="AO162" s="26"/>
      <c r="AP162" s="26"/>
      <c r="AQ162" s="26"/>
      <c r="AR162" s="26"/>
      <c r="AS162" s="26"/>
      <c r="AT162" s="26"/>
      <c r="AU162" s="26"/>
      <c r="AV162" s="26"/>
    </row>
    <row r="163" spans="1:48" ht="14.2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6"/>
      <c r="AD163" s="26"/>
      <c r="AE163" s="26"/>
      <c r="AF163" s="26"/>
      <c r="AG163" s="26"/>
      <c r="AH163" s="26"/>
      <c r="AI163" s="26"/>
      <c r="AJ163" s="26"/>
      <c r="AK163" s="26"/>
      <c r="AL163" s="26"/>
      <c r="AM163" s="26"/>
      <c r="AN163" s="26"/>
      <c r="AO163" s="26"/>
      <c r="AP163" s="26"/>
      <c r="AQ163" s="26"/>
      <c r="AR163" s="26"/>
      <c r="AS163" s="26"/>
      <c r="AT163" s="26"/>
      <c r="AU163" s="26"/>
      <c r="AV163" s="26"/>
    </row>
    <row r="164" spans="1:48" ht="14.2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6"/>
      <c r="AD164" s="26"/>
      <c r="AE164" s="26"/>
      <c r="AF164" s="26"/>
      <c r="AG164" s="26"/>
      <c r="AH164" s="26"/>
      <c r="AI164" s="26"/>
      <c r="AJ164" s="26"/>
      <c r="AK164" s="26"/>
      <c r="AL164" s="26"/>
      <c r="AM164" s="26"/>
      <c r="AN164" s="26"/>
      <c r="AO164" s="26"/>
      <c r="AP164" s="26"/>
      <c r="AQ164" s="26"/>
      <c r="AR164" s="26"/>
      <c r="AS164" s="26"/>
      <c r="AT164" s="26"/>
      <c r="AU164" s="26"/>
      <c r="AV164" s="26"/>
    </row>
    <row r="165" spans="1:48" ht="14.2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6"/>
      <c r="AD165" s="26"/>
      <c r="AE165" s="26"/>
      <c r="AF165" s="26"/>
      <c r="AG165" s="26"/>
      <c r="AH165" s="26"/>
      <c r="AI165" s="26"/>
      <c r="AJ165" s="26"/>
      <c r="AK165" s="26"/>
      <c r="AL165" s="26"/>
      <c r="AM165" s="26"/>
      <c r="AN165" s="26"/>
      <c r="AO165" s="26"/>
      <c r="AP165" s="26"/>
      <c r="AQ165" s="26"/>
      <c r="AR165" s="26"/>
      <c r="AS165" s="26"/>
      <c r="AT165" s="26"/>
      <c r="AU165" s="26"/>
      <c r="AV165" s="26"/>
    </row>
    <row r="166" spans="1:48" ht="14.2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6"/>
      <c r="AD166" s="26"/>
      <c r="AE166" s="26"/>
      <c r="AF166" s="26"/>
      <c r="AG166" s="26"/>
      <c r="AH166" s="26"/>
      <c r="AI166" s="26"/>
      <c r="AJ166" s="26"/>
      <c r="AK166" s="26"/>
      <c r="AL166" s="26"/>
      <c r="AM166" s="26"/>
      <c r="AN166" s="26"/>
      <c r="AO166" s="26"/>
      <c r="AP166" s="26"/>
      <c r="AQ166" s="26"/>
      <c r="AR166" s="26"/>
      <c r="AS166" s="26"/>
      <c r="AT166" s="26"/>
      <c r="AU166" s="26"/>
      <c r="AV166" s="26"/>
    </row>
    <row r="167" spans="1:48" ht="14.2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6"/>
      <c r="AD167" s="26"/>
      <c r="AE167" s="26"/>
      <c r="AF167" s="26"/>
      <c r="AG167" s="26"/>
      <c r="AH167" s="26"/>
      <c r="AI167" s="26"/>
      <c r="AJ167" s="26"/>
      <c r="AK167" s="26"/>
      <c r="AL167" s="26"/>
      <c r="AM167" s="26"/>
      <c r="AN167" s="26"/>
      <c r="AO167" s="26"/>
      <c r="AP167" s="26"/>
      <c r="AQ167" s="26"/>
      <c r="AR167" s="26"/>
      <c r="AS167" s="26"/>
      <c r="AT167" s="26"/>
      <c r="AU167" s="26"/>
      <c r="AV167" s="26"/>
    </row>
    <row r="168" spans="1:48" ht="14.2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6"/>
      <c r="AD168" s="26"/>
      <c r="AE168" s="26"/>
      <c r="AF168" s="26"/>
      <c r="AG168" s="26"/>
      <c r="AH168" s="26"/>
      <c r="AI168" s="26"/>
      <c r="AJ168" s="26"/>
      <c r="AK168" s="26"/>
      <c r="AL168" s="26"/>
      <c r="AM168" s="26"/>
      <c r="AN168" s="26"/>
      <c r="AO168" s="26"/>
      <c r="AP168" s="26"/>
      <c r="AQ168" s="26"/>
      <c r="AR168" s="26"/>
      <c r="AS168" s="26"/>
      <c r="AT168" s="26"/>
      <c r="AU168" s="26"/>
      <c r="AV168" s="26"/>
    </row>
    <row r="169" spans="1:48" ht="14.2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6"/>
      <c r="AD169" s="26"/>
      <c r="AE169" s="26"/>
      <c r="AF169" s="26"/>
      <c r="AG169" s="26"/>
      <c r="AH169" s="26"/>
      <c r="AI169" s="26"/>
      <c r="AJ169" s="26"/>
      <c r="AK169" s="26"/>
      <c r="AL169" s="26"/>
      <c r="AM169" s="26"/>
      <c r="AN169" s="26"/>
      <c r="AO169" s="26"/>
      <c r="AP169" s="26"/>
      <c r="AQ169" s="26"/>
      <c r="AR169" s="26"/>
      <c r="AS169" s="26"/>
      <c r="AT169" s="26"/>
      <c r="AU169" s="26"/>
      <c r="AV169" s="26"/>
    </row>
    <row r="170" spans="1:48" ht="14.2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6"/>
      <c r="AD170" s="26"/>
      <c r="AE170" s="26"/>
      <c r="AF170" s="26"/>
      <c r="AG170" s="26"/>
      <c r="AH170" s="26"/>
      <c r="AI170" s="26"/>
      <c r="AJ170" s="26"/>
      <c r="AK170" s="26"/>
      <c r="AL170" s="26"/>
      <c r="AM170" s="26"/>
      <c r="AN170" s="26"/>
      <c r="AO170" s="26"/>
      <c r="AP170" s="26"/>
      <c r="AQ170" s="26"/>
      <c r="AR170" s="26"/>
      <c r="AS170" s="26"/>
      <c r="AT170" s="26"/>
      <c r="AU170" s="26"/>
      <c r="AV170" s="26"/>
    </row>
    <row r="171" spans="1:48" ht="14.2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6"/>
      <c r="AD171" s="26"/>
      <c r="AE171" s="26"/>
      <c r="AF171" s="26"/>
      <c r="AG171" s="26"/>
      <c r="AH171" s="26"/>
      <c r="AI171" s="26"/>
      <c r="AJ171" s="26"/>
      <c r="AK171" s="26"/>
      <c r="AL171" s="26"/>
      <c r="AM171" s="26"/>
      <c r="AN171" s="26"/>
      <c r="AO171" s="26"/>
      <c r="AP171" s="26"/>
      <c r="AQ171" s="26"/>
      <c r="AR171" s="26"/>
      <c r="AS171" s="26"/>
      <c r="AT171" s="26"/>
      <c r="AU171" s="26"/>
      <c r="AV171" s="26"/>
    </row>
    <row r="172" spans="1:48" ht="14.2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6"/>
      <c r="AD172" s="26"/>
      <c r="AE172" s="26"/>
      <c r="AF172" s="26"/>
      <c r="AG172" s="26"/>
      <c r="AH172" s="26"/>
      <c r="AI172" s="26"/>
      <c r="AJ172" s="26"/>
      <c r="AK172" s="26"/>
      <c r="AL172" s="26"/>
      <c r="AM172" s="26"/>
      <c r="AN172" s="26"/>
      <c r="AO172" s="26"/>
      <c r="AP172" s="26"/>
      <c r="AQ172" s="26"/>
      <c r="AR172" s="26"/>
      <c r="AS172" s="26"/>
      <c r="AT172" s="26"/>
      <c r="AU172" s="26"/>
      <c r="AV172" s="26"/>
    </row>
    <row r="173" spans="1:48" ht="14.2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6"/>
      <c r="AD173" s="26"/>
      <c r="AE173" s="26"/>
      <c r="AF173" s="26"/>
      <c r="AG173" s="26"/>
      <c r="AH173" s="26"/>
      <c r="AI173" s="26"/>
      <c r="AJ173" s="26"/>
      <c r="AK173" s="26"/>
      <c r="AL173" s="26"/>
      <c r="AM173" s="26"/>
      <c r="AN173" s="26"/>
      <c r="AO173" s="26"/>
      <c r="AP173" s="26"/>
      <c r="AQ173" s="26"/>
      <c r="AR173" s="26"/>
      <c r="AS173" s="26"/>
      <c r="AT173" s="26"/>
      <c r="AU173" s="26"/>
      <c r="AV173" s="26"/>
    </row>
    <row r="174" spans="1:48" ht="14.2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6"/>
      <c r="AD174" s="26"/>
      <c r="AE174" s="26"/>
      <c r="AF174" s="26"/>
      <c r="AG174" s="26"/>
      <c r="AH174" s="26"/>
      <c r="AI174" s="26"/>
      <c r="AJ174" s="26"/>
      <c r="AK174" s="26"/>
      <c r="AL174" s="26"/>
      <c r="AM174" s="26"/>
      <c r="AN174" s="26"/>
      <c r="AO174" s="26"/>
      <c r="AP174" s="26"/>
      <c r="AQ174" s="26"/>
      <c r="AR174" s="26"/>
      <c r="AS174" s="26"/>
      <c r="AT174" s="26"/>
      <c r="AU174" s="26"/>
      <c r="AV174" s="26"/>
    </row>
    <row r="175" spans="1:48" ht="14.2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6"/>
      <c r="AD175" s="26"/>
      <c r="AE175" s="26"/>
      <c r="AF175" s="26"/>
      <c r="AG175" s="26"/>
      <c r="AH175" s="26"/>
      <c r="AI175" s="26"/>
      <c r="AJ175" s="26"/>
      <c r="AK175" s="26"/>
      <c r="AL175" s="26"/>
      <c r="AM175" s="26"/>
      <c r="AN175" s="26"/>
      <c r="AO175" s="26"/>
      <c r="AP175" s="26"/>
      <c r="AQ175" s="26"/>
      <c r="AR175" s="26"/>
      <c r="AS175" s="26"/>
      <c r="AT175" s="26"/>
      <c r="AU175" s="26"/>
      <c r="AV175" s="26"/>
    </row>
    <row r="176" spans="1:48" ht="14.2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6"/>
      <c r="AD176" s="26"/>
      <c r="AE176" s="26"/>
      <c r="AF176" s="26"/>
      <c r="AG176" s="26"/>
      <c r="AH176" s="26"/>
      <c r="AI176" s="26"/>
      <c r="AJ176" s="26"/>
      <c r="AK176" s="26"/>
      <c r="AL176" s="26"/>
      <c r="AM176" s="26"/>
      <c r="AN176" s="26"/>
      <c r="AO176" s="26"/>
      <c r="AP176" s="26"/>
      <c r="AQ176" s="26"/>
      <c r="AR176" s="26"/>
      <c r="AS176" s="26"/>
      <c r="AT176" s="26"/>
      <c r="AU176" s="26"/>
      <c r="AV176" s="26"/>
    </row>
    <row r="177" spans="1:48" ht="14.2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6"/>
      <c r="AD177" s="26"/>
      <c r="AE177" s="26"/>
      <c r="AF177" s="26"/>
      <c r="AG177" s="26"/>
      <c r="AH177" s="26"/>
      <c r="AI177" s="26"/>
      <c r="AJ177" s="26"/>
      <c r="AK177" s="26"/>
      <c r="AL177" s="26"/>
      <c r="AM177" s="26"/>
      <c r="AN177" s="26"/>
      <c r="AO177" s="26"/>
      <c r="AP177" s="26"/>
      <c r="AQ177" s="26"/>
      <c r="AR177" s="26"/>
      <c r="AS177" s="26"/>
      <c r="AT177" s="26"/>
      <c r="AU177" s="26"/>
      <c r="AV177" s="26"/>
    </row>
    <row r="178" spans="1:48" ht="14.2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6"/>
      <c r="AD178" s="26"/>
      <c r="AE178" s="26"/>
      <c r="AF178" s="26"/>
      <c r="AG178" s="26"/>
      <c r="AH178" s="26"/>
      <c r="AI178" s="26"/>
      <c r="AJ178" s="26"/>
      <c r="AK178" s="26"/>
      <c r="AL178" s="26"/>
      <c r="AM178" s="26"/>
      <c r="AN178" s="26"/>
      <c r="AO178" s="26"/>
      <c r="AP178" s="26"/>
      <c r="AQ178" s="26"/>
      <c r="AR178" s="26"/>
      <c r="AS178" s="26"/>
      <c r="AT178" s="26"/>
      <c r="AU178" s="26"/>
      <c r="AV178" s="26"/>
    </row>
    <row r="179" spans="1:48" ht="14.2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6"/>
      <c r="AD179" s="26"/>
      <c r="AE179" s="26"/>
      <c r="AF179" s="26"/>
      <c r="AG179" s="26"/>
      <c r="AH179" s="26"/>
      <c r="AI179" s="26"/>
      <c r="AJ179" s="26"/>
      <c r="AK179" s="26"/>
      <c r="AL179" s="26"/>
      <c r="AM179" s="26"/>
      <c r="AN179" s="26"/>
      <c r="AO179" s="26"/>
      <c r="AP179" s="26"/>
      <c r="AQ179" s="26"/>
      <c r="AR179" s="26"/>
      <c r="AS179" s="26"/>
      <c r="AT179" s="26"/>
      <c r="AU179" s="26"/>
      <c r="AV179" s="26"/>
    </row>
    <row r="180" spans="1:48" ht="14.2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6"/>
      <c r="AD180" s="26"/>
      <c r="AE180" s="26"/>
      <c r="AF180" s="26"/>
      <c r="AG180" s="26"/>
      <c r="AH180" s="26"/>
      <c r="AI180" s="26"/>
      <c r="AJ180" s="26"/>
      <c r="AK180" s="26"/>
      <c r="AL180" s="26"/>
      <c r="AM180" s="26"/>
      <c r="AN180" s="26"/>
      <c r="AO180" s="26"/>
      <c r="AP180" s="26"/>
      <c r="AQ180" s="26"/>
      <c r="AR180" s="26"/>
      <c r="AS180" s="26"/>
      <c r="AT180" s="26"/>
      <c r="AU180" s="26"/>
      <c r="AV180" s="26"/>
    </row>
    <row r="181" spans="1:48" ht="14.2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6"/>
      <c r="AD181" s="26"/>
      <c r="AE181" s="26"/>
      <c r="AF181" s="26"/>
      <c r="AG181" s="26"/>
      <c r="AH181" s="26"/>
      <c r="AI181" s="26"/>
      <c r="AJ181" s="26"/>
      <c r="AK181" s="26"/>
      <c r="AL181" s="26"/>
      <c r="AM181" s="26"/>
      <c r="AN181" s="26"/>
      <c r="AO181" s="26"/>
      <c r="AP181" s="26"/>
      <c r="AQ181" s="26"/>
      <c r="AR181" s="26"/>
      <c r="AS181" s="26"/>
      <c r="AT181" s="26"/>
      <c r="AU181" s="26"/>
      <c r="AV181" s="26"/>
    </row>
    <row r="182" spans="1:48" ht="14.2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6"/>
      <c r="AD182" s="26"/>
      <c r="AE182" s="26"/>
      <c r="AF182" s="26"/>
      <c r="AG182" s="26"/>
      <c r="AH182" s="26"/>
      <c r="AI182" s="26"/>
      <c r="AJ182" s="26"/>
      <c r="AK182" s="26"/>
      <c r="AL182" s="26"/>
      <c r="AM182" s="26"/>
      <c r="AN182" s="26"/>
      <c r="AO182" s="26"/>
      <c r="AP182" s="26"/>
      <c r="AQ182" s="26"/>
      <c r="AR182" s="26"/>
      <c r="AS182" s="26"/>
      <c r="AT182" s="26"/>
      <c r="AU182" s="26"/>
      <c r="AV182" s="26"/>
    </row>
    <row r="183" spans="1:48" ht="14.2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6"/>
      <c r="AD183" s="26"/>
      <c r="AE183" s="26"/>
      <c r="AF183" s="26"/>
      <c r="AG183" s="26"/>
      <c r="AH183" s="26"/>
      <c r="AI183" s="26"/>
      <c r="AJ183" s="26"/>
      <c r="AK183" s="26"/>
      <c r="AL183" s="26"/>
      <c r="AM183" s="26"/>
      <c r="AN183" s="26"/>
      <c r="AO183" s="26"/>
      <c r="AP183" s="26"/>
      <c r="AQ183" s="26"/>
      <c r="AR183" s="26"/>
      <c r="AS183" s="26"/>
      <c r="AT183" s="26"/>
      <c r="AU183" s="26"/>
      <c r="AV183" s="26"/>
    </row>
    <row r="184" spans="1:48" ht="14.2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6"/>
      <c r="AD184" s="26"/>
      <c r="AE184" s="26"/>
      <c r="AF184" s="26"/>
      <c r="AG184" s="26"/>
      <c r="AH184" s="26"/>
      <c r="AI184" s="26"/>
      <c r="AJ184" s="26"/>
      <c r="AK184" s="26"/>
      <c r="AL184" s="26"/>
      <c r="AM184" s="26"/>
      <c r="AN184" s="26"/>
      <c r="AO184" s="26"/>
      <c r="AP184" s="26"/>
      <c r="AQ184" s="26"/>
      <c r="AR184" s="26"/>
      <c r="AS184" s="26"/>
      <c r="AT184" s="26"/>
      <c r="AU184" s="26"/>
      <c r="AV184" s="26"/>
    </row>
    <row r="185" spans="1:48" ht="14.2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6"/>
      <c r="AD185" s="26"/>
      <c r="AE185" s="26"/>
      <c r="AF185" s="26"/>
      <c r="AG185" s="26"/>
      <c r="AH185" s="26"/>
      <c r="AI185" s="26"/>
      <c r="AJ185" s="26"/>
      <c r="AK185" s="26"/>
      <c r="AL185" s="26"/>
      <c r="AM185" s="26"/>
      <c r="AN185" s="26"/>
      <c r="AO185" s="26"/>
      <c r="AP185" s="26"/>
      <c r="AQ185" s="26"/>
      <c r="AR185" s="26"/>
      <c r="AS185" s="26"/>
      <c r="AT185" s="26"/>
      <c r="AU185" s="26"/>
      <c r="AV185" s="26"/>
    </row>
    <row r="186" spans="1:48" ht="14.2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6"/>
      <c r="AD186" s="26"/>
      <c r="AE186" s="26"/>
      <c r="AF186" s="26"/>
      <c r="AG186" s="26"/>
      <c r="AH186" s="26"/>
      <c r="AI186" s="26"/>
      <c r="AJ186" s="26"/>
      <c r="AK186" s="26"/>
      <c r="AL186" s="26"/>
      <c r="AM186" s="26"/>
      <c r="AN186" s="26"/>
      <c r="AO186" s="26"/>
      <c r="AP186" s="26"/>
      <c r="AQ186" s="26"/>
      <c r="AR186" s="26"/>
      <c r="AS186" s="26"/>
      <c r="AT186" s="26"/>
      <c r="AU186" s="26"/>
      <c r="AV186" s="26"/>
    </row>
    <row r="187" spans="1:48" ht="14.2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6"/>
      <c r="AD187" s="26"/>
      <c r="AE187" s="26"/>
      <c r="AF187" s="26"/>
      <c r="AG187" s="26"/>
      <c r="AH187" s="26"/>
      <c r="AI187" s="26"/>
      <c r="AJ187" s="26"/>
      <c r="AK187" s="26"/>
      <c r="AL187" s="26"/>
      <c r="AM187" s="26"/>
      <c r="AN187" s="26"/>
      <c r="AO187" s="26"/>
      <c r="AP187" s="26"/>
      <c r="AQ187" s="26"/>
      <c r="AR187" s="26"/>
      <c r="AS187" s="26"/>
      <c r="AT187" s="26"/>
      <c r="AU187" s="26"/>
      <c r="AV187" s="26"/>
    </row>
    <row r="188" spans="1:48" ht="14.2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6"/>
      <c r="AD188" s="26"/>
      <c r="AE188" s="26"/>
      <c r="AF188" s="26"/>
      <c r="AG188" s="26"/>
      <c r="AH188" s="26"/>
      <c r="AI188" s="26"/>
      <c r="AJ188" s="26"/>
      <c r="AK188" s="26"/>
      <c r="AL188" s="26"/>
      <c r="AM188" s="26"/>
      <c r="AN188" s="26"/>
      <c r="AO188" s="26"/>
      <c r="AP188" s="26"/>
      <c r="AQ188" s="26"/>
      <c r="AR188" s="26"/>
      <c r="AS188" s="26"/>
      <c r="AT188" s="26"/>
      <c r="AU188" s="26"/>
      <c r="AV188" s="26"/>
    </row>
    <row r="189" spans="1:48" ht="14.2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6"/>
      <c r="AD189" s="26"/>
      <c r="AE189" s="26"/>
      <c r="AF189" s="26"/>
      <c r="AG189" s="26"/>
      <c r="AH189" s="26"/>
      <c r="AI189" s="26"/>
      <c r="AJ189" s="26"/>
      <c r="AK189" s="26"/>
      <c r="AL189" s="26"/>
      <c r="AM189" s="26"/>
      <c r="AN189" s="26"/>
      <c r="AO189" s="26"/>
      <c r="AP189" s="26"/>
      <c r="AQ189" s="26"/>
      <c r="AR189" s="26"/>
      <c r="AS189" s="26"/>
      <c r="AT189" s="26"/>
      <c r="AU189" s="26"/>
      <c r="AV189" s="26"/>
    </row>
    <row r="190" spans="1:48" ht="14.2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6"/>
      <c r="AD190" s="26"/>
      <c r="AE190" s="26"/>
      <c r="AF190" s="26"/>
      <c r="AG190" s="26"/>
      <c r="AH190" s="26"/>
      <c r="AI190" s="26"/>
      <c r="AJ190" s="26"/>
      <c r="AK190" s="26"/>
      <c r="AL190" s="26"/>
      <c r="AM190" s="26"/>
      <c r="AN190" s="26"/>
      <c r="AO190" s="26"/>
      <c r="AP190" s="26"/>
      <c r="AQ190" s="26"/>
      <c r="AR190" s="26"/>
      <c r="AS190" s="26"/>
      <c r="AT190" s="26"/>
      <c r="AU190" s="26"/>
      <c r="AV190" s="26"/>
    </row>
    <row r="191" spans="1:48" ht="14.2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6"/>
      <c r="AD191" s="26"/>
      <c r="AE191" s="26"/>
      <c r="AF191" s="26"/>
      <c r="AG191" s="26"/>
      <c r="AH191" s="26"/>
      <c r="AI191" s="26"/>
      <c r="AJ191" s="26"/>
      <c r="AK191" s="26"/>
      <c r="AL191" s="26"/>
      <c r="AM191" s="26"/>
      <c r="AN191" s="26"/>
      <c r="AO191" s="26"/>
      <c r="AP191" s="26"/>
      <c r="AQ191" s="26"/>
      <c r="AR191" s="26"/>
      <c r="AS191" s="26"/>
      <c r="AT191" s="26"/>
      <c r="AU191" s="26"/>
      <c r="AV191" s="26"/>
    </row>
    <row r="192" spans="1:48" ht="14.2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6"/>
      <c r="AD192" s="26"/>
      <c r="AE192" s="26"/>
      <c r="AF192" s="26"/>
      <c r="AG192" s="26"/>
      <c r="AH192" s="26"/>
      <c r="AI192" s="26"/>
      <c r="AJ192" s="26"/>
      <c r="AK192" s="26"/>
      <c r="AL192" s="26"/>
      <c r="AM192" s="26"/>
      <c r="AN192" s="26"/>
      <c r="AO192" s="26"/>
      <c r="AP192" s="26"/>
      <c r="AQ192" s="26"/>
      <c r="AR192" s="26"/>
      <c r="AS192" s="26"/>
      <c r="AT192" s="26"/>
      <c r="AU192" s="26"/>
      <c r="AV192" s="26"/>
    </row>
    <row r="193" spans="1:48" ht="14.2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6"/>
      <c r="AD193" s="26"/>
      <c r="AE193" s="26"/>
      <c r="AF193" s="26"/>
      <c r="AG193" s="26"/>
      <c r="AH193" s="26"/>
      <c r="AI193" s="26"/>
      <c r="AJ193" s="26"/>
      <c r="AK193" s="26"/>
      <c r="AL193" s="26"/>
      <c r="AM193" s="26"/>
      <c r="AN193" s="26"/>
      <c r="AO193" s="26"/>
      <c r="AP193" s="26"/>
      <c r="AQ193" s="26"/>
      <c r="AR193" s="26"/>
      <c r="AS193" s="26"/>
      <c r="AT193" s="26"/>
      <c r="AU193" s="26"/>
      <c r="AV193" s="26"/>
    </row>
    <row r="194" spans="1:48" ht="14.2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6"/>
      <c r="AD194" s="26"/>
      <c r="AE194" s="26"/>
      <c r="AF194" s="26"/>
      <c r="AG194" s="26"/>
      <c r="AH194" s="26"/>
      <c r="AI194" s="26"/>
      <c r="AJ194" s="26"/>
      <c r="AK194" s="26"/>
      <c r="AL194" s="26"/>
      <c r="AM194" s="26"/>
      <c r="AN194" s="26"/>
      <c r="AO194" s="26"/>
      <c r="AP194" s="26"/>
      <c r="AQ194" s="26"/>
      <c r="AR194" s="26"/>
      <c r="AS194" s="26"/>
      <c r="AT194" s="26"/>
      <c r="AU194" s="26"/>
      <c r="AV194" s="26"/>
    </row>
    <row r="195" spans="1:48" ht="14.2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6"/>
      <c r="AD195" s="26"/>
      <c r="AE195" s="26"/>
      <c r="AF195" s="26"/>
      <c r="AG195" s="26"/>
      <c r="AH195" s="26"/>
      <c r="AI195" s="26"/>
      <c r="AJ195" s="26"/>
      <c r="AK195" s="26"/>
      <c r="AL195" s="26"/>
      <c r="AM195" s="26"/>
      <c r="AN195" s="26"/>
      <c r="AO195" s="26"/>
      <c r="AP195" s="26"/>
      <c r="AQ195" s="26"/>
      <c r="AR195" s="26"/>
      <c r="AS195" s="26"/>
      <c r="AT195" s="26"/>
      <c r="AU195" s="26"/>
      <c r="AV195" s="26"/>
    </row>
    <row r="196" spans="1:48" ht="14.2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6"/>
      <c r="AD196" s="26"/>
      <c r="AE196" s="26"/>
      <c r="AF196" s="26"/>
      <c r="AG196" s="26"/>
      <c r="AH196" s="26"/>
      <c r="AI196" s="26"/>
      <c r="AJ196" s="26"/>
      <c r="AK196" s="26"/>
      <c r="AL196" s="26"/>
      <c r="AM196" s="26"/>
      <c r="AN196" s="26"/>
      <c r="AO196" s="26"/>
      <c r="AP196" s="26"/>
      <c r="AQ196" s="26"/>
      <c r="AR196" s="26"/>
      <c r="AS196" s="26"/>
      <c r="AT196" s="26"/>
      <c r="AU196" s="26"/>
      <c r="AV196" s="26"/>
    </row>
    <row r="197" spans="1:48" ht="14.2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6"/>
      <c r="AD197" s="26"/>
      <c r="AE197" s="26"/>
      <c r="AF197" s="26"/>
      <c r="AG197" s="26"/>
      <c r="AH197" s="26"/>
      <c r="AI197" s="26"/>
      <c r="AJ197" s="26"/>
      <c r="AK197" s="26"/>
      <c r="AL197" s="26"/>
      <c r="AM197" s="26"/>
      <c r="AN197" s="26"/>
      <c r="AO197" s="26"/>
      <c r="AP197" s="26"/>
      <c r="AQ197" s="26"/>
      <c r="AR197" s="26"/>
      <c r="AS197" s="26"/>
      <c r="AT197" s="26"/>
      <c r="AU197" s="26"/>
      <c r="AV197" s="26"/>
    </row>
    <row r="198" spans="1:48" ht="14.2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6"/>
      <c r="AD198" s="26"/>
      <c r="AE198" s="26"/>
      <c r="AF198" s="26"/>
      <c r="AG198" s="26"/>
      <c r="AH198" s="26"/>
      <c r="AI198" s="26"/>
      <c r="AJ198" s="26"/>
      <c r="AK198" s="26"/>
      <c r="AL198" s="26"/>
      <c r="AM198" s="26"/>
      <c r="AN198" s="26"/>
      <c r="AO198" s="26"/>
      <c r="AP198" s="26"/>
      <c r="AQ198" s="26"/>
      <c r="AR198" s="26"/>
      <c r="AS198" s="26"/>
      <c r="AT198" s="26"/>
      <c r="AU198" s="26"/>
      <c r="AV198" s="26"/>
    </row>
    <row r="199" spans="1:48" ht="14.2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6"/>
      <c r="AD199" s="26"/>
      <c r="AE199" s="26"/>
      <c r="AF199" s="26"/>
      <c r="AG199" s="26"/>
      <c r="AH199" s="26"/>
      <c r="AI199" s="26"/>
      <c r="AJ199" s="26"/>
      <c r="AK199" s="26"/>
      <c r="AL199" s="26"/>
      <c r="AM199" s="26"/>
      <c r="AN199" s="26"/>
      <c r="AO199" s="26"/>
      <c r="AP199" s="26"/>
      <c r="AQ199" s="26"/>
      <c r="AR199" s="26"/>
      <c r="AS199" s="26"/>
      <c r="AT199" s="26"/>
      <c r="AU199" s="26"/>
      <c r="AV199" s="26"/>
    </row>
    <row r="200" spans="1:48" ht="14.2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6"/>
      <c r="AD200" s="26"/>
      <c r="AE200" s="26"/>
      <c r="AF200" s="26"/>
      <c r="AG200" s="26"/>
      <c r="AH200" s="26"/>
      <c r="AI200" s="26"/>
      <c r="AJ200" s="26"/>
      <c r="AK200" s="26"/>
      <c r="AL200" s="26"/>
      <c r="AM200" s="26"/>
      <c r="AN200" s="26"/>
      <c r="AO200" s="26"/>
      <c r="AP200" s="26"/>
      <c r="AQ200" s="26"/>
      <c r="AR200" s="26"/>
      <c r="AS200" s="26"/>
      <c r="AT200" s="26"/>
      <c r="AU200" s="26"/>
      <c r="AV200" s="26"/>
    </row>
    <row r="201" spans="1:48" ht="14.2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6"/>
      <c r="AD201" s="26"/>
      <c r="AE201" s="26"/>
      <c r="AF201" s="26"/>
      <c r="AG201" s="26"/>
      <c r="AH201" s="26"/>
      <c r="AI201" s="26"/>
      <c r="AJ201" s="26"/>
      <c r="AK201" s="26"/>
      <c r="AL201" s="26"/>
      <c r="AM201" s="26"/>
      <c r="AN201" s="26"/>
      <c r="AO201" s="26"/>
      <c r="AP201" s="26"/>
      <c r="AQ201" s="26"/>
      <c r="AR201" s="26"/>
      <c r="AS201" s="26"/>
      <c r="AT201" s="26"/>
      <c r="AU201" s="26"/>
      <c r="AV201" s="26"/>
    </row>
    <row r="202" spans="1:48" ht="14.2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6"/>
      <c r="AD202" s="26"/>
      <c r="AE202" s="26"/>
      <c r="AF202" s="26"/>
      <c r="AG202" s="26"/>
      <c r="AH202" s="26"/>
      <c r="AI202" s="26"/>
      <c r="AJ202" s="26"/>
      <c r="AK202" s="26"/>
      <c r="AL202" s="26"/>
      <c r="AM202" s="26"/>
      <c r="AN202" s="26"/>
      <c r="AO202" s="26"/>
      <c r="AP202" s="26"/>
      <c r="AQ202" s="26"/>
      <c r="AR202" s="26"/>
      <c r="AS202" s="26"/>
      <c r="AT202" s="26"/>
      <c r="AU202" s="26"/>
      <c r="AV202" s="26"/>
    </row>
    <row r="203" spans="1:48" ht="14.2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6"/>
      <c r="AD203" s="26"/>
      <c r="AE203" s="26"/>
      <c r="AF203" s="26"/>
      <c r="AG203" s="26"/>
      <c r="AH203" s="26"/>
      <c r="AI203" s="26"/>
      <c r="AJ203" s="26"/>
      <c r="AK203" s="26"/>
      <c r="AL203" s="26"/>
      <c r="AM203" s="26"/>
      <c r="AN203" s="26"/>
      <c r="AO203" s="26"/>
      <c r="AP203" s="26"/>
      <c r="AQ203" s="26"/>
      <c r="AR203" s="26"/>
      <c r="AS203" s="26"/>
      <c r="AT203" s="26"/>
      <c r="AU203" s="26"/>
      <c r="AV203" s="26"/>
    </row>
    <row r="204" spans="1:48" ht="14.2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6"/>
      <c r="AD204" s="26"/>
      <c r="AE204" s="26"/>
      <c r="AF204" s="26"/>
      <c r="AG204" s="26"/>
      <c r="AH204" s="26"/>
      <c r="AI204" s="26"/>
      <c r="AJ204" s="26"/>
      <c r="AK204" s="26"/>
      <c r="AL204" s="26"/>
      <c r="AM204" s="26"/>
      <c r="AN204" s="26"/>
      <c r="AO204" s="26"/>
      <c r="AP204" s="26"/>
      <c r="AQ204" s="26"/>
      <c r="AR204" s="26"/>
      <c r="AS204" s="26"/>
      <c r="AT204" s="26"/>
      <c r="AU204" s="26"/>
      <c r="AV204" s="26"/>
    </row>
    <row r="205" spans="1:48" ht="14.2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6"/>
      <c r="AD205" s="26"/>
      <c r="AE205" s="26"/>
      <c r="AF205" s="26"/>
      <c r="AG205" s="26"/>
      <c r="AH205" s="26"/>
      <c r="AI205" s="26"/>
      <c r="AJ205" s="26"/>
      <c r="AK205" s="26"/>
      <c r="AL205" s="26"/>
      <c r="AM205" s="26"/>
      <c r="AN205" s="26"/>
      <c r="AO205" s="26"/>
      <c r="AP205" s="26"/>
      <c r="AQ205" s="26"/>
      <c r="AR205" s="26"/>
      <c r="AS205" s="26"/>
      <c r="AT205" s="26"/>
      <c r="AU205" s="26"/>
      <c r="AV205" s="26"/>
    </row>
    <row r="206" spans="1:48" ht="14.2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6"/>
      <c r="AD206" s="26"/>
      <c r="AE206" s="26"/>
      <c r="AF206" s="26"/>
      <c r="AG206" s="26"/>
      <c r="AH206" s="26"/>
      <c r="AI206" s="26"/>
      <c r="AJ206" s="26"/>
      <c r="AK206" s="26"/>
      <c r="AL206" s="26"/>
      <c r="AM206" s="26"/>
      <c r="AN206" s="26"/>
      <c r="AO206" s="26"/>
      <c r="AP206" s="26"/>
      <c r="AQ206" s="26"/>
      <c r="AR206" s="26"/>
      <c r="AS206" s="26"/>
      <c r="AT206" s="26"/>
      <c r="AU206" s="26"/>
      <c r="AV206" s="26"/>
    </row>
    <row r="207" spans="1:48" ht="14.2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6"/>
      <c r="AD207" s="26"/>
      <c r="AE207" s="26"/>
      <c r="AF207" s="26"/>
      <c r="AG207" s="26"/>
      <c r="AH207" s="26"/>
      <c r="AI207" s="26"/>
      <c r="AJ207" s="26"/>
      <c r="AK207" s="26"/>
      <c r="AL207" s="26"/>
      <c r="AM207" s="26"/>
      <c r="AN207" s="26"/>
      <c r="AO207" s="26"/>
      <c r="AP207" s="26"/>
      <c r="AQ207" s="26"/>
      <c r="AR207" s="26"/>
      <c r="AS207" s="26"/>
      <c r="AT207" s="26"/>
      <c r="AU207" s="26"/>
      <c r="AV207" s="26"/>
    </row>
    <row r="208" spans="1:48" ht="14.2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6"/>
      <c r="AD208" s="26"/>
      <c r="AE208" s="26"/>
      <c r="AF208" s="26"/>
      <c r="AG208" s="26"/>
      <c r="AH208" s="26"/>
      <c r="AI208" s="26"/>
      <c r="AJ208" s="26"/>
      <c r="AK208" s="26"/>
      <c r="AL208" s="26"/>
      <c r="AM208" s="26"/>
      <c r="AN208" s="26"/>
      <c r="AO208" s="26"/>
      <c r="AP208" s="26"/>
      <c r="AQ208" s="26"/>
      <c r="AR208" s="26"/>
      <c r="AS208" s="26"/>
      <c r="AT208" s="26"/>
      <c r="AU208" s="26"/>
      <c r="AV208" s="26"/>
    </row>
    <row r="209" spans="1:48" ht="14.2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6"/>
      <c r="AD209" s="26"/>
      <c r="AE209" s="26"/>
      <c r="AF209" s="26"/>
      <c r="AG209" s="26"/>
      <c r="AH209" s="26"/>
      <c r="AI209" s="26"/>
      <c r="AJ209" s="26"/>
      <c r="AK209" s="26"/>
      <c r="AL209" s="26"/>
      <c r="AM209" s="26"/>
      <c r="AN209" s="26"/>
      <c r="AO209" s="26"/>
      <c r="AP209" s="26"/>
      <c r="AQ209" s="26"/>
      <c r="AR209" s="26"/>
      <c r="AS209" s="26"/>
      <c r="AT209" s="26"/>
      <c r="AU209" s="26"/>
      <c r="AV209" s="26"/>
    </row>
    <row r="210" spans="1:48" ht="14.2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6"/>
      <c r="AD210" s="26"/>
      <c r="AE210" s="26"/>
      <c r="AF210" s="26"/>
      <c r="AG210" s="26"/>
      <c r="AH210" s="26"/>
      <c r="AI210" s="26"/>
      <c r="AJ210" s="26"/>
      <c r="AK210" s="26"/>
      <c r="AL210" s="26"/>
      <c r="AM210" s="26"/>
      <c r="AN210" s="26"/>
      <c r="AO210" s="26"/>
      <c r="AP210" s="26"/>
      <c r="AQ210" s="26"/>
      <c r="AR210" s="26"/>
      <c r="AS210" s="26"/>
      <c r="AT210" s="26"/>
      <c r="AU210" s="26"/>
      <c r="AV210" s="26"/>
    </row>
    <row r="211" spans="1:48" ht="14.2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6"/>
      <c r="AD211" s="26"/>
      <c r="AE211" s="26"/>
      <c r="AF211" s="26"/>
      <c r="AG211" s="26"/>
      <c r="AH211" s="26"/>
      <c r="AI211" s="26"/>
      <c r="AJ211" s="26"/>
      <c r="AK211" s="26"/>
      <c r="AL211" s="26"/>
      <c r="AM211" s="26"/>
      <c r="AN211" s="26"/>
      <c r="AO211" s="26"/>
      <c r="AP211" s="26"/>
      <c r="AQ211" s="26"/>
      <c r="AR211" s="26"/>
      <c r="AS211" s="26"/>
      <c r="AT211" s="26"/>
      <c r="AU211" s="26"/>
      <c r="AV211" s="26"/>
    </row>
    <row r="212" spans="1:48" ht="14.2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6"/>
      <c r="AD212" s="26"/>
      <c r="AE212" s="26"/>
      <c r="AF212" s="26"/>
      <c r="AG212" s="26"/>
      <c r="AH212" s="26"/>
      <c r="AI212" s="26"/>
      <c r="AJ212" s="26"/>
      <c r="AK212" s="26"/>
      <c r="AL212" s="26"/>
      <c r="AM212" s="26"/>
      <c r="AN212" s="26"/>
      <c r="AO212" s="26"/>
      <c r="AP212" s="26"/>
      <c r="AQ212" s="26"/>
      <c r="AR212" s="26"/>
      <c r="AS212" s="26"/>
      <c r="AT212" s="26"/>
      <c r="AU212" s="26"/>
      <c r="AV212" s="26"/>
    </row>
    <row r="213" spans="1:48" ht="14.2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6"/>
      <c r="AD213" s="26"/>
      <c r="AE213" s="26"/>
      <c r="AF213" s="26"/>
      <c r="AG213" s="26"/>
      <c r="AH213" s="26"/>
      <c r="AI213" s="26"/>
      <c r="AJ213" s="26"/>
      <c r="AK213" s="26"/>
      <c r="AL213" s="26"/>
      <c r="AM213" s="26"/>
      <c r="AN213" s="26"/>
      <c r="AO213" s="26"/>
      <c r="AP213" s="26"/>
      <c r="AQ213" s="26"/>
      <c r="AR213" s="26"/>
      <c r="AS213" s="26"/>
      <c r="AT213" s="26"/>
      <c r="AU213" s="26"/>
      <c r="AV213" s="26"/>
    </row>
    <row r="214" spans="1:48" ht="14.2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6"/>
      <c r="AD214" s="26"/>
      <c r="AE214" s="26"/>
      <c r="AF214" s="26"/>
      <c r="AG214" s="26"/>
      <c r="AH214" s="26"/>
      <c r="AI214" s="26"/>
      <c r="AJ214" s="26"/>
      <c r="AK214" s="26"/>
      <c r="AL214" s="26"/>
      <c r="AM214" s="26"/>
      <c r="AN214" s="26"/>
      <c r="AO214" s="26"/>
      <c r="AP214" s="26"/>
      <c r="AQ214" s="26"/>
      <c r="AR214" s="26"/>
      <c r="AS214" s="26"/>
      <c r="AT214" s="26"/>
      <c r="AU214" s="26"/>
      <c r="AV214" s="26"/>
    </row>
    <row r="215" spans="1:48" ht="14.2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6"/>
      <c r="AD215" s="26"/>
      <c r="AE215" s="26"/>
      <c r="AF215" s="26"/>
      <c r="AG215" s="26"/>
      <c r="AH215" s="26"/>
      <c r="AI215" s="26"/>
      <c r="AJ215" s="26"/>
      <c r="AK215" s="26"/>
      <c r="AL215" s="26"/>
      <c r="AM215" s="26"/>
      <c r="AN215" s="26"/>
      <c r="AO215" s="26"/>
      <c r="AP215" s="26"/>
      <c r="AQ215" s="26"/>
      <c r="AR215" s="26"/>
      <c r="AS215" s="26"/>
      <c r="AT215" s="26"/>
      <c r="AU215" s="26"/>
      <c r="AV215" s="26"/>
    </row>
    <row r="216" spans="1:48" ht="14.2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6"/>
      <c r="AD216" s="26"/>
      <c r="AE216" s="26"/>
      <c r="AF216" s="26"/>
      <c r="AG216" s="26"/>
      <c r="AH216" s="26"/>
      <c r="AI216" s="26"/>
      <c r="AJ216" s="26"/>
      <c r="AK216" s="26"/>
      <c r="AL216" s="26"/>
      <c r="AM216" s="26"/>
      <c r="AN216" s="26"/>
      <c r="AO216" s="26"/>
      <c r="AP216" s="26"/>
      <c r="AQ216" s="26"/>
      <c r="AR216" s="26"/>
      <c r="AS216" s="26"/>
      <c r="AT216" s="26"/>
      <c r="AU216" s="26"/>
      <c r="AV216" s="26"/>
    </row>
    <row r="217" spans="1:48" ht="14.2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6"/>
      <c r="AD217" s="26"/>
      <c r="AE217" s="26"/>
      <c r="AF217" s="26"/>
      <c r="AG217" s="26"/>
      <c r="AH217" s="26"/>
      <c r="AI217" s="26"/>
      <c r="AJ217" s="26"/>
      <c r="AK217" s="26"/>
      <c r="AL217" s="26"/>
      <c r="AM217" s="26"/>
      <c r="AN217" s="26"/>
      <c r="AO217" s="26"/>
      <c r="AP217" s="26"/>
      <c r="AQ217" s="26"/>
      <c r="AR217" s="26"/>
      <c r="AS217" s="26"/>
      <c r="AT217" s="26"/>
      <c r="AU217" s="26"/>
      <c r="AV217" s="26"/>
    </row>
    <row r="218" spans="1:48" ht="14.2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6"/>
      <c r="AD218" s="26"/>
      <c r="AE218" s="26"/>
      <c r="AF218" s="26"/>
      <c r="AG218" s="26"/>
      <c r="AH218" s="26"/>
      <c r="AI218" s="26"/>
      <c r="AJ218" s="26"/>
      <c r="AK218" s="26"/>
      <c r="AL218" s="26"/>
      <c r="AM218" s="26"/>
      <c r="AN218" s="26"/>
      <c r="AO218" s="26"/>
      <c r="AP218" s="26"/>
      <c r="AQ218" s="26"/>
      <c r="AR218" s="26"/>
      <c r="AS218" s="26"/>
      <c r="AT218" s="26"/>
      <c r="AU218" s="26"/>
      <c r="AV218" s="26"/>
    </row>
    <row r="219" spans="1:48" ht="14.2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6"/>
      <c r="AD219" s="26"/>
      <c r="AE219" s="26"/>
      <c r="AF219" s="26"/>
      <c r="AG219" s="26"/>
      <c r="AH219" s="26"/>
      <c r="AI219" s="26"/>
      <c r="AJ219" s="26"/>
      <c r="AK219" s="26"/>
      <c r="AL219" s="26"/>
      <c r="AM219" s="26"/>
      <c r="AN219" s="26"/>
      <c r="AO219" s="26"/>
      <c r="AP219" s="26"/>
      <c r="AQ219" s="26"/>
      <c r="AR219" s="26"/>
      <c r="AS219" s="26"/>
      <c r="AT219" s="26"/>
      <c r="AU219" s="26"/>
      <c r="AV219" s="26"/>
    </row>
    <row r="220" spans="1:48" ht="14.2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6"/>
      <c r="AD220" s="26"/>
      <c r="AE220" s="26"/>
      <c r="AF220" s="26"/>
      <c r="AG220" s="26"/>
      <c r="AH220" s="26"/>
      <c r="AI220" s="26"/>
      <c r="AJ220" s="26"/>
      <c r="AK220" s="26"/>
      <c r="AL220" s="26"/>
      <c r="AM220" s="26"/>
      <c r="AN220" s="26"/>
      <c r="AO220" s="26"/>
      <c r="AP220" s="26"/>
      <c r="AQ220" s="26"/>
      <c r="AR220" s="26"/>
      <c r="AS220" s="26"/>
      <c r="AT220" s="26"/>
      <c r="AU220" s="26"/>
      <c r="AV220" s="26"/>
    </row>
    <row r="221" spans="1:48" ht="14.2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6"/>
      <c r="AD221" s="26"/>
      <c r="AE221" s="26"/>
      <c r="AF221" s="26"/>
      <c r="AG221" s="26"/>
      <c r="AH221" s="26"/>
      <c r="AI221" s="26"/>
      <c r="AJ221" s="26"/>
      <c r="AK221" s="26"/>
      <c r="AL221" s="26"/>
      <c r="AM221" s="26"/>
      <c r="AN221" s="26"/>
      <c r="AO221" s="26"/>
      <c r="AP221" s="26"/>
      <c r="AQ221" s="26"/>
      <c r="AR221" s="26"/>
      <c r="AS221" s="26"/>
      <c r="AT221" s="26"/>
      <c r="AU221" s="26"/>
      <c r="AV221" s="26"/>
    </row>
    <row r="222" spans="1:48" ht="14.2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6"/>
      <c r="AD222" s="26"/>
      <c r="AE222" s="26"/>
      <c r="AF222" s="26"/>
      <c r="AG222" s="26"/>
      <c r="AH222" s="26"/>
      <c r="AI222" s="26"/>
      <c r="AJ222" s="26"/>
      <c r="AK222" s="26"/>
      <c r="AL222" s="26"/>
      <c r="AM222" s="26"/>
      <c r="AN222" s="26"/>
      <c r="AO222" s="26"/>
      <c r="AP222" s="26"/>
      <c r="AQ222" s="26"/>
      <c r="AR222" s="26"/>
      <c r="AS222" s="26"/>
      <c r="AT222" s="26"/>
      <c r="AU222" s="26"/>
      <c r="AV222" s="26"/>
    </row>
    <row r="223" spans="1:48" ht="14.2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6"/>
      <c r="AD223" s="26"/>
      <c r="AE223" s="26"/>
      <c r="AF223" s="26"/>
      <c r="AG223" s="26"/>
      <c r="AH223" s="26"/>
      <c r="AI223" s="26"/>
      <c r="AJ223" s="26"/>
      <c r="AK223" s="26"/>
      <c r="AL223" s="26"/>
      <c r="AM223" s="26"/>
      <c r="AN223" s="26"/>
      <c r="AO223" s="26"/>
      <c r="AP223" s="26"/>
      <c r="AQ223" s="26"/>
      <c r="AR223" s="26"/>
      <c r="AS223" s="26"/>
      <c r="AT223" s="26"/>
      <c r="AU223" s="26"/>
      <c r="AV223" s="26"/>
    </row>
    <row r="224" spans="1:48" ht="14.2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6"/>
      <c r="AD224" s="26"/>
      <c r="AE224" s="26"/>
      <c r="AF224" s="26"/>
      <c r="AG224" s="26"/>
      <c r="AH224" s="26"/>
      <c r="AI224" s="26"/>
      <c r="AJ224" s="26"/>
      <c r="AK224" s="26"/>
      <c r="AL224" s="26"/>
      <c r="AM224" s="26"/>
      <c r="AN224" s="26"/>
      <c r="AO224" s="26"/>
      <c r="AP224" s="26"/>
      <c r="AQ224" s="26"/>
      <c r="AR224" s="26"/>
      <c r="AS224" s="26"/>
      <c r="AT224" s="26"/>
      <c r="AU224" s="26"/>
      <c r="AV224" s="26"/>
    </row>
    <row r="225" spans="1:48" ht="14.2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6"/>
      <c r="AD225" s="26"/>
      <c r="AE225" s="26"/>
      <c r="AF225" s="26"/>
      <c r="AG225" s="26"/>
      <c r="AH225" s="26"/>
      <c r="AI225" s="26"/>
      <c r="AJ225" s="26"/>
      <c r="AK225" s="26"/>
      <c r="AL225" s="26"/>
      <c r="AM225" s="26"/>
      <c r="AN225" s="26"/>
      <c r="AO225" s="26"/>
      <c r="AP225" s="26"/>
      <c r="AQ225" s="26"/>
      <c r="AR225" s="26"/>
      <c r="AS225" s="26"/>
      <c r="AT225" s="26"/>
      <c r="AU225" s="26"/>
      <c r="AV225" s="26"/>
    </row>
    <row r="226" spans="1:48" ht="14.2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6"/>
      <c r="AD226" s="26"/>
      <c r="AE226" s="26"/>
      <c r="AF226" s="26"/>
      <c r="AG226" s="26"/>
      <c r="AH226" s="26"/>
      <c r="AI226" s="26"/>
      <c r="AJ226" s="26"/>
      <c r="AK226" s="26"/>
      <c r="AL226" s="26"/>
      <c r="AM226" s="26"/>
      <c r="AN226" s="26"/>
      <c r="AO226" s="26"/>
      <c r="AP226" s="26"/>
      <c r="AQ226" s="26"/>
      <c r="AR226" s="26"/>
      <c r="AS226" s="26"/>
      <c r="AT226" s="26"/>
      <c r="AU226" s="26"/>
      <c r="AV226" s="26"/>
    </row>
    <row r="227" spans="1:48" ht="14.2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6"/>
      <c r="AD227" s="26"/>
      <c r="AE227" s="26"/>
      <c r="AF227" s="26"/>
      <c r="AG227" s="26"/>
      <c r="AH227" s="26"/>
      <c r="AI227" s="26"/>
      <c r="AJ227" s="26"/>
      <c r="AK227" s="26"/>
      <c r="AL227" s="26"/>
      <c r="AM227" s="26"/>
      <c r="AN227" s="26"/>
      <c r="AO227" s="26"/>
      <c r="AP227" s="26"/>
      <c r="AQ227" s="26"/>
      <c r="AR227" s="26"/>
      <c r="AS227" s="26"/>
      <c r="AT227" s="26"/>
      <c r="AU227" s="26"/>
      <c r="AV227" s="26"/>
    </row>
    <row r="228" spans="1:48" ht="14.2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6"/>
      <c r="AD228" s="26"/>
      <c r="AE228" s="26"/>
      <c r="AF228" s="26"/>
      <c r="AG228" s="26"/>
      <c r="AH228" s="26"/>
      <c r="AI228" s="26"/>
      <c r="AJ228" s="26"/>
      <c r="AK228" s="26"/>
      <c r="AL228" s="26"/>
      <c r="AM228" s="26"/>
      <c r="AN228" s="26"/>
      <c r="AO228" s="26"/>
      <c r="AP228" s="26"/>
      <c r="AQ228" s="26"/>
      <c r="AR228" s="26"/>
      <c r="AS228" s="26"/>
      <c r="AT228" s="26"/>
      <c r="AU228" s="26"/>
      <c r="AV228" s="26"/>
    </row>
    <row r="229" spans="1:48" ht="14.2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6"/>
      <c r="AD229" s="26"/>
      <c r="AE229" s="26"/>
      <c r="AF229" s="26"/>
      <c r="AG229" s="26"/>
      <c r="AH229" s="26"/>
      <c r="AI229" s="26"/>
      <c r="AJ229" s="26"/>
      <c r="AK229" s="26"/>
      <c r="AL229" s="26"/>
      <c r="AM229" s="26"/>
      <c r="AN229" s="26"/>
      <c r="AO229" s="26"/>
      <c r="AP229" s="26"/>
      <c r="AQ229" s="26"/>
      <c r="AR229" s="26"/>
      <c r="AS229" s="26"/>
      <c r="AT229" s="26"/>
      <c r="AU229" s="26"/>
      <c r="AV229" s="26"/>
    </row>
    <row r="230" spans="1:48" ht="14.2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6"/>
      <c r="AD230" s="26"/>
      <c r="AE230" s="26"/>
      <c r="AF230" s="26"/>
      <c r="AG230" s="26"/>
      <c r="AH230" s="26"/>
      <c r="AI230" s="26"/>
      <c r="AJ230" s="26"/>
      <c r="AK230" s="26"/>
      <c r="AL230" s="26"/>
      <c r="AM230" s="26"/>
      <c r="AN230" s="26"/>
      <c r="AO230" s="26"/>
      <c r="AP230" s="26"/>
      <c r="AQ230" s="26"/>
      <c r="AR230" s="26"/>
      <c r="AS230" s="26"/>
      <c r="AT230" s="26"/>
      <c r="AU230" s="26"/>
      <c r="AV230" s="26"/>
    </row>
    <row r="231" spans="1:48" ht="14.2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6"/>
      <c r="AD231" s="26"/>
      <c r="AE231" s="26"/>
      <c r="AF231" s="26"/>
      <c r="AG231" s="26"/>
      <c r="AH231" s="26"/>
      <c r="AI231" s="26"/>
      <c r="AJ231" s="26"/>
      <c r="AK231" s="26"/>
      <c r="AL231" s="26"/>
      <c r="AM231" s="26"/>
      <c r="AN231" s="26"/>
      <c r="AO231" s="26"/>
      <c r="AP231" s="26"/>
      <c r="AQ231" s="26"/>
      <c r="AR231" s="26"/>
      <c r="AS231" s="26"/>
      <c r="AT231" s="26"/>
      <c r="AU231" s="26"/>
      <c r="AV231" s="26"/>
    </row>
    <row r="232" spans="1:48" ht="14.2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6"/>
      <c r="AD232" s="26"/>
      <c r="AE232" s="26"/>
      <c r="AF232" s="26"/>
      <c r="AG232" s="26"/>
      <c r="AH232" s="26"/>
      <c r="AI232" s="26"/>
      <c r="AJ232" s="26"/>
      <c r="AK232" s="26"/>
      <c r="AL232" s="26"/>
      <c r="AM232" s="26"/>
      <c r="AN232" s="26"/>
      <c r="AO232" s="26"/>
      <c r="AP232" s="26"/>
      <c r="AQ232" s="26"/>
      <c r="AR232" s="26"/>
      <c r="AS232" s="26"/>
      <c r="AT232" s="26"/>
      <c r="AU232" s="26"/>
      <c r="AV232" s="26"/>
    </row>
    <row r="233" spans="1:48" ht="14.2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6"/>
      <c r="AD233" s="26"/>
      <c r="AE233" s="26"/>
      <c r="AF233" s="26"/>
      <c r="AG233" s="26"/>
      <c r="AH233" s="26"/>
      <c r="AI233" s="26"/>
      <c r="AJ233" s="26"/>
      <c r="AK233" s="26"/>
      <c r="AL233" s="26"/>
      <c r="AM233" s="26"/>
      <c r="AN233" s="26"/>
      <c r="AO233" s="26"/>
      <c r="AP233" s="26"/>
      <c r="AQ233" s="26"/>
      <c r="AR233" s="26"/>
      <c r="AS233" s="26"/>
      <c r="AT233" s="26"/>
      <c r="AU233" s="26"/>
      <c r="AV233" s="26"/>
    </row>
    <row r="234" spans="1:48" ht="14.2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6"/>
      <c r="AD234" s="26"/>
      <c r="AE234" s="26"/>
      <c r="AF234" s="26"/>
      <c r="AG234" s="26"/>
      <c r="AH234" s="26"/>
      <c r="AI234" s="26"/>
      <c r="AJ234" s="26"/>
      <c r="AK234" s="26"/>
      <c r="AL234" s="26"/>
      <c r="AM234" s="26"/>
      <c r="AN234" s="26"/>
      <c r="AO234" s="26"/>
      <c r="AP234" s="26"/>
      <c r="AQ234" s="26"/>
      <c r="AR234" s="26"/>
      <c r="AS234" s="26"/>
      <c r="AT234" s="26"/>
      <c r="AU234" s="26"/>
      <c r="AV234" s="26"/>
    </row>
    <row r="235" spans="1:48" ht="14.2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6"/>
      <c r="AD235" s="26"/>
      <c r="AE235" s="26"/>
      <c r="AF235" s="26"/>
      <c r="AG235" s="26"/>
      <c r="AH235" s="26"/>
      <c r="AI235" s="26"/>
      <c r="AJ235" s="26"/>
      <c r="AK235" s="26"/>
      <c r="AL235" s="26"/>
      <c r="AM235" s="26"/>
      <c r="AN235" s="26"/>
      <c r="AO235" s="26"/>
      <c r="AP235" s="26"/>
      <c r="AQ235" s="26"/>
      <c r="AR235" s="26"/>
      <c r="AS235" s="26"/>
      <c r="AT235" s="26"/>
      <c r="AU235" s="26"/>
      <c r="AV235" s="26"/>
    </row>
    <row r="236" spans="1:48" ht="14.2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6"/>
      <c r="AD236" s="26"/>
      <c r="AE236" s="26"/>
      <c r="AF236" s="26"/>
      <c r="AG236" s="26"/>
      <c r="AH236" s="26"/>
      <c r="AI236" s="26"/>
      <c r="AJ236" s="26"/>
      <c r="AK236" s="26"/>
      <c r="AL236" s="26"/>
      <c r="AM236" s="26"/>
      <c r="AN236" s="26"/>
      <c r="AO236" s="26"/>
      <c r="AP236" s="26"/>
      <c r="AQ236" s="26"/>
      <c r="AR236" s="26"/>
      <c r="AS236" s="26"/>
      <c r="AT236" s="26"/>
      <c r="AU236" s="26"/>
      <c r="AV236" s="26"/>
    </row>
    <row r="237" spans="1:48" ht="14.2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6"/>
      <c r="AD237" s="26"/>
      <c r="AE237" s="26"/>
      <c r="AF237" s="26"/>
      <c r="AG237" s="26"/>
      <c r="AH237" s="26"/>
      <c r="AI237" s="26"/>
      <c r="AJ237" s="26"/>
      <c r="AK237" s="26"/>
      <c r="AL237" s="26"/>
      <c r="AM237" s="26"/>
      <c r="AN237" s="26"/>
      <c r="AO237" s="26"/>
      <c r="AP237" s="26"/>
      <c r="AQ237" s="26"/>
      <c r="AR237" s="26"/>
      <c r="AS237" s="26"/>
      <c r="AT237" s="26"/>
      <c r="AU237" s="26"/>
      <c r="AV237" s="26"/>
    </row>
    <row r="238" spans="1:48" ht="14.2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6"/>
      <c r="AD238" s="26"/>
      <c r="AE238" s="26"/>
      <c r="AF238" s="26"/>
      <c r="AG238" s="26"/>
      <c r="AH238" s="26"/>
      <c r="AI238" s="26"/>
      <c r="AJ238" s="26"/>
      <c r="AK238" s="26"/>
      <c r="AL238" s="26"/>
      <c r="AM238" s="26"/>
      <c r="AN238" s="26"/>
      <c r="AO238" s="26"/>
      <c r="AP238" s="26"/>
      <c r="AQ238" s="26"/>
      <c r="AR238" s="26"/>
      <c r="AS238" s="26"/>
      <c r="AT238" s="26"/>
      <c r="AU238" s="26"/>
      <c r="AV238" s="26"/>
    </row>
    <row r="239" spans="1:48" ht="14.2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6"/>
      <c r="AD239" s="26"/>
      <c r="AE239" s="26"/>
      <c r="AF239" s="26"/>
      <c r="AG239" s="26"/>
      <c r="AH239" s="26"/>
      <c r="AI239" s="26"/>
      <c r="AJ239" s="26"/>
      <c r="AK239" s="26"/>
      <c r="AL239" s="26"/>
      <c r="AM239" s="26"/>
      <c r="AN239" s="26"/>
      <c r="AO239" s="26"/>
      <c r="AP239" s="26"/>
      <c r="AQ239" s="26"/>
      <c r="AR239" s="26"/>
      <c r="AS239" s="26"/>
      <c r="AT239" s="26"/>
      <c r="AU239" s="26"/>
      <c r="AV239" s="26"/>
    </row>
    <row r="240" spans="1:48" ht="14.2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6"/>
      <c r="AD240" s="26"/>
      <c r="AE240" s="26"/>
      <c r="AF240" s="26"/>
      <c r="AG240" s="26"/>
      <c r="AH240" s="26"/>
      <c r="AI240" s="26"/>
      <c r="AJ240" s="26"/>
      <c r="AK240" s="26"/>
      <c r="AL240" s="26"/>
      <c r="AM240" s="26"/>
      <c r="AN240" s="26"/>
      <c r="AO240" s="26"/>
      <c r="AP240" s="26"/>
      <c r="AQ240" s="26"/>
      <c r="AR240" s="26"/>
      <c r="AS240" s="26"/>
      <c r="AT240" s="26"/>
      <c r="AU240" s="26"/>
      <c r="AV240" s="26"/>
    </row>
    <row r="241" spans="1:48" ht="14.2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6"/>
      <c r="AD241" s="26"/>
      <c r="AE241" s="26"/>
      <c r="AF241" s="26"/>
      <c r="AG241" s="26"/>
      <c r="AH241" s="26"/>
      <c r="AI241" s="26"/>
      <c r="AJ241" s="26"/>
      <c r="AK241" s="26"/>
      <c r="AL241" s="26"/>
      <c r="AM241" s="26"/>
      <c r="AN241" s="26"/>
      <c r="AO241" s="26"/>
      <c r="AP241" s="26"/>
      <c r="AQ241" s="26"/>
      <c r="AR241" s="26"/>
      <c r="AS241" s="26"/>
      <c r="AT241" s="26"/>
      <c r="AU241" s="26"/>
      <c r="AV241" s="26"/>
    </row>
    <row r="242" spans="1:48" ht="14.2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6"/>
      <c r="AD242" s="26"/>
      <c r="AE242" s="26"/>
      <c r="AF242" s="26"/>
      <c r="AG242" s="26"/>
      <c r="AH242" s="26"/>
      <c r="AI242" s="26"/>
      <c r="AJ242" s="26"/>
      <c r="AK242" s="26"/>
      <c r="AL242" s="26"/>
      <c r="AM242" s="26"/>
      <c r="AN242" s="26"/>
      <c r="AO242" s="26"/>
      <c r="AP242" s="26"/>
      <c r="AQ242" s="26"/>
      <c r="AR242" s="26"/>
      <c r="AS242" s="26"/>
      <c r="AT242" s="26"/>
      <c r="AU242" s="26"/>
      <c r="AV242" s="26"/>
    </row>
    <row r="243" spans="1:48" ht="14.2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6"/>
      <c r="AD243" s="26"/>
      <c r="AE243" s="26"/>
      <c r="AF243" s="26"/>
      <c r="AG243" s="26"/>
      <c r="AH243" s="26"/>
      <c r="AI243" s="26"/>
      <c r="AJ243" s="26"/>
      <c r="AK243" s="26"/>
      <c r="AL243" s="26"/>
      <c r="AM243" s="26"/>
      <c r="AN243" s="26"/>
      <c r="AO243" s="26"/>
      <c r="AP243" s="26"/>
      <c r="AQ243" s="26"/>
      <c r="AR243" s="26"/>
      <c r="AS243" s="26"/>
      <c r="AT243" s="26"/>
      <c r="AU243" s="26"/>
      <c r="AV243" s="26"/>
    </row>
    <row r="244" spans="1:48" ht="14.2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6"/>
      <c r="AD244" s="26"/>
      <c r="AE244" s="26"/>
      <c r="AF244" s="26"/>
      <c r="AG244" s="26"/>
      <c r="AH244" s="26"/>
      <c r="AI244" s="26"/>
      <c r="AJ244" s="26"/>
      <c r="AK244" s="26"/>
      <c r="AL244" s="26"/>
      <c r="AM244" s="26"/>
      <c r="AN244" s="26"/>
      <c r="AO244" s="26"/>
      <c r="AP244" s="26"/>
      <c r="AQ244" s="26"/>
      <c r="AR244" s="26"/>
      <c r="AS244" s="26"/>
      <c r="AT244" s="26"/>
      <c r="AU244" s="26"/>
      <c r="AV244" s="26"/>
    </row>
    <row r="245" spans="1:48" ht="14.2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6"/>
      <c r="AD245" s="26"/>
      <c r="AE245" s="26"/>
      <c r="AF245" s="26"/>
      <c r="AG245" s="26"/>
      <c r="AH245" s="26"/>
      <c r="AI245" s="26"/>
      <c r="AJ245" s="26"/>
      <c r="AK245" s="26"/>
      <c r="AL245" s="26"/>
      <c r="AM245" s="26"/>
      <c r="AN245" s="26"/>
      <c r="AO245" s="26"/>
      <c r="AP245" s="26"/>
      <c r="AQ245" s="26"/>
      <c r="AR245" s="26"/>
      <c r="AS245" s="26"/>
      <c r="AT245" s="26"/>
      <c r="AU245" s="26"/>
      <c r="AV245" s="26"/>
    </row>
    <row r="246" spans="1:48" ht="14.2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6"/>
      <c r="AD246" s="26"/>
      <c r="AE246" s="26"/>
      <c r="AF246" s="26"/>
      <c r="AG246" s="26"/>
      <c r="AH246" s="26"/>
      <c r="AI246" s="26"/>
      <c r="AJ246" s="26"/>
      <c r="AK246" s="26"/>
      <c r="AL246" s="26"/>
      <c r="AM246" s="26"/>
      <c r="AN246" s="26"/>
      <c r="AO246" s="26"/>
      <c r="AP246" s="26"/>
      <c r="AQ246" s="26"/>
      <c r="AR246" s="26"/>
      <c r="AS246" s="26"/>
      <c r="AT246" s="26"/>
      <c r="AU246" s="26"/>
      <c r="AV246" s="26"/>
    </row>
    <row r="247" spans="1:48" ht="14.2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6"/>
      <c r="AD247" s="26"/>
      <c r="AE247" s="26"/>
      <c r="AF247" s="26"/>
      <c r="AG247" s="26"/>
      <c r="AH247" s="26"/>
      <c r="AI247" s="26"/>
      <c r="AJ247" s="26"/>
      <c r="AK247" s="26"/>
      <c r="AL247" s="26"/>
      <c r="AM247" s="26"/>
      <c r="AN247" s="26"/>
      <c r="AO247" s="26"/>
      <c r="AP247" s="26"/>
      <c r="AQ247" s="26"/>
      <c r="AR247" s="26"/>
      <c r="AS247" s="26"/>
      <c r="AT247" s="26"/>
      <c r="AU247" s="26"/>
      <c r="AV247" s="26"/>
    </row>
    <row r="248" spans="1:48" ht="14.2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6"/>
      <c r="AD248" s="26"/>
      <c r="AE248" s="26"/>
      <c r="AF248" s="26"/>
      <c r="AG248" s="26"/>
      <c r="AH248" s="26"/>
      <c r="AI248" s="26"/>
      <c r="AJ248" s="26"/>
      <c r="AK248" s="26"/>
      <c r="AL248" s="26"/>
      <c r="AM248" s="26"/>
      <c r="AN248" s="26"/>
      <c r="AO248" s="26"/>
      <c r="AP248" s="26"/>
      <c r="AQ248" s="26"/>
      <c r="AR248" s="26"/>
      <c r="AS248" s="26"/>
      <c r="AT248" s="26"/>
      <c r="AU248" s="26"/>
      <c r="AV248" s="26"/>
    </row>
    <row r="249" spans="1:48" ht="14.2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6"/>
      <c r="AD249" s="26"/>
      <c r="AE249" s="26"/>
      <c r="AF249" s="26"/>
      <c r="AG249" s="26"/>
      <c r="AH249" s="26"/>
      <c r="AI249" s="26"/>
      <c r="AJ249" s="26"/>
      <c r="AK249" s="26"/>
      <c r="AL249" s="26"/>
      <c r="AM249" s="26"/>
      <c r="AN249" s="26"/>
      <c r="AO249" s="26"/>
      <c r="AP249" s="26"/>
      <c r="AQ249" s="26"/>
      <c r="AR249" s="26"/>
      <c r="AS249" s="26"/>
      <c r="AT249" s="26"/>
      <c r="AU249" s="26"/>
      <c r="AV249" s="26"/>
    </row>
    <row r="250" spans="1:48" ht="14.2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6"/>
      <c r="AD250" s="26"/>
      <c r="AE250" s="26"/>
      <c r="AF250" s="26"/>
      <c r="AG250" s="26"/>
      <c r="AH250" s="26"/>
      <c r="AI250" s="26"/>
      <c r="AJ250" s="26"/>
      <c r="AK250" s="26"/>
      <c r="AL250" s="26"/>
      <c r="AM250" s="26"/>
      <c r="AN250" s="26"/>
      <c r="AO250" s="26"/>
      <c r="AP250" s="26"/>
      <c r="AQ250" s="26"/>
      <c r="AR250" s="26"/>
      <c r="AS250" s="26"/>
      <c r="AT250" s="26"/>
      <c r="AU250" s="26"/>
      <c r="AV250" s="26"/>
    </row>
    <row r="251" spans="1:48" ht="14.2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6"/>
      <c r="AD251" s="26"/>
      <c r="AE251" s="26"/>
      <c r="AF251" s="26"/>
      <c r="AG251" s="26"/>
      <c r="AH251" s="26"/>
      <c r="AI251" s="26"/>
      <c r="AJ251" s="26"/>
      <c r="AK251" s="26"/>
      <c r="AL251" s="26"/>
      <c r="AM251" s="26"/>
      <c r="AN251" s="26"/>
      <c r="AO251" s="26"/>
      <c r="AP251" s="26"/>
      <c r="AQ251" s="26"/>
      <c r="AR251" s="26"/>
      <c r="AS251" s="26"/>
      <c r="AT251" s="26"/>
      <c r="AU251" s="26"/>
      <c r="AV251" s="26"/>
    </row>
    <row r="252" spans="1:48" ht="14.2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6"/>
      <c r="AD252" s="26"/>
      <c r="AE252" s="26"/>
      <c r="AF252" s="26"/>
      <c r="AG252" s="26"/>
      <c r="AH252" s="26"/>
      <c r="AI252" s="26"/>
      <c r="AJ252" s="26"/>
      <c r="AK252" s="26"/>
      <c r="AL252" s="26"/>
      <c r="AM252" s="26"/>
      <c r="AN252" s="26"/>
      <c r="AO252" s="26"/>
      <c r="AP252" s="26"/>
      <c r="AQ252" s="26"/>
      <c r="AR252" s="26"/>
      <c r="AS252" s="26"/>
      <c r="AT252" s="26"/>
      <c r="AU252" s="26"/>
      <c r="AV252" s="26"/>
    </row>
    <row r="253" spans="1:48" ht="14.2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6"/>
      <c r="AD253" s="26"/>
      <c r="AE253" s="26"/>
      <c r="AF253" s="26"/>
      <c r="AG253" s="26"/>
      <c r="AH253" s="26"/>
      <c r="AI253" s="26"/>
      <c r="AJ253" s="26"/>
      <c r="AK253" s="26"/>
      <c r="AL253" s="26"/>
      <c r="AM253" s="26"/>
      <c r="AN253" s="26"/>
      <c r="AO253" s="26"/>
      <c r="AP253" s="26"/>
      <c r="AQ253" s="26"/>
      <c r="AR253" s="26"/>
      <c r="AS253" s="26"/>
      <c r="AT253" s="26"/>
      <c r="AU253" s="26"/>
      <c r="AV253" s="26"/>
    </row>
    <row r="254" spans="1:48" ht="14.2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6"/>
      <c r="AD254" s="26"/>
      <c r="AE254" s="26"/>
      <c r="AF254" s="26"/>
      <c r="AG254" s="26"/>
      <c r="AH254" s="26"/>
      <c r="AI254" s="26"/>
      <c r="AJ254" s="26"/>
      <c r="AK254" s="26"/>
      <c r="AL254" s="26"/>
      <c r="AM254" s="26"/>
      <c r="AN254" s="26"/>
      <c r="AO254" s="26"/>
      <c r="AP254" s="26"/>
      <c r="AQ254" s="26"/>
      <c r="AR254" s="26"/>
      <c r="AS254" s="26"/>
      <c r="AT254" s="26"/>
      <c r="AU254" s="26"/>
      <c r="AV254" s="26"/>
    </row>
    <row r="255" spans="1:48" ht="14.2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6"/>
      <c r="AD255" s="26"/>
      <c r="AE255" s="26"/>
      <c r="AF255" s="26"/>
      <c r="AG255" s="26"/>
      <c r="AH255" s="26"/>
      <c r="AI255" s="26"/>
      <c r="AJ255" s="26"/>
      <c r="AK255" s="26"/>
      <c r="AL255" s="26"/>
      <c r="AM255" s="26"/>
      <c r="AN255" s="26"/>
      <c r="AO255" s="26"/>
      <c r="AP255" s="26"/>
      <c r="AQ255" s="26"/>
      <c r="AR255" s="26"/>
      <c r="AS255" s="26"/>
      <c r="AT255" s="26"/>
      <c r="AU255" s="26"/>
      <c r="AV255" s="26"/>
    </row>
    <row r="256" spans="1:48" ht="14.2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6"/>
      <c r="AD256" s="26"/>
      <c r="AE256" s="26"/>
      <c r="AF256" s="26"/>
      <c r="AG256" s="26"/>
      <c r="AH256" s="26"/>
      <c r="AI256" s="26"/>
      <c r="AJ256" s="26"/>
      <c r="AK256" s="26"/>
      <c r="AL256" s="26"/>
      <c r="AM256" s="26"/>
      <c r="AN256" s="26"/>
      <c r="AO256" s="26"/>
      <c r="AP256" s="26"/>
      <c r="AQ256" s="26"/>
      <c r="AR256" s="26"/>
      <c r="AS256" s="26"/>
      <c r="AT256" s="26"/>
      <c r="AU256" s="26"/>
      <c r="AV256" s="26"/>
    </row>
    <row r="257" spans="1:48" ht="14.2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6"/>
      <c r="AD257" s="26"/>
      <c r="AE257" s="26"/>
      <c r="AF257" s="26"/>
      <c r="AG257" s="26"/>
      <c r="AH257" s="26"/>
      <c r="AI257" s="26"/>
      <c r="AJ257" s="26"/>
      <c r="AK257" s="26"/>
      <c r="AL257" s="26"/>
      <c r="AM257" s="26"/>
      <c r="AN257" s="26"/>
      <c r="AO257" s="26"/>
      <c r="AP257" s="26"/>
      <c r="AQ257" s="26"/>
      <c r="AR257" s="26"/>
      <c r="AS257" s="26"/>
      <c r="AT257" s="26"/>
      <c r="AU257" s="26"/>
      <c r="AV257" s="26"/>
    </row>
    <row r="258" spans="1:48" ht="14.2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6"/>
      <c r="AD258" s="26"/>
      <c r="AE258" s="26"/>
      <c r="AF258" s="26"/>
      <c r="AG258" s="26"/>
      <c r="AH258" s="26"/>
      <c r="AI258" s="26"/>
      <c r="AJ258" s="26"/>
      <c r="AK258" s="26"/>
      <c r="AL258" s="26"/>
      <c r="AM258" s="26"/>
      <c r="AN258" s="26"/>
      <c r="AO258" s="26"/>
      <c r="AP258" s="26"/>
      <c r="AQ258" s="26"/>
      <c r="AR258" s="26"/>
      <c r="AS258" s="26"/>
      <c r="AT258" s="26"/>
      <c r="AU258" s="26"/>
      <c r="AV258" s="26"/>
    </row>
    <row r="259" spans="1:48" ht="14.2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6"/>
      <c r="AD259" s="26"/>
      <c r="AE259" s="26"/>
      <c r="AF259" s="26"/>
      <c r="AG259" s="26"/>
      <c r="AH259" s="26"/>
      <c r="AI259" s="26"/>
      <c r="AJ259" s="26"/>
      <c r="AK259" s="26"/>
      <c r="AL259" s="26"/>
      <c r="AM259" s="26"/>
      <c r="AN259" s="26"/>
      <c r="AO259" s="26"/>
      <c r="AP259" s="26"/>
      <c r="AQ259" s="26"/>
      <c r="AR259" s="26"/>
      <c r="AS259" s="26"/>
      <c r="AT259" s="26"/>
      <c r="AU259" s="26"/>
      <c r="AV259" s="26"/>
    </row>
    <row r="260" spans="1:48" ht="14.2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6"/>
      <c r="AD260" s="26"/>
      <c r="AE260" s="26"/>
      <c r="AF260" s="26"/>
      <c r="AG260" s="26"/>
      <c r="AH260" s="26"/>
      <c r="AI260" s="26"/>
      <c r="AJ260" s="26"/>
      <c r="AK260" s="26"/>
      <c r="AL260" s="26"/>
      <c r="AM260" s="26"/>
      <c r="AN260" s="26"/>
      <c r="AO260" s="26"/>
      <c r="AP260" s="26"/>
      <c r="AQ260" s="26"/>
      <c r="AR260" s="26"/>
      <c r="AS260" s="26"/>
      <c r="AT260" s="26"/>
      <c r="AU260" s="26"/>
      <c r="AV260" s="26"/>
    </row>
    <row r="261" spans="1:48" ht="14.2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6"/>
      <c r="AD261" s="26"/>
      <c r="AE261" s="26"/>
      <c r="AF261" s="26"/>
      <c r="AG261" s="26"/>
      <c r="AH261" s="26"/>
      <c r="AI261" s="26"/>
      <c r="AJ261" s="26"/>
      <c r="AK261" s="26"/>
      <c r="AL261" s="26"/>
      <c r="AM261" s="26"/>
      <c r="AN261" s="26"/>
      <c r="AO261" s="26"/>
      <c r="AP261" s="26"/>
      <c r="AQ261" s="26"/>
      <c r="AR261" s="26"/>
      <c r="AS261" s="26"/>
      <c r="AT261" s="26"/>
      <c r="AU261" s="26"/>
      <c r="AV261" s="26"/>
    </row>
    <row r="262" spans="1:48" ht="14.2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6"/>
      <c r="AD262" s="26"/>
      <c r="AE262" s="26"/>
      <c r="AF262" s="26"/>
      <c r="AG262" s="26"/>
      <c r="AH262" s="26"/>
      <c r="AI262" s="26"/>
      <c r="AJ262" s="26"/>
      <c r="AK262" s="26"/>
      <c r="AL262" s="26"/>
      <c r="AM262" s="26"/>
      <c r="AN262" s="26"/>
      <c r="AO262" s="26"/>
      <c r="AP262" s="26"/>
      <c r="AQ262" s="26"/>
      <c r="AR262" s="26"/>
      <c r="AS262" s="26"/>
      <c r="AT262" s="26"/>
      <c r="AU262" s="26"/>
      <c r="AV262" s="26"/>
    </row>
    <row r="263" spans="1:48" ht="14.2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6"/>
      <c r="AD263" s="26"/>
      <c r="AE263" s="26"/>
      <c r="AF263" s="26"/>
      <c r="AG263" s="26"/>
      <c r="AH263" s="26"/>
      <c r="AI263" s="26"/>
      <c r="AJ263" s="26"/>
      <c r="AK263" s="26"/>
      <c r="AL263" s="26"/>
      <c r="AM263" s="26"/>
      <c r="AN263" s="26"/>
      <c r="AO263" s="26"/>
      <c r="AP263" s="26"/>
      <c r="AQ263" s="26"/>
      <c r="AR263" s="26"/>
      <c r="AS263" s="26"/>
      <c r="AT263" s="26"/>
      <c r="AU263" s="26"/>
      <c r="AV263" s="26"/>
    </row>
    <row r="264" spans="1:48" ht="14.2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6"/>
      <c r="AD264" s="26"/>
      <c r="AE264" s="26"/>
      <c r="AF264" s="26"/>
      <c r="AG264" s="26"/>
      <c r="AH264" s="26"/>
      <c r="AI264" s="26"/>
      <c r="AJ264" s="26"/>
      <c r="AK264" s="26"/>
      <c r="AL264" s="26"/>
      <c r="AM264" s="26"/>
      <c r="AN264" s="26"/>
      <c r="AO264" s="26"/>
      <c r="AP264" s="26"/>
      <c r="AQ264" s="26"/>
      <c r="AR264" s="26"/>
      <c r="AS264" s="26"/>
      <c r="AT264" s="26"/>
      <c r="AU264" s="26"/>
      <c r="AV264" s="26"/>
    </row>
    <row r="265" spans="1:48" ht="14.2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6"/>
      <c r="AD265" s="26"/>
      <c r="AE265" s="26"/>
      <c r="AF265" s="26"/>
      <c r="AG265" s="26"/>
      <c r="AH265" s="26"/>
      <c r="AI265" s="26"/>
      <c r="AJ265" s="26"/>
      <c r="AK265" s="26"/>
      <c r="AL265" s="26"/>
      <c r="AM265" s="26"/>
      <c r="AN265" s="26"/>
      <c r="AO265" s="26"/>
      <c r="AP265" s="26"/>
      <c r="AQ265" s="26"/>
      <c r="AR265" s="26"/>
      <c r="AS265" s="26"/>
      <c r="AT265" s="26"/>
      <c r="AU265" s="26"/>
      <c r="AV265" s="26"/>
    </row>
    <row r="266" spans="1:48" ht="14.2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6"/>
      <c r="AD266" s="26"/>
      <c r="AE266" s="26"/>
      <c r="AF266" s="26"/>
      <c r="AG266" s="26"/>
      <c r="AH266" s="26"/>
      <c r="AI266" s="26"/>
      <c r="AJ266" s="26"/>
      <c r="AK266" s="26"/>
      <c r="AL266" s="26"/>
      <c r="AM266" s="26"/>
      <c r="AN266" s="26"/>
      <c r="AO266" s="26"/>
      <c r="AP266" s="26"/>
      <c r="AQ266" s="26"/>
      <c r="AR266" s="26"/>
      <c r="AS266" s="26"/>
      <c r="AT266" s="26"/>
      <c r="AU266" s="26"/>
      <c r="AV266" s="26"/>
    </row>
    <row r="267" spans="1:48" ht="14.2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6"/>
      <c r="AD267" s="26"/>
      <c r="AE267" s="26"/>
      <c r="AF267" s="26"/>
      <c r="AG267" s="26"/>
      <c r="AH267" s="26"/>
      <c r="AI267" s="26"/>
      <c r="AJ267" s="26"/>
      <c r="AK267" s="26"/>
      <c r="AL267" s="26"/>
      <c r="AM267" s="26"/>
      <c r="AN267" s="26"/>
      <c r="AO267" s="26"/>
      <c r="AP267" s="26"/>
      <c r="AQ267" s="26"/>
      <c r="AR267" s="26"/>
      <c r="AS267" s="26"/>
      <c r="AT267" s="26"/>
      <c r="AU267" s="26"/>
      <c r="AV267" s="26"/>
    </row>
    <row r="268" spans="1:48" ht="14.2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6"/>
      <c r="AD268" s="26"/>
      <c r="AE268" s="26"/>
      <c r="AF268" s="26"/>
      <c r="AG268" s="26"/>
      <c r="AH268" s="26"/>
      <c r="AI268" s="26"/>
      <c r="AJ268" s="26"/>
      <c r="AK268" s="26"/>
      <c r="AL268" s="26"/>
      <c r="AM268" s="26"/>
      <c r="AN268" s="26"/>
      <c r="AO268" s="26"/>
      <c r="AP268" s="26"/>
      <c r="AQ268" s="26"/>
      <c r="AR268" s="26"/>
      <c r="AS268" s="26"/>
      <c r="AT268" s="26"/>
      <c r="AU268" s="26"/>
      <c r="AV268" s="26"/>
    </row>
    <row r="269" spans="1:48" ht="14.2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6"/>
      <c r="AD269" s="26"/>
      <c r="AE269" s="26"/>
      <c r="AF269" s="26"/>
      <c r="AG269" s="26"/>
      <c r="AH269" s="26"/>
      <c r="AI269" s="26"/>
      <c r="AJ269" s="26"/>
      <c r="AK269" s="26"/>
      <c r="AL269" s="26"/>
      <c r="AM269" s="26"/>
      <c r="AN269" s="26"/>
      <c r="AO269" s="26"/>
      <c r="AP269" s="26"/>
      <c r="AQ269" s="26"/>
      <c r="AR269" s="26"/>
      <c r="AS269" s="26"/>
      <c r="AT269" s="26"/>
      <c r="AU269" s="26"/>
      <c r="AV269" s="26"/>
    </row>
    <row r="270" spans="1:48" ht="14.2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6"/>
      <c r="AD270" s="26"/>
      <c r="AE270" s="26"/>
      <c r="AF270" s="26"/>
      <c r="AG270" s="26"/>
      <c r="AH270" s="26"/>
      <c r="AI270" s="26"/>
      <c r="AJ270" s="26"/>
      <c r="AK270" s="26"/>
      <c r="AL270" s="26"/>
      <c r="AM270" s="26"/>
      <c r="AN270" s="26"/>
      <c r="AO270" s="26"/>
      <c r="AP270" s="26"/>
      <c r="AQ270" s="26"/>
      <c r="AR270" s="26"/>
      <c r="AS270" s="26"/>
      <c r="AT270" s="26"/>
      <c r="AU270" s="26"/>
      <c r="AV270" s="26"/>
    </row>
    <row r="271" spans="1:48" ht="14.2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6"/>
      <c r="AD271" s="26"/>
      <c r="AE271" s="26"/>
      <c r="AF271" s="26"/>
      <c r="AG271" s="26"/>
      <c r="AH271" s="26"/>
      <c r="AI271" s="26"/>
      <c r="AJ271" s="26"/>
      <c r="AK271" s="26"/>
      <c r="AL271" s="26"/>
      <c r="AM271" s="26"/>
      <c r="AN271" s="26"/>
      <c r="AO271" s="26"/>
      <c r="AP271" s="26"/>
      <c r="AQ271" s="26"/>
      <c r="AR271" s="26"/>
      <c r="AS271" s="26"/>
      <c r="AT271" s="26"/>
      <c r="AU271" s="26"/>
      <c r="AV271" s="26"/>
    </row>
    <row r="272" spans="1:48" ht="14.2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6"/>
      <c r="AD272" s="26"/>
      <c r="AE272" s="26"/>
      <c r="AF272" s="26"/>
      <c r="AG272" s="26"/>
      <c r="AH272" s="26"/>
      <c r="AI272" s="26"/>
      <c r="AJ272" s="26"/>
      <c r="AK272" s="26"/>
      <c r="AL272" s="26"/>
      <c r="AM272" s="26"/>
      <c r="AN272" s="26"/>
      <c r="AO272" s="26"/>
      <c r="AP272" s="26"/>
      <c r="AQ272" s="26"/>
      <c r="AR272" s="26"/>
      <c r="AS272" s="26"/>
      <c r="AT272" s="26"/>
      <c r="AU272" s="26"/>
      <c r="AV272" s="26"/>
    </row>
    <row r="273" spans="1:48" ht="14.2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6"/>
      <c r="AD273" s="26"/>
      <c r="AE273" s="26"/>
      <c r="AF273" s="26"/>
      <c r="AG273" s="26"/>
      <c r="AH273" s="26"/>
      <c r="AI273" s="26"/>
      <c r="AJ273" s="26"/>
      <c r="AK273" s="26"/>
      <c r="AL273" s="26"/>
      <c r="AM273" s="26"/>
      <c r="AN273" s="26"/>
      <c r="AO273" s="26"/>
      <c r="AP273" s="26"/>
      <c r="AQ273" s="26"/>
      <c r="AR273" s="26"/>
      <c r="AS273" s="26"/>
      <c r="AT273" s="26"/>
      <c r="AU273" s="26"/>
      <c r="AV273" s="26"/>
    </row>
    <row r="274" spans="1:48" ht="14.2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6"/>
      <c r="AD274" s="26"/>
      <c r="AE274" s="26"/>
      <c r="AF274" s="26"/>
      <c r="AG274" s="26"/>
      <c r="AH274" s="26"/>
      <c r="AI274" s="26"/>
      <c r="AJ274" s="26"/>
      <c r="AK274" s="26"/>
      <c r="AL274" s="26"/>
      <c r="AM274" s="26"/>
      <c r="AN274" s="26"/>
      <c r="AO274" s="26"/>
      <c r="AP274" s="26"/>
      <c r="AQ274" s="26"/>
      <c r="AR274" s="26"/>
      <c r="AS274" s="26"/>
      <c r="AT274" s="26"/>
      <c r="AU274" s="26"/>
      <c r="AV274" s="26"/>
    </row>
    <row r="275" spans="1:48" ht="14.2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6"/>
      <c r="AD275" s="26"/>
      <c r="AE275" s="26"/>
      <c r="AF275" s="26"/>
      <c r="AG275" s="26"/>
      <c r="AH275" s="26"/>
      <c r="AI275" s="26"/>
      <c r="AJ275" s="26"/>
      <c r="AK275" s="26"/>
      <c r="AL275" s="26"/>
      <c r="AM275" s="26"/>
      <c r="AN275" s="26"/>
      <c r="AO275" s="26"/>
      <c r="AP275" s="26"/>
      <c r="AQ275" s="26"/>
      <c r="AR275" s="26"/>
      <c r="AS275" s="26"/>
      <c r="AT275" s="26"/>
      <c r="AU275" s="26"/>
      <c r="AV275" s="26"/>
    </row>
    <row r="276" spans="1:48" ht="14.2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6"/>
      <c r="AD276" s="26"/>
      <c r="AE276" s="26"/>
      <c r="AF276" s="26"/>
      <c r="AG276" s="26"/>
      <c r="AH276" s="26"/>
      <c r="AI276" s="26"/>
      <c r="AJ276" s="26"/>
      <c r="AK276" s="26"/>
      <c r="AL276" s="26"/>
      <c r="AM276" s="26"/>
      <c r="AN276" s="26"/>
      <c r="AO276" s="26"/>
      <c r="AP276" s="26"/>
      <c r="AQ276" s="26"/>
      <c r="AR276" s="26"/>
      <c r="AS276" s="26"/>
      <c r="AT276" s="26"/>
      <c r="AU276" s="26"/>
      <c r="AV276" s="26"/>
    </row>
    <row r="277" spans="1:48" ht="14.2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6"/>
      <c r="AD277" s="26"/>
      <c r="AE277" s="26"/>
      <c r="AF277" s="26"/>
      <c r="AG277" s="26"/>
      <c r="AH277" s="26"/>
      <c r="AI277" s="26"/>
      <c r="AJ277" s="26"/>
      <c r="AK277" s="26"/>
      <c r="AL277" s="26"/>
      <c r="AM277" s="26"/>
      <c r="AN277" s="26"/>
      <c r="AO277" s="26"/>
      <c r="AP277" s="26"/>
      <c r="AQ277" s="26"/>
      <c r="AR277" s="26"/>
      <c r="AS277" s="26"/>
      <c r="AT277" s="26"/>
      <c r="AU277" s="26"/>
      <c r="AV277" s="26"/>
    </row>
    <row r="278" spans="1:48" ht="14.2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6"/>
      <c r="AD278" s="26"/>
      <c r="AE278" s="26"/>
      <c r="AF278" s="26"/>
      <c r="AG278" s="26"/>
      <c r="AH278" s="26"/>
      <c r="AI278" s="26"/>
      <c r="AJ278" s="26"/>
      <c r="AK278" s="26"/>
      <c r="AL278" s="26"/>
      <c r="AM278" s="26"/>
      <c r="AN278" s="26"/>
      <c r="AO278" s="26"/>
      <c r="AP278" s="26"/>
      <c r="AQ278" s="26"/>
      <c r="AR278" s="26"/>
      <c r="AS278" s="26"/>
      <c r="AT278" s="26"/>
      <c r="AU278" s="26"/>
      <c r="AV278" s="26"/>
    </row>
    <row r="279" spans="1:48" ht="14.2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6"/>
      <c r="AD279" s="26"/>
      <c r="AE279" s="26"/>
      <c r="AF279" s="26"/>
      <c r="AG279" s="26"/>
      <c r="AH279" s="26"/>
      <c r="AI279" s="26"/>
      <c r="AJ279" s="26"/>
      <c r="AK279" s="26"/>
      <c r="AL279" s="26"/>
      <c r="AM279" s="26"/>
      <c r="AN279" s="26"/>
      <c r="AO279" s="26"/>
      <c r="AP279" s="26"/>
      <c r="AQ279" s="26"/>
      <c r="AR279" s="26"/>
      <c r="AS279" s="26"/>
      <c r="AT279" s="26"/>
      <c r="AU279" s="26"/>
      <c r="AV279" s="26"/>
    </row>
    <row r="280" spans="1:48" ht="14.2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6"/>
      <c r="AD280" s="26"/>
      <c r="AE280" s="26"/>
      <c r="AF280" s="26"/>
      <c r="AG280" s="26"/>
      <c r="AH280" s="26"/>
      <c r="AI280" s="26"/>
      <c r="AJ280" s="26"/>
      <c r="AK280" s="26"/>
      <c r="AL280" s="26"/>
      <c r="AM280" s="26"/>
      <c r="AN280" s="26"/>
      <c r="AO280" s="26"/>
      <c r="AP280" s="26"/>
      <c r="AQ280" s="26"/>
      <c r="AR280" s="26"/>
      <c r="AS280" s="26"/>
      <c r="AT280" s="26"/>
      <c r="AU280" s="26"/>
      <c r="AV280" s="26"/>
    </row>
    <row r="281" spans="1:48" ht="14.2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6"/>
      <c r="AD281" s="26"/>
      <c r="AE281" s="26"/>
      <c r="AF281" s="26"/>
      <c r="AG281" s="26"/>
      <c r="AH281" s="26"/>
      <c r="AI281" s="26"/>
      <c r="AJ281" s="26"/>
      <c r="AK281" s="26"/>
      <c r="AL281" s="26"/>
      <c r="AM281" s="26"/>
      <c r="AN281" s="26"/>
      <c r="AO281" s="26"/>
      <c r="AP281" s="26"/>
      <c r="AQ281" s="26"/>
      <c r="AR281" s="26"/>
      <c r="AS281" s="26"/>
      <c r="AT281" s="26"/>
      <c r="AU281" s="26"/>
      <c r="AV281" s="26"/>
    </row>
    <row r="282" spans="1:48" ht="14.2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6"/>
      <c r="AD282" s="26"/>
      <c r="AE282" s="26"/>
      <c r="AF282" s="26"/>
      <c r="AG282" s="26"/>
      <c r="AH282" s="26"/>
      <c r="AI282" s="26"/>
      <c r="AJ282" s="26"/>
      <c r="AK282" s="26"/>
      <c r="AL282" s="26"/>
      <c r="AM282" s="26"/>
      <c r="AN282" s="26"/>
      <c r="AO282" s="26"/>
      <c r="AP282" s="26"/>
      <c r="AQ282" s="26"/>
      <c r="AR282" s="26"/>
      <c r="AS282" s="26"/>
      <c r="AT282" s="26"/>
      <c r="AU282" s="26"/>
      <c r="AV282" s="26"/>
    </row>
    <row r="283" spans="1:48" ht="14.2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6"/>
      <c r="AD283" s="26"/>
      <c r="AE283" s="26"/>
      <c r="AF283" s="26"/>
      <c r="AG283" s="26"/>
      <c r="AH283" s="26"/>
      <c r="AI283" s="26"/>
      <c r="AJ283" s="26"/>
      <c r="AK283" s="26"/>
      <c r="AL283" s="26"/>
      <c r="AM283" s="26"/>
      <c r="AN283" s="26"/>
      <c r="AO283" s="26"/>
      <c r="AP283" s="26"/>
      <c r="AQ283" s="26"/>
      <c r="AR283" s="26"/>
      <c r="AS283" s="26"/>
      <c r="AT283" s="26"/>
      <c r="AU283" s="26"/>
      <c r="AV283" s="26"/>
    </row>
    <row r="284" spans="1:48" ht="14.2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6"/>
      <c r="AD284" s="26"/>
      <c r="AE284" s="26"/>
      <c r="AF284" s="26"/>
      <c r="AG284" s="26"/>
      <c r="AH284" s="26"/>
      <c r="AI284" s="26"/>
      <c r="AJ284" s="26"/>
      <c r="AK284" s="26"/>
      <c r="AL284" s="26"/>
      <c r="AM284" s="26"/>
      <c r="AN284" s="26"/>
      <c r="AO284" s="26"/>
      <c r="AP284" s="26"/>
      <c r="AQ284" s="26"/>
      <c r="AR284" s="26"/>
      <c r="AS284" s="26"/>
      <c r="AT284" s="26"/>
      <c r="AU284" s="26"/>
      <c r="AV284" s="26"/>
    </row>
    <row r="285" spans="1:48" ht="14.2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6"/>
      <c r="AD285" s="26"/>
      <c r="AE285" s="26"/>
      <c r="AF285" s="26"/>
      <c r="AG285" s="26"/>
      <c r="AH285" s="26"/>
      <c r="AI285" s="26"/>
      <c r="AJ285" s="26"/>
      <c r="AK285" s="26"/>
      <c r="AL285" s="26"/>
      <c r="AM285" s="26"/>
      <c r="AN285" s="26"/>
      <c r="AO285" s="26"/>
      <c r="AP285" s="26"/>
      <c r="AQ285" s="26"/>
      <c r="AR285" s="26"/>
      <c r="AS285" s="26"/>
      <c r="AT285" s="26"/>
      <c r="AU285" s="26"/>
      <c r="AV285" s="26"/>
    </row>
    <row r="286" spans="1:48" ht="14.2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6"/>
      <c r="AD286" s="26"/>
      <c r="AE286" s="26"/>
      <c r="AF286" s="26"/>
      <c r="AG286" s="26"/>
      <c r="AH286" s="26"/>
      <c r="AI286" s="26"/>
      <c r="AJ286" s="26"/>
      <c r="AK286" s="26"/>
      <c r="AL286" s="26"/>
      <c r="AM286" s="26"/>
      <c r="AN286" s="26"/>
      <c r="AO286" s="26"/>
      <c r="AP286" s="26"/>
      <c r="AQ286" s="26"/>
      <c r="AR286" s="26"/>
      <c r="AS286" s="26"/>
      <c r="AT286" s="26"/>
      <c r="AU286" s="26"/>
      <c r="AV286" s="26"/>
    </row>
    <row r="287" spans="1:48" ht="14.2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6"/>
      <c r="AD287" s="26"/>
      <c r="AE287" s="26"/>
      <c r="AF287" s="26"/>
      <c r="AG287" s="26"/>
      <c r="AH287" s="26"/>
      <c r="AI287" s="26"/>
      <c r="AJ287" s="26"/>
      <c r="AK287" s="26"/>
      <c r="AL287" s="26"/>
      <c r="AM287" s="26"/>
      <c r="AN287" s="26"/>
      <c r="AO287" s="26"/>
      <c r="AP287" s="26"/>
      <c r="AQ287" s="26"/>
      <c r="AR287" s="26"/>
      <c r="AS287" s="26"/>
      <c r="AT287" s="26"/>
      <c r="AU287" s="26"/>
      <c r="AV287" s="26"/>
    </row>
    <row r="288" spans="1:48" ht="14.2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6"/>
      <c r="AD288" s="26"/>
      <c r="AE288" s="26"/>
      <c r="AF288" s="26"/>
      <c r="AG288" s="26"/>
      <c r="AH288" s="26"/>
      <c r="AI288" s="26"/>
      <c r="AJ288" s="26"/>
      <c r="AK288" s="26"/>
      <c r="AL288" s="26"/>
      <c r="AM288" s="26"/>
      <c r="AN288" s="26"/>
      <c r="AO288" s="26"/>
      <c r="AP288" s="26"/>
      <c r="AQ288" s="26"/>
      <c r="AR288" s="26"/>
      <c r="AS288" s="26"/>
      <c r="AT288" s="26"/>
      <c r="AU288" s="26"/>
      <c r="AV288" s="26"/>
    </row>
    <row r="289" spans="1:48" ht="14.2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6"/>
      <c r="AD289" s="26"/>
      <c r="AE289" s="26"/>
      <c r="AF289" s="26"/>
      <c r="AG289" s="26"/>
      <c r="AH289" s="26"/>
      <c r="AI289" s="26"/>
      <c r="AJ289" s="26"/>
      <c r="AK289" s="26"/>
      <c r="AL289" s="26"/>
      <c r="AM289" s="26"/>
      <c r="AN289" s="26"/>
      <c r="AO289" s="26"/>
      <c r="AP289" s="26"/>
      <c r="AQ289" s="26"/>
      <c r="AR289" s="26"/>
      <c r="AS289" s="26"/>
      <c r="AT289" s="26"/>
      <c r="AU289" s="26"/>
      <c r="AV289" s="26"/>
    </row>
    <row r="290" spans="1:48" ht="14.2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6"/>
      <c r="AD290" s="26"/>
      <c r="AE290" s="26"/>
      <c r="AF290" s="26"/>
      <c r="AG290" s="26"/>
      <c r="AH290" s="26"/>
      <c r="AI290" s="26"/>
      <c r="AJ290" s="26"/>
      <c r="AK290" s="26"/>
      <c r="AL290" s="26"/>
      <c r="AM290" s="26"/>
      <c r="AN290" s="26"/>
      <c r="AO290" s="26"/>
      <c r="AP290" s="26"/>
      <c r="AQ290" s="26"/>
      <c r="AR290" s="26"/>
      <c r="AS290" s="26"/>
      <c r="AT290" s="26"/>
      <c r="AU290" s="26"/>
      <c r="AV290" s="26"/>
    </row>
    <row r="291" spans="1:48" ht="14.2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6"/>
      <c r="AD291" s="26"/>
      <c r="AE291" s="26"/>
      <c r="AF291" s="26"/>
      <c r="AG291" s="26"/>
      <c r="AH291" s="26"/>
      <c r="AI291" s="26"/>
      <c r="AJ291" s="26"/>
      <c r="AK291" s="26"/>
      <c r="AL291" s="26"/>
      <c r="AM291" s="26"/>
      <c r="AN291" s="26"/>
      <c r="AO291" s="26"/>
      <c r="AP291" s="26"/>
      <c r="AQ291" s="26"/>
      <c r="AR291" s="26"/>
      <c r="AS291" s="26"/>
      <c r="AT291" s="26"/>
      <c r="AU291" s="26"/>
      <c r="AV291" s="26"/>
    </row>
    <row r="292" spans="1:48" ht="14.2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6"/>
      <c r="AD292" s="26"/>
      <c r="AE292" s="26"/>
      <c r="AF292" s="26"/>
      <c r="AG292" s="26"/>
      <c r="AH292" s="26"/>
      <c r="AI292" s="26"/>
      <c r="AJ292" s="26"/>
      <c r="AK292" s="26"/>
      <c r="AL292" s="26"/>
      <c r="AM292" s="26"/>
      <c r="AN292" s="26"/>
      <c r="AO292" s="26"/>
      <c r="AP292" s="26"/>
      <c r="AQ292" s="26"/>
      <c r="AR292" s="26"/>
      <c r="AS292" s="26"/>
      <c r="AT292" s="26"/>
      <c r="AU292" s="26"/>
      <c r="AV292" s="26"/>
    </row>
    <row r="293" spans="1:48" ht="14.2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6"/>
      <c r="AD293" s="26"/>
      <c r="AE293" s="26"/>
      <c r="AF293" s="26"/>
      <c r="AG293" s="26"/>
      <c r="AH293" s="26"/>
      <c r="AI293" s="26"/>
      <c r="AJ293" s="26"/>
      <c r="AK293" s="26"/>
      <c r="AL293" s="26"/>
      <c r="AM293" s="26"/>
      <c r="AN293" s="26"/>
      <c r="AO293" s="26"/>
      <c r="AP293" s="26"/>
      <c r="AQ293" s="26"/>
      <c r="AR293" s="26"/>
      <c r="AS293" s="26"/>
      <c r="AT293" s="26"/>
      <c r="AU293" s="26"/>
      <c r="AV293" s="26"/>
    </row>
    <row r="294" spans="1:48" ht="14.2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6"/>
      <c r="AD294" s="26"/>
      <c r="AE294" s="26"/>
      <c r="AF294" s="26"/>
      <c r="AG294" s="26"/>
      <c r="AH294" s="26"/>
      <c r="AI294" s="26"/>
      <c r="AJ294" s="26"/>
      <c r="AK294" s="26"/>
      <c r="AL294" s="26"/>
      <c r="AM294" s="26"/>
      <c r="AN294" s="26"/>
      <c r="AO294" s="26"/>
      <c r="AP294" s="26"/>
      <c r="AQ294" s="26"/>
      <c r="AR294" s="26"/>
      <c r="AS294" s="26"/>
      <c r="AT294" s="26"/>
      <c r="AU294" s="26"/>
      <c r="AV294" s="26"/>
    </row>
    <row r="295" spans="1:48" ht="14.2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6"/>
      <c r="AD295" s="26"/>
      <c r="AE295" s="26"/>
      <c r="AF295" s="26"/>
      <c r="AG295" s="26"/>
      <c r="AH295" s="26"/>
      <c r="AI295" s="26"/>
      <c r="AJ295" s="26"/>
      <c r="AK295" s="26"/>
      <c r="AL295" s="26"/>
      <c r="AM295" s="26"/>
      <c r="AN295" s="26"/>
      <c r="AO295" s="26"/>
      <c r="AP295" s="26"/>
      <c r="AQ295" s="26"/>
      <c r="AR295" s="26"/>
      <c r="AS295" s="26"/>
      <c r="AT295" s="26"/>
      <c r="AU295" s="26"/>
      <c r="AV295" s="26"/>
    </row>
    <row r="296" spans="1:48" ht="14.2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6"/>
      <c r="AD296" s="26"/>
      <c r="AE296" s="26"/>
      <c r="AF296" s="26"/>
      <c r="AG296" s="26"/>
      <c r="AH296" s="26"/>
      <c r="AI296" s="26"/>
      <c r="AJ296" s="26"/>
      <c r="AK296" s="26"/>
      <c r="AL296" s="26"/>
      <c r="AM296" s="26"/>
      <c r="AN296" s="26"/>
      <c r="AO296" s="26"/>
      <c r="AP296" s="26"/>
      <c r="AQ296" s="26"/>
      <c r="AR296" s="26"/>
      <c r="AS296" s="26"/>
      <c r="AT296" s="26"/>
      <c r="AU296" s="26"/>
      <c r="AV296" s="26"/>
    </row>
    <row r="297" spans="1:48" ht="14.2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6"/>
      <c r="AD297" s="26"/>
      <c r="AE297" s="26"/>
      <c r="AF297" s="26"/>
      <c r="AG297" s="26"/>
      <c r="AH297" s="26"/>
      <c r="AI297" s="26"/>
      <c r="AJ297" s="26"/>
      <c r="AK297" s="26"/>
      <c r="AL297" s="26"/>
      <c r="AM297" s="26"/>
      <c r="AN297" s="26"/>
      <c r="AO297" s="26"/>
      <c r="AP297" s="26"/>
      <c r="AQ297" s="26"/>
      <c r="AR297" s="26"/>
      <c r="AS297" s="26"/>
      <c r="AT297" s="26"/>
      <c r="AU297" s="26"/>
      <c r="AV297" s="26"/>
    </row>
    <row r="298" spans="1:48" ht="14.2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6"/>
      <c r="AD298" s="26"/>
      <c r="AE298" s="26"/>
      <c r="AF298" s="26"/>
      <c r="AG298" s="26"/>
      <c r="AH298" s="26"/>
      <c r="AI298" s="26"/>
      <c r="AJ298" s="26"/>
      <c r="AK298" s="26"/>
      <c r="AL298" s="26"/>
      <c r="AM298" s="26"/>
      <c r="AN298" s="26"/>
      <c r="AO298" s="26"/>
      <c r="AP298" s="26"/>
      <c r="AQ298" s="26"/>
      <c r="AR298" s="26"/>
      <c r="AS298" s="26"/>
      <c r="AT298" s="26"/>
      <c r="AU298" s="26"/>
      <c r="AV298" s="26"/>
    </row>
    <row r="299" spans="1:48" ht="14.2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6"/>
      <c r="AD299" s="26"/>
      <c r="AE299" s="26"/>
      <c r="AF299" s="26"/>
      <c r="AG299" s="26"/>
      <c r="AH299" s="26"/>
      <c r="AI299" s="26"/>
      <c r="AJ299" s="26"/>
      <c r="AK299" s="26"/>
      <c r="AL299" s="26"/>
      <c r="AM299" s="26"/>
      <c r="AN299" s="26"/>
      <c r="AO299" s="26"/>
      <c r="AP299" s="26"/>
      <c r="AQ299" s="26"/>
      <c r="AR299" s="26"/>
      <c r="AS299" s="26"/>
      <c r="AT299" s="26"/>
      <c r="AU299" s="26"/>
      <c r="AV299" s="26"/>
    </row>
    <row r="300" spans="1:48" ht="14.2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6"/>
      <c r="AD300" s="26"/>
      <c r="AE300" s="26"/>
      <c r="AF300" s="26"/>
      <c r="AG300" s="26"/>
      <c r="AH300" s="26"/>
      <c r="AI300" s="26"/>
      <c r="AJ300" s="26"/>
      <c r="AK300" s="26"/>
      <c r="AL300" s="26"/>
      <c r="AM300" s="26"/>
      <c r="AN300" s="26"/>
      <c r="AO300" s="26"/>
      <c r="AP300" s="26"/>
      <c r="AQ300" s="26"/>
      <c r="AR300" s="26"/>
      <c r="AS300" s="26"/>
      <c r="AT300" s="26"/>
      <c r="AU300" s="26"/>
      <c r="AV300" s="26"/>
    </row>
    <row r="301" spans="1:48" ht="14.2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6"/>
      <c r="AD301" s="26"/>
      <c r="AE301" s="26"/>
      <c r="AF301" s="26"/>
      <c r="AG301" s="26"/>
      <c r="AH301" s="26"/>
      <c r="AI301" s="26"/>
      <c r="AJ301" s="26"/>
      <c r="AK301" s="26"/>
      <c r="AL301" s="26"/>
      <c r="AM301" s="26"/>
      <c r="AN301" s="26"/>
      <c r="AO301" s="26"/>
      <c r="AP301" s="26"/>
      <c r="AQ301" s="26"/>
      <c r="AR301" s="26"/>
      <c r="AS301" s="26"/>
      <c r="AT301" s="26"/>
      <c r="AU301" s="26"/>
      <c r="AV301" s="26"/>
    </row>
    <row r="302" spans="1:48" ht="14.2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6"/>
      <c r="AD302" s="26"/>
      <c r="AE302" s="26"/>
      <c r="AF302" s="26"/>
      <c r="AG302" s="26"/>
      <c r="AH302" s="26"/>
      <c r="AI302" s="26"/>
      <c r="AJ302" s="26"/>
      <c r="AK302" s="26"/>
      <c r="AL302" s="26"/>
      <c r="AM302" s="26"/>
      <c r="AN302" s="26"/>
      <c r="AO302" s="26"/>
      <c r="AP302" s="26"/>
      <c r="AQ302" s="26"/>
      <c r="AR302" s="26"/>
      <c r="AS302" s="26"/>
      <c r="AT302" s="26"/>
      <c r="AU302" s="26"/>
      <c r="AV302" s="26"/>
    </row>
    <row r="303" spans="1:48" ht="14.2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6"/>
      <c r="AD303" s="26"/>
      <c r="AE303" s="26"/>
      <c r="AF303" s="26"/>
      <c r="AG303" s="26"/>
      <c r="AH303" s="26"/>
      <c r="AI303" s="26"/>
      <c r="AJ303" s="26"/>
      <c r="AK303" s="26"/>
      <c r="AL303" s="26"/>
      <c r="AM303" s="26"/>
      <c r="AN303" s="26"/>
      <c r="AO303" s="26"/>
      <c r="AP303" s="26"/>
      <c r="AQ303" s="26"/>
      <c r="AR303" s="26"/>
      <c r="AS303" s="26"/>
      <c r="AT303" s="26"/>
      <c r="AU303" s="26"/>
      <c r="AV303" s="26"/>
    </row>
    <row r="304" spans="1:48" ht="14.2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6"/>
      <c r="AD304" s="26"/>
      <c r="AE304" s="26"/>
      <c r="AF304" s="26"/>
      <c r="AG304" s="26"/>
      <c r="AH304" s="26"/>
      <c r="AI304" s="26"/>
      <c r="AJ304" s="26"/>
      <c r="AK304" s="26"/>
      <c r="AL304" s="26"/>
      <c r="AM304" s="26"/>
      <c r="AN304" s="26"/>
      <c r="AO304" s="26"/>
      <c r="AP304" s="26"/>
      <c r="AQ304" s="26"/>
      <c r="AR304" s="26"/>
      <c r="AS304" s="26"/>
      <c r="AT304" s="26"/>
      <c r="AU304" s="26"/>
      <c r="AV304" s="26"/>
    </row>
    <row r="305" spans="1:48" ht="14.2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6"/>
      <c r="AD305" s="26"/>
      <c r="AE305" s="26"/>
      <c r="AF305" s="26"/>
      <c r="AG305" s="26"/>
      <c r="AH305" s="26"/>
      <c r="AI305" s="26"/>
      <c r="AJ305" s="26"/>
      <c r="AK305" s="26"/>
      <c r="AL305" s="26"/>
      <c r="AM305" s="26"/>
      <c r="AN305" s="26"/>
      <c r="AO305" s="26"/>
      <c r="AP305" s="26"/>
      <c r="AQ305" s="26"/>
      <c r="AR305" s="26"/>
      <c r="AS305" s="26"/>
      <c r="AT305" s="26"/>
      <c r="AU305" s="26"/>
      <c r="AV305" s="26"/>
    </row>
    <row r="306" spans="1:48" ht="14.2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6"/>
      <c r="AD306" s="26"/>
      <c r="AE306" s="26"/>
      <c r="AF306" s="26"/>
      <c r="AG306" s="26"/>
      <c r="AH306" s="26"/>
      <c r="AI306" s="26"/>
      <c r="AJ306" s="26"/>
      <c r="AK306" s="26"/>
      <c r="AL306" s="26"/>
      <c r="AM306" s="26"/>
      <c r="AN306" s="26"/>
      <c r="AO306" s="26"/>
      <c r="AP306" s="26"/>
      <c r="AQ306" s="26"/>
      <c r="AR306" s="26"/>
      <c r="AS306" s="26"/>
      <c r="AT306" s="26"/>
      <c r="AU306" s="26"/>
      <c r="AV306" s="26"/>
    </row>
    <row r="307" spans="1:48" ht="14.2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6"/>
      <c r="AD307" s="26"/>
      <c r="AE307" s="26"/>
      <c r="AF307" s="26"/>
      <c r="AG307" s="26"/>
      <c r="AH307" s="26"/>
      <c r="AI307" s="26"/>
      <c r="AJ307" s="26"/>
      <c r="AK307" s="26"/>
      <c r="AL307" s="26"/>
      <c r="AM307" s="26"/>
      <c r="AN307" s="26"/>
      <c r="AO307" s="26"/>
      <c r="AP307" s="26"/>
      <c r="AQ307" s="26"/>
      <c r="AR307" s="26"/>
      <c r="AS307" s="26"/>
      <c r="AT307" s="26"/>
      <c r="AU307" s="26"/>
      <c r="AV307" s="26"/>
    </row>
    <row r="308" spans="1:48" ht="14.2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6"/>
      <c r="AD308" s="26"/>
      <c r="AE308" s="26"/>
      <c r="AF308" s="26"/>
      <c r="AG308" s="26"/>
      <c r="AH308" s="26"/>
      <c r="AI308" s="26"/>
      <c r="AJ308" s="26"/>
      <c r="AK308" s="26"/>
      <c r="AL308" s="26"/>
      <c r="AM308" s="26"/>
      <c r="AN308" s="26"/>
      <c r="AO308" s="26"/>
      <c r="AP308" s="26"/>
      <c r="AQ308" s="26"/>
      <c r="AR308" s="26"/>
      <c r="AS308" s="26"/>
      <c r="AT308" s="26"/>
      <c r="AU308" s="26"/>
      <c r="AV308" s="26"/>
    </row>
    <row r="309" spans="1:48" ht="14.2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6"/>
      <c r="AD309" s="26"/>
      <c r="AE309" s="26"/>
      <c r="AF309" s="26"/>
      <c r="AG309" s="26"/>
      <c r="AH309" s="26"/>
      <c r="AI309" s="26"/>
      <c r="AJ309" s="26"/>
      <c r="AK309" s="26"/>
      <c r="AL309" s="26"/>
      <c r="AM309" s="26"/>
      <c r="AN309" s="26"/>
      <c r="AO309" s="26"/>
      <c r="AP309" s="26"/>
      <c r="AQ309" s="26"/>
      <c r="AR309" s="26"/>
      <c r="AS309" s="26"/>
      <c r="AT309" s="26"/>
      <c r="AU309" s="26"/>
      <c r="AV309" s="26"/>
    </row>
    <row r="310" spans="1:48" ht="14.2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6"/>
      <c r="AD310" s="26"/>
      <c r="AE310" s="26"/>
      <c r="AF310" s="26"/>
      <c r="AG310" s="26"/>
      <c r="AH310" s="26"/>
      <c r="AI310" s="26"/>
      <c r="AJ310" s="26"/>
      <c r="AK310" s="26"/>
      <c r="AL310" s="26"/>
      <c r="AM310" s="26"/>
      <c r="AN310" s="26"/>
      <c r="AO310" s="26"/>
      <c r="AP310" s="26"/>
      <c r="AQ310" s="26"/>
      <c r="AR310" s="26"/>
      <c r="AS310" s="26"/>
      <c r="AT310" s="26"/>
      <c r="AU310" s="26"/>
      <c r="AV310" s="26"/>
    </row>
    <row r="311" spans="1:48" ht="14.2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6"/>
      <c r="AD311" s="26"/>
      <c r="AE311" s="26"/>
      <c r="AF311" s="26"/>
      <c r="AG311" s="26"/>
      <c r="AH311" s="26"/>
      <c r="AI311" s="26"/>
      <c r="AJ311" s="26"/>
      <c r="AK311" s="26"/>
      <c r="AL311" s="26"/>
      <c r="AM311" s="26"/>
      <c r="AN311" s="26"/>
      <c r="AO311" s="26"/>
      <c r="AP311" s="26"/>
      <c r="AQ311" s="26"/>
      <c r="AR311" s="26"/>
      <c r="AS311" s="26"/>
      <c r="AT311" s="26"/>
      <c r="AU311" s="26"/>
      <c r="AV311" s="26"/>
    </row>
    <row r="312" spans="1:48" ht="14.2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6"/>
      <c r="AD312" s="26"/>
      <c r="AE312" s="26"/>
      <c r="AF312" s="26"/>
      <c r="AG312" s="26"/>
      <c r="AH312" s="26"/>
      <c r="AI312" s="26"/>
      <c r="AJ312" s="26"/>
      <c r="AK312" s="26"/>
      <c r="AL312" s="26"/>
      <c r="AM312" s="26"/>
      <c r="AN312" s="26"/>
      <c r="AO312" s="26"/>
      <c r="AP312" s="26"/>
      <c r="AQ312" s="26"/>
      <c r="AR312" s="26"/>
      <c r="AS312" s="26"/>
      <c r="AT312" s="26"/>
      <c r="AU312" s="26"/>
      <c r="AV312" s="26"/>
    </row>
    <row r="313" spans="1:48" ht="14.2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6"/>
      <c r="AD313" s="26"/>
      <c r="AE313" s="26"/>
      <c r="AF313" s="26"/>
      <c r="AG313" s="26"/>
      <c r="AH313" s="26"/>
      <c r="AI313" s="26"/>
      <c r="AJ313" s="26"/>
      <c r="AK313" s="26"/>
      <c r="AL313" s="26"/>
      <c r="AM313" s="26"/>
      <c r="AN313" s="26"/>
      <c r="AO313" s="26"/>
      <c r="AP313" s="26"/>
      <c r="AQ313" s="26"/>
      <c r="AR313" s="26"/>
      <c r="AS313" s="26"/>
      <c r="AT313" s="26"/>
      <c r="AU313" s="26"/>
      <c r="AV313" s="26"/>
    </row>
    <row r="314" spans="1:48" ht="14.2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6"/>
      <c r="AD314" s="26"/>
      <c r="AE314" s="26"/>
      <c r="AF314" s="26"/>
      <c r="AG314" s="26"/>
      <c r="AH314" s="26"/>
      <c r="AI314" s="26"/>
      <c r="AJ314" s="26"/>
      <c r="AK314" s="26"/>
      <c r="AL314" s="26"/>
      <c r="AM314" s="26"/>
      <c r="AN314" s="26"/>
      <c r="AO314" s="26"/>
      <c r="AP314" s="26"/>
      <c r="AQ314" s="26"/>
      <c r="AR314" s="26"/>
      <c r="AS314" s="26"/>
      <c r="AT314" s="26"/>
      <c r="AU314" s="26"/>
      <c r="AV314" s="26"/>
    </row>
    <row r="315" spans="1:48" ht="14.2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6"/>
      <c r="AD315" s="26"/>
      <c r="AE315" s="26"/>
      <c r="AF315" s="26"/>
      <c r="AG315" s="26"/>
      <c r="AH315" s="26"/>
      <c r="AI315" s="26"/>
      <c r="AJ315" s="26"/>
      <c r="AK315" s="26"/>
      <c r="AL315" s="26"/>
      <c r="AM315" s="26"/>
      <c r="AN315" s="26"/>
      <c r="AO315" s="26"/>
      <c r="AP315" s="26"/>
      <c r="AQ315" s="26"/>
      <c r="AR315" s="26"/>
      <c r="AS315" s="26"/>
      <c r="AT315" s="26"/>
      <c r="AU315" s="26"/>
      <c r="AV315" s="26"/>
    </row>
    <row r="316" spans="1:48" ht="14.2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6"/>
      <c r="AD316" s="26"/>
      <c r="AE316" s="26"/>
      <c r="AF316" s="26"/>
      <c r="AG316" s="26"/>
      <c r="AH316" s="26"/>
      <c r="AI316" s="26"/>
      <c r="AJ316" s="26"/>
      <c r="AK316" s="26"/>
      <c r="AL316" s="26"/>
      <c r="AM316" s="26"/>
      <c r="AN316" s="26"/>
      <c r="AO316" s="26"/>
      <c r="AP316" s="26"/>
      <c r="AQ316" s="26"/>
      <c r="AR316" s="26"/>
      <c r="AS316" s="26"/>
      <c r="AT316" s="26"/>
      <c r="AU316" s="26"/>
      <c r="AV316" s="26"/>
    </row>
    <row r="317" spans="1:48" ht="14.2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6"/>
      <c r="AD317" s="26"/>
      <c r="AE317" s="26"/>
      <c r="AF317" s="26"/>
      <c r="AG317" s="26"/>
      <c r="AH317" s="26"/>
      <c r="AI317" s="26"/>
      <c r="AJ317" s="26"/>
      <c r="AK317" s="26"/>
      <c r="AL317" s="26"/>
      <c r="AM317" s="26"/>
      <c r="AN317" s="26"/>
      <c r="AO317" s="26"/>
      <c r="AP317" s="26"/>
      <c r="AQ317" s="26"/>
      <c r="AR317" s="26"/>
      <c r="AS317" s="26"/>
      <c r="AT317" s="26"/>
      <c r="AU317" s="26"/>
      <c r="AV317" s="26"/>
    </row>
    <row r="318" spans="1:48" ht="14.2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6"/>
      <c r="AD318" s="26"/>
      <c r="AE318" s="26"/>
      <c r="AF318" s="26"/>
      <c r="AG318" s="26"/>
      <c r="AH318" s="26"/>
      <c r="AI318" s="26"/>
      <c r="AJ318" s="26"/>
      <c r="AK318" s="26"/>
      <c r="AL318" s="26"/>
      <c r="AM318" s="26"/>
      <c r="AN318" s="26"/>
      <c r="AO318" s="26"/>
      <c r="AP318" s="26"/>
      <c r="AQ318" s="26"/>
      <c r="AR318" s="26"/>
      <c r="AS318" s="26"/>
      <c r="AT318" s="26"/>
      <c r="AU318" s="26"/>
      <c r="AV318" s="26"/>
    </row>
    <row r="319" spans="1:48" ht="14.2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6"/>
      <c r="AD319" s="26"/>
      <c r="AE319" s="26"/>
      <c r="AF319" s="26"/>
      <c r="AG319" s="26"/>
      <c r="AH319" s="26"/>
      <c r="AI319" s="26"/>
      <c r="AJ319" s="26"/>
      <c r="AK319" s="26"/>
      <c r="AL319" s="26"/>
      <c r="AM319" s="26"/>
      <c r="AN319" s="26"/>
      <c r="AO319" s="26"/>
      <c r="AP319" s="26"/>
      <c r="AQ319" s="26"/>
      <c r="AR319" s="26"/>
      <c r="AS319" s="26"/>
      <c r="AT319" s="26"/>
      <c r="AU319" s="26"/>
      <c r="AV319" s="26"/>
    </row>
    <row r="320" spans="1:48" ht="14.2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6"/>
      <c r="AD320" s="26"/>
      <c r="AE320" s="26"/>
      <c r="AF320" s="26"/>
      <c r="AG320" s="26"/>
      <c r="AH320" s="26"/>
      <c r="AI320" s="26"/>
      <c r="AJ320" s="26"/>
      <c r="AK320" s="26"/>
      <c r="AL320" s="26"/>
      <c r="AM320" s="26"/>
      <c r="AN320" s="26"/>
      <c r="AO320" s="26"/>
      <c r="AP320" s="26"/>
      <c r="AQ320" s="26"/>
      <c r="AR320" s="26"/>
      <c r="AS320" s="26"/>
      <c r="AT320" s="26"/>
      <c r="AU320" s="26"/>
      <c r="AV320" s="26"/>
    </row>
    <row r="321" spans="1:48" ht="14.2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6"/>
      <c r="AD321" s="26"/>
      <c r="AE321" s="26"/>
      <c r="AF321" s="26"/>
      <c r="AG321" s="26"/>
      <c r="AH321" s="26"/>
      <c r="AI321" s="26"/>
      <c r="AJ321" s="26"/>
      <c r="AK321" s="26"/>
      <c r="AL321" s="26"/>
      <c r="AM321" s="26"/>
      <c r="AN321" s="26"/>
      <c r="AO321" s="26"/>
      <c r="AP321" s="26"/>
      <c r="AQ321" s="26"/>
      <c r="AR321" s="26"/>
      <c r="AS321" s="26"/>
      <c r="AT321" s="26"/>
      <c r="AU321" s="26"/>
      <c r="AV321" s="26"/>
    </row>
    <row r="322" spans="1:48" ht="14.2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6"/>
      <c r="AD322" s="26"/>
      <c r="AE322" s="26"/>
      <c r="AF322" s="26"/>
      <c r="AG322" s="26"/>
      <c r="AH322" s="26"/>
      <c r="AI322" s="26"/>
      <c r="AJ322" s="26"/>
      <c r="AK322" s="26"/>
      <c r="AL322" s="26"/>
      <c r="AM322" s="26"/>
      <c r="AN322" s="26"/>
      <c r="AO322" s="26"/>
      <c r="AP322" s="26"/>
      <c r="AQ322" s="26"/>
      <c r="AR322" s="26"/>
      <c r="AS322" s="26"/>
      <c r="AT322" s="26"/>
      <c r="AU322" s="26"/>
      <c r="AV322" s="26"/>
    </row>
    <row r="323" spans="1:48" ht="14.2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6"/>
      <c r="AD323" s="26"/>
      <c r="AE323" s="26"/>
      <c r="AF323" s="26"/>
      <c r="AG323" s="26"/>
      <c r="AH323" s="26"/>
      <c r="AI323" s="26"/>
      <c r="AJ323" s="26"/>
      <c r="AK323" s="26"/>
      <c r="AL323" s="26"/>
      <c r="AM323" s="26"/>
      <c r="AN323" s="26"/>
      <c r="AO323" s="26"/>
      <c r="AP323" s="26"/>
      <c r="AQ323" s="26"/>
      <c r="AR323" s="26"/>
      <c r="AS323" s="26"/>
      <c r="AT323" s="26"/>
      <c r="AU323" s="26"/>
      <c r="AV323" s="26"/>
    </row>
    <row r="324" spans="1:48" ht="14.2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6"/>
      <c r="AD324" s="26"/>
      <c r="AE324" s="26"/>
      <c r="AF324" s="26"/>
      <c r="AG324" s="26"/>
      <c r="AH324" s="26"/>
      <c r="AI324" s="26"/>
      <c r="AJ324" s="26"/>
      <c r="AK324" s="26"/>
      <c r="AL324" s="26"/>
      <c r="AM324" s="26"/>
      <c r="AN324" s="26"/>
      <c r="AO324" s="26"/>
      <c r="AP324" s="26"/>
      <c r="AQ324" s="26"/>
      <c r="AR324" s="26"/>
      <c r="AS324" s="26"/>
      <c r="AT324" s="26"/>
      <c r="AU324" s="26"/>
      <c r="AV324" s="26"/>
    </row>
    <row r="325" spans="1:48" ht="14.2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6"/>
      <c r="AD325" s="26"/>
      <c r="AE325" s="26"/>
      <c r="AF325" s="26"/>
      <c r="AG325" s="26"/>
      <c r="AH325" s="26"/>
      <c r="AI325" s="26"/>
      <c r="AJ325" s="26"/>
      <c r="AK325" s="26"/>
      <c r="AL325" s="26"/>
      <c r="AM325" s="26"/>
      <c r="AN325" s="26"/>
      <c r="AO325" s="26"/>
      <c r="AP325" s="26"/>
      <c r="AQ325" s="26"/>
      <c r="AR325" s="26"/>
      <c r="AS325" s="26"/>
      <c r="AT325" s="26"/>
      <c r="AU325" s="26"/>
      <c r="AV325" s="26"/>
    </row>
    <row r="326" spans="1:48" ht="14.2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6"/>
      <c r="AD326" s="26"/>
      <c r="AE326" s="26"/>
      <c r="AF326" s="26"/>
      <c r="AG326" s="26"/>
      <c r="AH326" s="26"/>
      <c r="AI326" s="26"/>
      <c r="AJ326" s="26"/>
      <c r="AK326" s="26"/>
      <c r="AL326" s="26"/>
      <c r="AM326" s="26"/>
      <c r="AN326" s="26"/>
      <c r="AO326" s="26"/>
      <c r="AP326" s="26"/>
      <c r="AQ326" s="26"/>
      <c r="AR326" s="26"/>
      <c r="AS326" s="26"/>
      <c r="AT326" s="26"/>
      <c r="AU326" s="26"/>
      <c r="AV326" s="26"/>
    </row>
    <row r="327" spans="1:48" ht="14.2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6"/>
      <c r="AD327" s="26"/>
      <c r="AE327" s="26"/>
      <c r="AF327" s="26"/>
      <c r="AG327" s="26"/>
      <c r="AH327" s="26"/>
      <c r="AI327" s="26"/>
      <c r="AJ327" s="26"/>
      <c r="AK327" s="26"/>
      <c r="AL327" s="26"/>
      <c r="AM327" s="26"/>
      <c r="AN327" s="26"/>
      <c r="AO327" s="26"/>
      <c r="AP327" s="26"/>
      <c r="AQ327" s="26"/>
      <c r="AR327" s="26"/>
      <c r="AS327" s="26"/>
      <c r="AT327" s="26"/>
      <c r="AU327" s="26"/>
      <c r="AV327" s="26"/>
    </row>
    <row r="328" spans="1:48" ht="14.2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6"/>
      <c r="AD328" s="26"/>
      <c r="AE328" s="26"/>
      <c r="AF328" s="26"/>
      <c r="AG328" s="26"/>
      <c r="AH328" s="26"/>
      <c r="AI328" s="26"/>
      <c r="AJ328" s="26"/>
      <c r="AK328" s="26"/>
      <c r="AL328" s="26"/>
      <c r="AM328" s="26"/>
      <c r="AN328" s="26"/>
      <c r="AO328" s="26"/>
      <c r="AP328" s="26"/>
      <c r="AQ328" s="26"/>
      <c r="AR328" s="26"/>
      <c r="AS328" s="26"/>
      <c r="AT328" s="26"/>
      <c r="AU328" s="26"/>
      <c r="AV328" s="26"/>
    </row>
    <row r="329" spans="1:48" ht="14.2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6"/>
      <c r="AD329" s="26"/>
      <c r="AE329" s="26"/>
      <c r="AF329" s="26"/>
      <c r="AG329" s="26"/>
      <c r="AH329" s="26"/>
      <c r="AI329" s="26"/>
      <c r="AJ329" s="26"/>
      <c r="AK329" s="26"/>
      <c r="AL329" s="26"/>
      <c r="AM329" s="26"/>
      <c r="AN329" s="26"/>
      <c r="AO329" s="26"/>
      <c r="AP329" s="26"/>
      <c r="AQ329" s="26"/>
      <c r="AR329" s="26"/>
      <c r="AS329" s="26"/>
      <c r="AT329" s="26"/>
      <c r="AU329" s="26"/>
      <c r="AV329" s="26"/>
    </row>
    <row r="330" spans="1:48" ht="14.2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6"/>
      <c r="AD330" s="26"/>
      <c r="AE330" s="26"/>
      <c r="AF330" s="26"/>
      <c r="AG330" s="26"/>
      <c r="AH330" s="26"/>
      <c r="AI330" s="26"/>
      <c r="AJ330" s="26"/>
      <c r="AK330" s="26"/>
      <c r="AL330" s="26"/>
      <c r="AM330" s="26"/>
      <c r="AN330" s="26"/>
      <c r="AO330" s="26"/>
      <c r="AP330" s="26"/>
      <c r="AQ330" s="26"/>
      <c r="AR330" s="26"/>
      <c r="AS330" s="26"/>
      <c r="AT330" s="26"/>
      <c r="AU330" s="26"/>
      <c r="AV330" s="26"/>
    </row>
    <row r="331" spans="1:48" ht="14.2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6"/>
      <c r="AD331" s="26"/>
      <c r="AE331" s="26"/>
      <c r="AF331" s="26"/>
      <c r="AG331" s="26"/>
      <c r="AH331" s="26"/>
      <c r="AI331" s="26"/>
      <c r="AJ331" s="26"/>
      <c r="AK331" s="26"/>
      <c r="AL331" s="26"/>
      <c r="AM331" s="26"/>
      <c r="AN331" s="26"/>
      <c r="AO331" s="26"/>
      <c r="AP331" s="26"/>
      <c r="AQ331" s="26"/>
      <c r="AR331" s="26"/>
      <c r="AS331" s="26"/>
      <c r="AT331" s="26"/>
      <c r="AU331" s="26"/>
      <c r="AV331" s="26"/>
    </row>
    <row r="332" spans="1:48" ht="14.2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6"/>
      <c r="AD332" s="26"/>
      <c r="AE332" s="26"/>
      <c r="AF332" s="26"/>
      <c r="AG332" s="26"/>
      <c r="AH332" s="26"/>
      <c r="AI332" s="26"/>
      <c r="AJ332" s="26"/>
      <c r="AK332" s="26"/>
      <c r="AL332" s="26"/>
      <c r="AM332" s="26"/>
      <c r="AN332" s="26"/>
      <c r="AO332" s="26"/>
      <c r="AP332" s="26"/>
      <c r="AQ332" s="26"/>
      <c r="AR332" s="26"/>
      <c r="AS332" s="26"/>
      <c r="AT332" s="26"/>
      <c r="AU332" s="26"/>
      <c r="AV332" s="26"/>
    </row>
    <row r="333" spans="1:48" ht="14.2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6"/>
      <c r="AD333" s="26"/>
      <c r="AE333" s="26"/>
      <c r="AF333" s="26"/>
      <c r="AG333" s="26"/>
      <c r="AH333" s="26"/>
      <c r="AI333" s="26"/>
      <c r="AJ333" s="26"/>
      <c r="AK333" s="26"/>
      <c r="AL333" s="26"/>
      <c r="AM333" s="26"/>
      <c r="AN333" s="26"/>
      <c r="AO333" s="26"/>
      <c r="AP333" s="26"/>
      <c r="AQ333" s="26"/>
      <c r="AR333" s="26"/>
      <c r="AS333" s="26"/>
      <c r="AT333" s="26"/>
      <c r="AU333" s="26"/>
      <c r="AV333" s="26"/>
    </row>
    <row r="334" spans="1:48" ht="14.2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6"/>
      <c r="AD334" s="26"/>
      <c r="AE334" s="26"/>
      <c r="AF334" s="26"/>
      <c r="AG334" s="26"/>
      <c r="AH334" s="26"/>
      <c r="AI334" s="26"/>
      <c r="AJ334" s="26"/>
      <c r="AK334" s="26"/>
      <c r="AL334" s="26"/>
      <c r="AM334" s="26"/>
      <c r="AN334" s="26"/>
      <c r="AO334" s="26"/>
      <c r="AP334" s="26"/>
      <c r="AQ334" s="26"/>
      <c r="AR334" s="26"/>
      <c r="AS334" s="26"/>
      <c r="AT334" s="26"/>
      <c r="AU334" s="26"/>
      <c r="AV334" s="26"/>
    </row>
    <row r="335" spans="1:48" ht="14.2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6"/>
      <c r="AD335" s="26"/>
      <c r="AE335" s="26"/>
      <c r="AF335" s="26"/>
      <c r="AG335" s="26"/>
      <c r="AH335" s="26"/>
      <c r="AI335" s="26"/>
      <c r="AJ335" s="26"/>
      <c r="AK335" s="26"/>
      <c r="AL335" s="26"/>
      <c r="AM335" s="26"/>
      <c r="AN335" s="26"/>
      <c r="AO335" s="26"/>
      <c r="AP335" s="26"/>
      <c r="AQ335" s="26"/>
      <c r="AR335" s="26"/>
      <c r="AS335" s="26"/>
      <c r="AT335" s="26"/>
      <c r="AU335" s="26"/>
      <c r="AV335" s="26"/>
    </row>
    <row r="336" spans="1:48" ht="14.2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6"/>
      <c r="AD336" s="26"/>
      <c r="AE336" s="26"/>
      <c r="AF336" s="26"/>
      <c r="AG336" s="26"/>
      <c r="AH336" s="26"/>
      <c r="AI336" s="26"/>
      <c r="AJ336" s="26"/>
      <c r="AK336" s="26"/>
      <c r="AL336" s="26"/>
      <c r="AM336" s="26"/>
      <c r="AN336" s="26"/>
      <c r="AO336" s="26"/>
      <c r="AP336" s="26"/>
      <c r="AQ336" s="26"/>
      <c r="AR336" s="26"/>
      <c r="AS336" s="26"/>
      <c r="AT336" s="26"/>
      <c r="AU336" s="26"/>
      <c r="AV336" s="26"/>
    </row>
    <row r="337" spans="1:48" ht="14.2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6"/>
      <c r="AD337" s="26"/>
      <c r="AE337" s="26"/>
      <c r="AF337" s="26"/>
      <c r="AG337" s="26"/>
      <c r="AH337" s="26"/>
      <c r="AI337" s="26"/>
      <c r="AJ337" s="26"/>
      <c r="AK337" s="26"/>
      <c r="AL337" s="26"/>
      <c r="AM337" s="26"/>
      <c r="AN337" s="26"/>
      <c r="AO337" s="26"/>
      <c r="AP337" s="26"/>
      <c r="AQ337" s="26"/>
      <c r="AR337" s="26"/>
      <c r="AS337" s="26"/>
      <c r="AT337" s="26"/>
      <c r="AU337" s="26"/>
      <c r="AV337" s="26"/>
    </row>
    <row r="338" spans="1:48" ht="14.2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6"/>
      <c r="AD338" s="26"/>
      <c r="AE338" s="26"/>
      <c r="AF338" s="26"/>
      <c r="AG338" s="26"/>
      <c r="AH338" s="26"/>
      <c r="AI338" s="26"/>
      <c r="AJ338" s="26"/>
      <c r="AK338" s="26"/>
      <c r="AL338" s="26"/>
      <c r="AM338" s="26"/>
      <c r="AN338" s="26"/>
      <c r="AO338" s="26"/>
      <c r="AP338" s="26"/>
      <c r="AQ338" s="26"/>
      <c r="AR338" s="26"/>
      <c r="AS338" s="26"/>
      <c r="AT338" s="26"/>
      <c r="AU338" s="26"/>
      <c r="AV338" s="26"/>
    </row>
    <row r="339" spans="1:48" ht="14.2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6"/>
      <c r="AD339" s="26"/>
      <c r="AE339" s="26"/>
      <c r="AF339" s="26"/>
      <c r="AG339" s="26"/>
      <c r="AH339" s="26"/>
      <c r="AI339" s="26"/>
      <c r="AJ339" s="26"/>
      <c r="AK339" s="26"/>
      <c r="AL339" s="26"/>
      <c r="AM339" s="26"/>
      <c r="AN339" s="26"/>
      <c r="AO339" s="26"/>
      <c r="AP339" s="26"/>
      <c r="AQ339" s="26"/>
      <c r="AR339" s="26"/>
      <c r="AS339" s="26"/>
      <c r="AT339" s="26"/>
      <c r="AU339" s="26"/>
      <c r="AV339" s="26"/>
    </row>
    <row r="340" spans="1:48" ht="14.2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6"/>
      <c r="AD340" s="26"/>
      <c r="AE340" s="26"/>
      <c r="AF340" s="26"/>
      <c r="AG340" s="26"/>
      <c r="AH340" s="26"/>
      <c r="AI340" s="26"/>
      <c r="AJ340" s="26"/>
      <c r="AK340" s="26"/>
      <c r="AL340" s="26"/>
      <c r="AM340" s="26"/>
      <c r="AN340" s="26"/>
      <c r="AO340" s="26"/>
      <c r="AP340" s="26"/>
      <c r="AQ340" s="26"/>
      <c r="AR340" s="26"/>
      <c r="AS340" s="26"/>
      <c r="AT340" s="26"/>
      <c r="AU340" s="26"/>
      <c r="AV340" s="26"/>
    </row>
    <row r="341" spans="1:48" ht="14.2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6"/>
      <c r="AD341" s="26"/>
      <c r="AE341" s="26"/>
      <c r="AF341" s="26"/>
      <c r="AG341" s="26"/>
      <c r="AH341" s="26"/>
      <c r="AI341" s="26"/>
      <c r="AJ341" s="26"/>
      <c r="AK341" s="26"/>
      <c r="AL341" s="26"/>
      <c r="AM341" s="26"/>
      <c r="AN341" s="26"/>
      <c r="AO341" s="26"/>
      <c r="AP341" s="26"/>
      <c r="AQ341" s="26"/>
      <c r="AR341" s="26"/>
      <c r="AS341" s="26"/>
      <c r="AT341" s="26"/>
      <c r="AU341" s="26"/>
      <c r="AV341" s="26"/>
    </row>
    <row r="342" spans="1:48" ht="14.2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6"/>
      <c r="AD342" s="26"/>
      <c r="AE342" s="26"/>
      <c r="AF342" s="26"/>
      <c r="AG342" s="26"/>
      <c r="AH342" s="26"/>
      <c r="AI342" s="26"/>
      <c r="AJ342" s="26"/>
      <c r="AK342" s="26"/>
      <c r="AL342" s="26"/>
      <c r="AM342" s="26"/>
      <c r="AN342" s="26"/>
      <c r="AO342" s="26"/>
      <c r="AP342" s="26"/>
      <c r="AQ342" s="26"/>
      <c r="AR342" s="26"/>
      <c r="AS342" s="26"/>
      <c r="AT342" s="26"/>
      <c r="AU342" s="26"/>
      <c r="AV342" s="26"/>
    </row>
    <row r="343" spans="1:48" ht="14.2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6"/>
      <c r="AD343" s="26"/>
      <c r="AE343" s="26"/>
      <c r="AF343" s="26"/>
      <c r="AG343" s="26"/>
      <c r="AH343" s="26"/>
      <c r="AI343" s="26"/>
      <c r="AJ343" s="26"/>
      <c r="AK343" s="26"/>
      <c r="AL343" s="26"/>
      <c r="AM343" s="26"/>
      <c r="AN343" s="26"/>
      <c r="AO343" s="26"/>
      <c r="AP343" s="26"/>
      <c r="AQ343" s="26"/>
      <c r="AR343" s="26"/>
      <c r="AS343" s="26"/>
      <c r="AT343" s="26"/>
      <c r="AU343" s="26"/>
      <c r="AV343" s="26"/>
    </row>
    <row r="344" spans="1:48" ht="14.2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6"/>
      <c r="AD344" s="26"/>
      <c r="AE344" s="26"/>
      <c r="AF344" s="26"/>
      <c r="AG344" s="26"/>
      <c r="AH344" s="26"/>
      <c r="AI344" s="26"/>
      <c r="AJ344" s="26"/>
      <c r="AK344" s="26"/>
      <c r="AL344" s="26"/>
      <c r="AM344" s="26"/>
      <c r="AN344" s="26"/>
      <c r="AO344" s="26"/>
      <c r="AP344" s="26"/>
      <c r="AQ344" s="26"/>
      <c r="AR344" s="26"/>
      <c r="AS344" s="26"/>
      <c r="AT344" s="26"/>
      <c r="AU344" s="26"/>
      <c r="AV344" s="26"/>
    </row>
    <row r="345" spans="1:48" ht="14.2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6"/>
      <c r="AD345" s="26"/>
      <c r="AE345" s="26"/>
      <c r="AF345" s="26"/>
      <c r="AG345" s="26"/>
      <c r="AH345" s="26"/>
      <c r="AI345" s="26"/>
      <c r="AJ345" s="26"/>
      <c r="AK345" s="26"/>
      <c r="AL345" s="26"/>
      <c r="AM345" s="26"/>
      <c r="AN345" s="26"/>
      <c r="AO345" s="26"/>
      <c r="AP345" s="26"/>
      <c r="AQ345" s="26"/>
      <c r="AR345" s="26"/>
      <c r="AS345" s="26"/>
      <c r="AT345" s="26"/>
      <c r="AU345" s="26"/>
      <c r="AV345" s="26"/>
    </row>
    <row r="346" spans="1:48" ht="14.2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6"/>
      <c r="AD346" s="26"/>
      <c r="AE346" s="26"/>
      <c r="AF346" s="26"/>
      <c r="AG346" s="26"/>
      <c r="AH346" s="26"/>
      <c r="AI346" s="26"/>
      <c r="AJ346" s="26"/>
      <c r="AK346" s="26"/>
      <c r="AL346" s="26"/>
      <c r="AM346" s="26"/>
      <c r="AN346" s="26"/>
      <c r="AO346" s="26"/>
      <c r="AP346" s="26"/>
      <c r="AQ346" s="26"/>
      <c r="AR346" s="26"/>
      <c r="AS346" s="26"/>
      <c r="AT346" s="26"/>
      <c r="AU346" s="26"/>
      <c r="AV346" s="26"/>
    </row>
    <row r="347" spans="1:48" ht="14.2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6"/>
      <c r="AD347" s="26"/>
      <c r="AE347" s="26"/>
      <c r="AF347" s="26"/>
      <c r="AG347" s="26"/>
      <c r="AH347" s="26"/>
      <c r="AI347" s="26"/>
      <c r="AJ347" s="26"/>
      <c r="AK347" s="26"/>
      <c r="AL347" s="26"/>
      <c r="AM347" s="26"/>
      <c r="AN347" s="26"/>
      <c r="AO347" s="26"/>
      <c r="AP347" s="26"/>
      <c r="AQ347" s="26"/>
      <c r="AR347" s="26"/>
      <c r="AS347" s="26"/>
      <c r="AT347" s="26"/>
      <c r="AU347" s="26"/>
      <c r="AV347" s="26"/>
    </row>
    <row r="348" spans="1:48" ht="14.2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6"/>
      <c r="AD348" s="26"/>
      <c r="AE348" s="26"/>
      <c r="AF348" s="26"/>
      <c r="AG348" s="26"/>
      <c r="AH348" s="26"/>
      <c r="AI348" s="26"/>
      <c r="AJ348" s="26"/>
      <c r="AK348" s="26"/>
      <c r="AL348" s="26"/>
      <c r="AM348" s="26"/>
      <c r="AN348" s="26"/>
      <c r="AO348" s="26"/>
      <c r="AP348" s="26"/>
      <c r="AQ348" s="26"/>
      <c r="AR348" s="26"/>
      <c r="AS348" s="26"/>
      <c r="AT348" s="26"/>
      <c r="AU348" s="26"/>
      <c r="AV348" s="26"/>
    </row>
    <row r="349" spans="1:48" ht="14.2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6"/>
      <c r="AD349" s="26"/>
      <c r="AE349" s="26"/>
      <c r="AF349" s="26"/>
      <c r="AG349" s="26"/>
      <c r="AH349" s="26"/>
      <c r="AI349" s="26"/>
      <c r="AJ349" s="26"/>
      <c r="AK349" s="26"/>
      <c r="AL349" s="26"/>
      <c r="AM349" s="26"/>
      <c r="AN349" s="26"/>
      <c r="AO349" s="26"/>
      <c r="AP349" s="26"/>
      <c r="AQ349" s="26"/>
      <c r="AR349" s="26"/>
      <c r="AS349" s="26"/>
      <c r="AT349" s="26"/>
      <c r="AU349" s="26"/>
      <c r="AV349" s="26"/>
    </row>
    <row r="350" spans="1:48" ht="14.2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6"/>
      <c r="AD350" s="26"/>
      <c r="AE350" s="26"/>
      <c r="AF350" s="26"/>
      <c r="AG350" s="26"/>
      <c r="AH350" s="26"/>
      <c r="AI350" s="26"/>
      <c r="AJ350" s="26"/>
      <c r="AK350" s="26"/>
      <c r="AL350" s="26"/>
      <c r="AM350" s="26"/>
      <c r="AN350" s="26"/>
      <c r="AO350" s="26"/>
      <c r="AP350" s="26"/>
      <c r="AQ350" s="26"/>
      <c r="AR350" s="26"/>
      <c r="AS350" s="26"/>
      <c r="AT350" s="26"/>
      <c r="AU350" s="26"/>
      <c r="AV350" s="26"/>
    </row>
    <row r="351" spans="1:48" ht="14.2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6"/>
      <c r="AD351" s="26"/>
      <c r="AE351" s="26"/>
      <c r="AF351" s="26"/>
      <c r="AG351" s="26"/>
      <c r="AH351" s="26"/>
      <c r="AI351" s="26"/>
      <c r="AJ351" s="26"/>
      <c r="AK351" s="26"/>
      <c r="AL351" s="26"/>
      <c r="AM351" s="26"/>
      <c r="AN351" s="26"/>
      <c r="AO351" s="26"/>
      <c r="AP351" s="26"/>
      <c r="AQ351" s="26"/>
      <c r="AR351" s="26"/>
      <c r="AS351" s="26"/>
      <c r="AT351" s="26"/>
      <c r="AU351" s="26"/>
      <c r="AV351" s="26"/>
    </row>
    <row r="352" spans="1:48" ht="14.2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6"/>
      <c r="AD352" s="26"/>
      <c r="AE352" s="26"/>
      <c r="AF352" s="26"/>
      <c r="AG352" s="26"/>
      <c r="AH352" s="26"/>
      <c r="AI352" s="26"/>
      <c r="AJ352" s="26"/>
      <c r="AK352" s="26"/>
      <c r="AL352" s="26"/>
      <c r="AM352" s="26"/>
      <c r="AN352" s="26"/>
      <c r="AO352" s="26"/>
      <c r="AP352" s="26"/>
      <c r="AQ352" s="26"/>
      <c r="AR352" s="26"/>
      <c r="AS352" s="26"/>
      <c r="AT352" s="26"/>
      <c r="AU352" s="26"/>
      <c r="AV352" s="26"/>
    </row>
    <row r="353" spans="1:48" ht="14.2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6"/>
      <c r="AD353" s="26"/>
      <c r="AE353" s="26"/>
      <c r="AF353" s="26"/>
      <c r="AG353" s="26"/>
      <c r="AH353" s="26"/>
      <c r="AI353" s="26"/>
      <c r="AJ353" s="26"/>
      <c r="AK353" s="26"/>
      <c r="AL353" s="26"/>
      <c r="AM353" s="26"/>
      <c r="AN353" s="26"/>
      <c r="AO353" s="26"/>
      <c r="AP353" s="26"/>
      <c r="AQ353" s="26"/>
      <c r="AR353" s="26"/>
      <c r="AS353" s="26"/>
      <c r="AT353" s="26"/>
      <c r="AU353" s="26"/>
      <c r="AV353" s="26"/>
    </row>
    <row r="354" spans="1:48" ht="14.2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6"/>
      <c r="AD354" s="26"/>
      <c r="AE354" s="26"/>
      <c r="AF354" s="26"/>
      <c r="AG354" s="26"/>
      <c r="AH354" s="26"/>
      <c r="AI354" s="26"/>
      <c r="AJ354" s="26"/>
      <c r="AK354" s="26"/>
      <c r="AL354" s="26"/>
      <c r="AM354" s="26"/>
      <c r="AN354" s="26"/>
      <c r="AO354" s="26"/>
      <c r="AP354" s="26"/>
      <c r="AQ354" s="26"/>
      <c r="AR354" s="26"/>
      <c r="AS354" s="26"/>
      <c r="AT354" s="26"/>
      <c r="AU354" s="26"/>
      <c r="AV354" s="26"/>
    </row>
    <row r="355" spans="1:48" ht="14.2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6"/>
      <c r="AD355" s="26"/>
      <c r="AE355" s="26"/>
      <c r="AF355" s="26"/>
      <c r="AG355" s="26"/>
      <c r="AH355" s="26"/>
      <c r="AI355" s="26"/>
      <c r="AJ355" s="26"/>
      <c r="AK355" s="26"/>
      <c r="AL355" s="26"/>
      <c r="AM355" s="26"/>
      <c r="AN355" s="26"/>
      <c r="AO355" s="26"/>
      <c r="AP355" s="26"/>
      <c r="AQ355" s="26"/>
      <c r="AR355" s="26"/>
      <c r="AS355" s="26"/>
      <c r="AT355" s="26"/>
      <c r="AU355" s="26"/>
      <c r="AV355" s="26"/>
    </row>
    <row r="356" spans="1:48" ht="14.2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6"/>
      <c r="AD356" s="26"/>
      <c r="AE356" s="26"/>
      <c r="AF356" s="26"/>
      <c r="AG356" s="26"/>
      <c r="AH356" s="26"/>
      <c r="AI356" s="26"/>
      <c r="AJ356" s="26"/>
      <c r="AK356" s="26"/>
      <c r="AL356" s="26"/>
      <c r="AM356" s="26"/>
      <c r="AN356" s="26"/>
      <c r="AO356" s="26"/>
      <c r="AP356" s="26"/>
      <c r="AQ356" s="26"/>
      <c r="AR356" s="26"/>
      <c r="AS356" s="26"/>
      <c r="AT356" s="26"/>
      <c r="AU356" s="26"/>
      <c r="AV356" s="26"/>
    </row>
    <row r="357" spans="1:48" ht="14.2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6"/>
      <c r="AD357" s="26"/>
      <c r="AE357" s="26"/>
      <c r="AF357" s="26"/>
      <c r="AG357" s="26"/>
      <c r="AH357" s="26"/>
      <c r="AI357" s="26"/>
      <c r="AJ357" s="26"/>
      <c r="AK357" s="26"/>
      <c r="AL357" s="26"/>
      <c r="AM357" s="26"/>
      <c r="AN357" s="26"/>
      <c r="AO357" s="26"/>
      <c r="AP357" s="26"/>
      <c r="AQ357" s="26"/>
      <c r="AR357" s="26"/>
      <c r="AS357" s="26"/>
      <c r="AT357" s="26"/>
      <c r="AU357" s="26"/>
      <c r="AV357" s="26"/>
    </row>
    <row r="358" spans="1:48" ht="14.2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6"/>
      <c r="AD358" s="26"/>
      <c r="AE358" s="26"/>
      <c r="AF358" s="26"/>
      <c r="AG358" s="26"/>
      <c r="AH358" s="26"/>
      <c r="AI358" s="26"/>
      <c r="AJ358" s="26"/>
      <c r="AK358" s="26"/>
      <c r="AL358" s="26"/>
      <c r="AM358" s="26"/>
      <c r="AN358" s="26"/>
      <c r="AO358" s="26"/>
      <c r="AP358" s="26"/>
      <c r="AQ358" s="26"/>
      <c r="AR358" s="26"/>
      <c r="AS358" s="26"/>
      <c r="AT358" s="26"/>
      <c r="AU358" s="26"/>
      <c r="AV358" s="26"/>
    </row>
    <row r="359" spans="1:48" ht="14.2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6"/>
      <c r="AD359" s="26"/>
      <c r="AE359" s="26"/>
      <c r="AF359" s="26"/>
      <c r="AG359" s="26"/>
      <c r="AH359" s="26"/>
      <c r="AI359" s="26"/>
      <c r="AJ359" s="26"/>
      <c r="AK359" s="26"/>
      <c r="AL359" s="26"/>
      <c r="AM359" s="26"/>
      <c r="AN359" s="26"/>
      <c r="AO359" s="26"/>
      <c r="AP359" s="26"/>
      <c r="AQ359" s="26"/>
      <c r="AR359" s="26"/>
      <c r="AS359" s="26"/>
      <c r="AT359" s="26"/>
      <c r="AU359" s="26"/>
      <c r="AV359" s="26"/>
    </row>
    <row r="360" spans="1:48" ht="14.2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6"/>
      <c r="AD360" s="26"/>
      <c r="AE360" s="26"/>
      <c r="AF360" s="26"/>
      <c r="AG360" s="26"/>
      <c r="AH360" s="26"/>
      <c r="AI360" s="26"/>
      <c r="AJ360" s="26"/>
      <c r="AK360" s="26"/>
      <c r="AL360" s="26"/>
      <c r="AM360" s="26"/>
      <c r="AN360" s="26"/>
      <c r="AO360" s="26"/>
      <c r="AP360" s="26"/>
      <c r="AQ360" s="26"/>
      <c r="AR360" s="26"/>
      <c r="AS360" s="26"/>
      <c r="AT360" s="26"/>
      <c r="AU360" s="26"/>
      <c r="AV360" s="26"/>
    </row>
    <row r="361" spans="1:48" ht="14.2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6"/>
      <c r="AD361" s="26"/>
      <c r="AE361" s="26"/>
      <c r="AF361" s="26"/>
      <c r="AG361" s="26"/>
      <c r="AH361" s="26"/>
      <c r="AI361" s="26"/>
      <c r="AJ361" s="26"/>
      <c r="AK361" s="26"/>
      <c r="AL361" s="26"/>
      <c r="AM361" s="26"/>
      <c r="AN361" s="26"/>
      <c r="AO361" s="26"/>
      <c r="AP361" s="26"/>
      <c r="AQ361" s="26"/>
      <c r="AR361" s="26"/>
      <c r="AS361" s="26"/>
      <c r="AT361" s="26"/>
      <c r="AU361" s="26"/>
      <c r="AV361" s="26"/>
    </row>
    <row r="362" spans="1:48" ht="14.2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6"/>
      <c r="AD362" s="26"/>
      <c r="AE362" s="26"/>
      <c r="AF362" s="26"/>
      <c r="AG362" s="26"/>
      <c r="AH362" s="26"/>
      <c r="AI362" s="26"/>
      <c r="AJ362" s="26"/>
      <c r="AK362" s="26"/>
      <c r="AL362" s="26"/>
      <c r="AM362" s="26"/>
      <c r="AN362" s="26"/>
      <c r="AO362" s="26"/>
      <c r="AP362" s="26"/>
      <c r="AQ362" s="26"/>
      <c r="AR362" s="26"/>
      <c r="AS362" s="26"/>
      <c r="AT362" s="26"/>
      <c r="AU362" s="26"/>
      <c r="AV362" s="26"/>
    </row>
    <row r="363" spans="1:48" ht="14.2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6"/>
      <c r="AD363" s="26"/>
      <c r="AE363" s="26"/>
      <c r="AF363" s="26"/>
      <c r="AG363" s="26"/>
      <c r="AH363" s="26"/>
      <c r="AI363" s="26"/>
      <c r="AJ363" s="26"/>
      <c r="AK363" s="26"/>
      <c r="AL363" s="26"/>
      <c r="AM363" s="26"/>
      <c r="AN363" s="26"/>
      <c r="AO363" s="26"/>
      <c r="AP363" s="26"/>
      <c r="AQ363" s="26"/>
      <c r="AR363" s="26"/>
      <c r="AS363" s="26"/>
      <c r="AT363" s="26"/>
      <c r="AU363" s="26"/>
      <c r="AV363" s="26"/>
    </row>
    <row r="364" spans="1:48" ht="14.2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6"/>
      <c r="AD364" s="26"/>
      <c r="AE364" s="26"/>
      <c r="AF364" s="26"/>
      <c r="AG364" s="26"/>
      <c r="AH364" s="26"/>
      <c r="AI364" s="26"/>
      <c r="AJ364" s="26"/>
      <c r="AK364" s="26"/>
      <c r="AL364" s="26"/>
      <c r="AM364" s="26"/>
      <c r="AN364" s="26"/>
      <c r="AO364" s="26"/>
      <c r="AP364" s="26"/>
      <c r="AQ364" s="26"/>
      <c r="AR364" s="26"/>
      <c r="AS364" s="26"/>
      <c r="AT364" s="26"/>
      <c r="AU364" s="26"/>
      <c r="AV364" s="26"/>
    </row>
    <row r="365" spans="1:48" ht="14.2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6"/>
      <c r="AD365" s="26"/>
      <c r="AE365" s="26"/>
      <c r="AF365" s="26"/>
      <c r="AG365" s="26"/>
      <c r="AH365" s="26"/>
      <c r="AI365" s="26"/>
      <c r="AJ365" s="26"/>
      <c r="AK365" s="26"/>
      <c r="AL365" s="26"/>
      <c r="AM365" s="26"/>
      <c r="AN365" s="26"/>
      <c r="AO365" s="26"/>
      <c r="AP365" s="26"/>
      <c r="AQ365" s="26"/>
      <c r="AR365" s="26"/>
      <c r="AS365" s="26"/>
      <c r="AT365" s="26"/>
      <c r="AU365" s="26"/>
      <c r="AV365" s="26"/>
    </row>
    <row r="366" spans="1:48" ht="14.2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6"/>
      <c r="AD366" s="26"/>
      <c r="AE366" s="26"/>
      <c r="AF366" s="26"/>
      <c r="AG366" s="26"/>
      <c r="AH366" s="26"/>
      <c r="AI366" s="26"/>
      <c r="AJ366" s="26"/>
      <c r="AK366" s="26"/>
      <c r="AL366" s="26"/>
      <c r="AM366" s="26"/>
      <c r="AN366" s="26"/>
      <c r="AO366" s="26"/>
      <c r="AP366" s="26"/>
      <c r="AQ366" s="26"/>
      <c r="AR366" s="26"/>
      <c r="AS366" s="26"/>
      <c r="AT366" s="26"/>
      <c r="AU366" s="26"/>
      <c r="AV366" s="26"/>
    </row>
    <row r="367" spans="1:48" ht="14.2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6"/>
      <c r="AD367" s="26"/>
      <c r="AE367" s="26"/>
      <c r="AF367" s="26"/>
      <c r="AG367" s="26"/>
      <c r="AH367" s="26"/>
      <c r="AI367" s="26"/>
      <c r="AJ367" s="26"/>
      <c r="AK367" s="26"/>
      <c r="AL367" s="26"/>
      <c r="AM367" s="26"/>
      <c r="AN367" s="26"/>
      <c r="AO367" s="26"/>
      <c r="AP367" s="26"/>
      <c r="AQ367" s="26"/>
      <c r="AR367" s="26"/>
      <c r="AS367" s="26"/>
      <c r="AT367" s="26"/>
      <c r="AU367" s="26"/>
      <c r="AV367" s="26"/>
    </row>
    <row r="368" spans="1:48" ht="14.2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6"/>
      <c r="AD368" s="26"/>
      <c r="AE368" s="26"/>
      <c r="AF368" s="26"/>
      <c r="AG368" s="26"/>
      <c r="AH368" s="26"/>
      <c r="AI368" s="26"/>
      <c r="AJ368" s="26"/>
      <c r="AK368" s="26"/>
      <c r="AL368" s="26"/>
      <c r="AM368" s="26"/>
      <c r="AN368" s="26"/>
      <c r="AO368" s="26"/>
      <c r="AP368" s="26"/>
      <c r="AQ368" s="26"/>
      <c r="AR368" s="26"/>
      <c r="AS368" s="26"/>
      <c r="AT368" s="26"/>
      <c r="AU368" s="26"/>
      <c r="AV368" s="26"/>
    </row>
    <row r="369" spans="1:48" ht="14.2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6"/>
      <c r="AD369" s="26"/>
      <c r="AE369" s="26"/>
      <c r="AF369" s="26"/>
      <c r="AG369" s="26"/>
      <c r="AH369" s="26"/>
      <c r="AI369" s="26"/>
      <c r="AJ369" s="26"/>
      <c r="AK369" s="26"/>
      <c r="AL369" s="26"/>
      <c r="AM369" s="26"/>
      <c r="AN369" s="26"/>
      <c r="AO369" s="26"/>
      <c r="AP369" s="26"/>
      <c r="AQ369" s="26"/>
      <c r="AR369" s="26"/>
      <c r="AS369" s="26"/>
      <c r="AT369" s="26"/>
      <c r="AU369" s="26"/>
      <c r="AV369" s="26"/>
    </row>
    <row r="370" spans="1:48" ht="14.2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6"/>
      <c r="AD370" s="26"/>
      <c r="AE370" s="26"/>
      <c r="AF370" s="26"/>
      <c r="AG370" s="26"/>
      <c r="AH370" s="26"/>
      <c r="AI370" s="26"/>
      <c r="AJ370" s="26"/>
      <c r="AK370" s="26"/>
      <c r="AL370" s="26"/>
      <c r="AM370" s="26"/>
      <c r="AN370" s="26"/>
      <c r="AO370" s="26"/>
      <c r="AP370" s="26"/>
      <c r="AQ370" s="26"/>
      <c r="AR370" s="26"/>
      <c r="AS370" s="26"/>
      <c r="AT370" s="26"/>
      <c r="AU370" s="26"/>
      <c r="AV370" s="26"/>
    </row>
    <row r="371" spans="1:48" ht="14.2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6"/>
      <c r="AD371" s="26"/>
      <c r="AE371" s="26"/>
      <c r="AF371" s="26"/>
      <c r="AG371" s="26"/>
      <c r="AH371" s="26"/>
      <c r="AI371" s="26"/>
      <c r="AJ371" s="26"/>
      <c r="AK371" s="26"/>
      <c r="AL371" s="26"/>
      <c r="AM371" s="26"/>
      <c r="AN371" s="26"/>
      <c r="AO371" s="26"/>
      <c r="AP371" s="26"/>
      <c r="AQ371" s="26"/>
      <c r="AR371" s="26"/>
      <c r="AS371" s="26"/>
      <c r="AT371" s="26"/>
      <c r="AU371" s="26"/>
      <c r="AV371" s="26"/>
    </row>
    <row r="372" spans="1:48" ht="14.2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6"/>
      <c r="AD372" s="26"/>
      <c r="AE372" s="26"/>
      <c r="AF372" s="26"/>
      <c r="AG372" s="26"/>
      <c r="AH372" s="26"/>
      <c r="AI372" s="26"/>
      <c r="AJ372" s="26"/>
      <c r="AK372" s="26"/>
      <c r="AL372" s="26"/>
      <c r="AM372" s="26"/>
      <c r="AN372" s="26"/>
      <c r="AO372" s="26"/>
      <c r="AP372" s="26"/>
      <c r="AQ372" s="26"/>
      <c r="AR372" s="26"/>
      <c r="AS372" s="26"/>
      <c r="AT372" s="26"/>
      <c r="AU372" s="26"/>
      <c r="AV372" s="26"/>
    </row>
    <row r="373" spans="1:48" ht="14.2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6"/>
      <c r="AD373" s="26"/>
      <c r="AE373" s="26"/>
      <c r="AF373" s="26"/>
      <c r="AG373" s="26"/>
      <c r="AH373" s="26"/>
      <c r="AI373" s="26"/>
      <c r="AJ373" s="26"/>
      <c r="AK373" s="26"/>
      <c r="AL373" s="26"/>
      <c r="AM373" s="26"/>
      <c r="AN373" s="26"/>
      <c r="AO373" s="26"/>
      <c r="AP373" s="26"/>
      <c r="AQ373" s="26"/>
      <c r="AR373" s="26"/>
      <c r="AS373" s="26"/>
      <c r="AT373" s="26"/>
      <c r="AU373" s="26"/>
      <c r="AV373" s="26"/>
    </row>
    <row r="374" spans="1:48" ht="14.2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6"/>
      <c r="AD374" s="26"/>
      <c r="AE374" s="26"/>
      <c r="AF374" s="26"/>
      <c r="AG374" s="26"/>
      <c r="AH374" s="26"/>
      <c r="AI374" s="26"/>
      <c r="AJ374" s="26"/>
      <c r="AK374" s="26"/>
      <c r="AL374" s="26"/>
      <c r="AM374" s="26"/>
      <c r="AN374" s="26"/>
      <c r="AO374" s="26"/>
      <c r="AP374" s="26"/>
      <c r="AQ374" s="26"/>
      <c r="AR374" s="26"/>
      <c r="AS374" s="26"/>
      <c r="AT374" s="26"/>
      <c r="AU374" s="26"/>
      <c r="AV374" s="26"/>
    </row>
    <row r="375" spans="1:48" ht="14.2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6"/>
      <c r="AD375" s="26"/>
      <c r="AE375" s="26"/>
      <c r="AF375" s="26"/>
      <c r="AG375" s="26"/>
      <c r="AH375" s="26"/>
      <c r="AI375" s="26"/>
      <c r="AJ375" s="26"/>
      <c r="AK375" s="26"/>
      <c r="AL375" s="26"/>
      <c r="AM375" s="26"/>
      <c r="AN375" s="26"/>
      <c r="AO375" s="26"/>
      <c r="AP375" s="26"/>
      <c r="AQ375" s="26"/>
      <c r="AR375" s="26"/>
      <c r="AS375" s="26"/>
      <c r="AT375" s="26"/>
      <c r="AU375" s="26"/>
      <c r="AV375" s="26"/>
    </row>
    <row r="376" spans="1:48" ht="14.2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6"/>
      <c r="AD376" s="26"/>
      <c r="AE376" s="26"/>
      <c r="AF376" s="26"/>
      <c r="AG376" s="26"/>
      <c r="AH376" s="26"/>
      <c r="AI376" s="26"/>
      <c r="AJ376" s="26"/>
      <c r="AK376" s="26"/>
      <c r="AL376" s="26"/>
      <c r="AM376" s="26"/>
      <c r="AN376" s="26"/>
      <c r="AO376" s="26"/>
      <c r="AP376" s="26"/>
      <c r="AQ376" s="26"/>
      <c r="AR376" s="26"/>
      <c r="AS376" s="26"/>
      <c r="AT376" s="26"/>
      <c r="AU376" s="26"/>
      <c r="AV376" s="26"/>
    </row>
    <row r="377" spans="1:48" ht="14.2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6"/>
      <c r="AD377" s="26"/>
      <c r="AE377" s="26"/>
      <c r="AF377" s="26"/>
      <c r="AG377" s="26"/>
      <c r="AH377" s="26"/>
      <c r="AI377" s="26"/>
      <c r="AJ377" s="26"/>
      <c r="AK377" s="26"/>
      <c r="AL377" s="26"/>
      <c r="AM377" s="26"/>
      <c r="AN377" s="26"/>
      <c r="AO377" s="26"/>
      <c r="AP377" s="26"/>
      <c r="AQ377" s="26"/>
      <c r="AR377" s="26"/>
      <c r="AS377" s="26"/>
      <c r="AT377" s="26"/>
      <c r="AU377" s="26"/>
      <c r="AV377" s="26"/>
    </row>
    <row r="378" spans="1:48" ht="14.2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6"/>
      <c r="AD378" s="26"/>
      <c r="AE378" s="26"/>
      <c r="AF378" s="26"/>
      <c r="AG378" s="26"/>
      <c r="AH378" s="26"/>
      <c r="AI378" s="26"/>
      <c r="AJ378" s="26"/>
      <c r="AK378" s="26"/>
      <c r="AL378" s="26"/>
      <c r="AM378" s="26"/>
      <c r="AN378" s="26"/>
      <c r="AO378" s="26"/>
      <c r="AP378" s="26"/>
      <c r="AQ378" s="26"/>
      <c r="AR378" s="26"/>
      <c r="AS378" s="26"/>
      <c r="AT378" s="26"/>
      <c r="AU378" s="26"/>
      <c r="AV378" s="26"/>
    </row>
    <row r="379" spans="1:48" ht="14.2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6"/>
      <c r="AD379" s="26"/>
      <c r="AE379" s="26"/>
      <c r="AF379" s="26"/>
      <c r="AG379" s="26"/>
      <c r="AH379" s="26"/>
      <c r="AI379" s="26"/>
      <c r="AJ379" s="26"/>
      <c r="AK379" s="26"/>
      <c r="AL379" s="26"/>
      <c r="AM379" s="26"/>
      <c r="AN379" s="26"/>
      <c r="AO379" s="26"/>
      <c r="AP379" s="26"/>
      <c r="AQ379" s="26"/>
      <c r="AR379" s="26"/>
      <c r="AS379" s="26"/>
      <c r="AT379" s="26"/>
      <c r="AU379" s="26"/>
      <c r="AV379" s="26"/>
    </row>
    <row r="380" spans="1:48" ht="14.2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6"/>
      <c r="AD380" s="26"/>
      <c r="AE380" s="26"/>
      <c r="AF380" s="26"/>
      <c r="AG380" s="26"/>
      <c r="AH380" s="26"/>
      <c r="AI380" s="26"/>
      <c r="AJ380" s="26"/>
      <c r="AK380" s="26"/>
      <c r="AL380" s="26"/>
      <c r="AM380" s="26"/>
      <c r="AN380" s="26"/>
      <c r="AO380" s="26"/>
      <c r="AP380" s="26"/>
      <c r="AQ380" s="26"/>
      <c r="AR380" s="26"/>
      <c r="AS380" s="26"/>
      <c r="AT380" s="26"/>
      <c r="AU380" s="26"/>
      <c r="AV380" s="26"/>
    </row>
    <row r="381" spans="1:48" ht="14.2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6"/>
      <c r="AD381" s="26"/>
      <c r="AE381" s="26"/>
      <c r="AF381" s="26"/>
      <c r="AG381" s="26"/>
      <c r="AH381" s="26"/>
      <c r="AI381" s="26"/>
      <c r="AJ381" s="26"/>
      <c r="AK381" s="26"/>
      <c r="AL381" s="26"/>
      <c r="AM381" s="26"/>
      <c r="AN381" s="26"/>
      <c r="AO381" s="26"/>
      <c r="AP381" s="26"/>
      <c r="AQ381" s="26"/>
      <c r="AR381" s="26"/>
      <c r="AS381" s="26"/>
      <c r="AT381" s="26"/>
      <c r="AU381" s="26"/>
      <c r="AV381" s="26"/>
    </row>
    <row r="382" spans="1:48" ht="14.2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6"/>
      <c r="AD382" s="26"/>
      <c r="AE382" s="26"/>
      <c r="AF382" s="26"/>
      <c r="AG382" s="26"/>
      <c r="AH382" s="26"/>
      <c r="AI382" s="26"/>
      <c r="AJ382" s="26"/>
      <c r="AK382" s="26"/>
      <c r="AL382" s="26"/>
      <c r="AM382" s="26"/>
      <c r="AN382" s="26"/>
      <c r="AO382" s="26"/>
      <c r="AP382" s="26"/>
      <c r="AQ382" s="26"/>
      <c r="AR382" s="26"/>
      <c r="AS382" s="26"/>
      <c r="AT382" s="26"/>
      <c r="AU382" s="26"/>
      <c r="AV382" s="26"/>
    </row>
    <row r="383" spans="1:48" ht="14.2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6"/>
      <c r="AD383" s="26"/>
      <c r="AE383" s="26"/>
      <c r="AF383" s="26"/>
      <c r="AG383" s="26"/>
      <c r="AH383" s="26"/>
      <c r="AI383" s="26"/>
      <c r="AJ383" s="26"/>
      <c r="AK383" s="26"/>
      <c r="AL383" s="26"/>
      <c r="AM383" s="26"/>
      <c r="AN383" s="26"/>
      <c r="AO383" s="26"/>
      <c r="AP383" s="26"/>
      <c r="AQ383" s="26"/>
      <c r="AR383" s="26"/>
      <c r="AS383" s="26"/>
      <c r="AT383" s="26"/>
      <c r="AU383" s="26"/>
      <c r="AV383" s="26"/>
    </row>
    <row r="384" spans="1:48" ht="14.2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6"/>
      <c r="AD384" s="26"/>
      <c r="AE384" s="26"/>
      <c r="AF384" s="26"/>
      <c r="AG384" s="26"/>
      <c r="AH384" s="26"/>
      <c r="AI384" s="26"/>
      <c r="AJ384" s="26"/>
      <c r="AK384" s="26"/>
      <c r="AL384" s="26"/>
      <c r="AM384" s="26"/>
      <c r="AN384" s="26"/>
      <c r="AO384" s="26"/>
      <c r="AP384" s="26"/>
      <c r="AQ384" s="26"/>
      <c r="AR384" s="26"/>
      <c r="AS384" s="26"/>
      <c r="AT384" s="26"/>
      <c r="AU384" s="26"/>
      <c r="AV384" s="26"/>
    </row>
    <row r="385" spans="1:48" ht="14.2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6"/>
      <c r="AD385" s="26"/>
      <c r="AE385" s="26"/>
      <c r="AF385" s="26"/>
      <c r="AG385" s="26"/>
      <c r="AH385" s="26"/>
      <c r="AI385" s="26"/>
      <c r="AJ385" s="26"/>
      <c r="AK385" s="26"/>
      <c r="AL385" s="26"/>
      <c r="AM385" s="26"/>
      <c r="AN385" s="26"/>
      <c r="AO385" s="26"/>
      <c r="AP385" s="26"/>
      <c r="AQ385" s="26"/>
      <c r="AR385" s="26"/>
      <c r="AS385" s="26"/>
      <c r="AT385" s="26"/>
      <c r="AU385" s="26"/>
      <c r="AV385" s="26"/>
    </row>
    <row r="386" spans="1:48" ht="14.2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6"/>
      <c r="AD386" s="26"/>
      <c r="AE386" s="26"/>
      <c r="AF386" s="26"/>
      <c r="AG386" s="26"/>
      <c r="AH386" s="26"/>
      <c r="AI386" s="26"/>
      <c r="AJ386" s="26"/>
      <c r="AK386" s="26"/>
      <c r="AL386" s="26"/>
      <c r="AM386" s="26"/>
      <c r="AN386" s="26"/>
      <c r="AO386" s="26"/>
      <c r="AP386" s="26"/>
      <c r="AQ386" s="26"/>
      <c r="AR386" s="26"/>
      <c r="AS386" s="26"/>
      <c r="AT386" s="26"/>
      <c r="AU386" s="26"/>
      <c r="AV386" s="26"/>
    </row>
    <row r="387" spans="1:48" ht="14.2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6"/>
      <c r="AD387" s="26"/>
      <c r="AE387" s="26"/>
      <c r="AF387" s="26"/>
      <c r="AG387" s="26"/>
      <c r="AH387" s="26"/>
      <c r="AI387" s="26"/>
      <c r="AJ387" s="26"/>
      <c r="AK387" s="26"/>
      <c r="AL387" s="26"/>
      <c r="AM387" s="26"/>
      <c r="AN387" s="26"/>
      <c r="AO387" s="26"/>
      <c r="AP387" s="26"/>
      <c r="AQ387" s="26"/>
      <c r="AR387" s="26"/>
      <c r="AS387" s="26"/>
      <c r="AT387" s="26"/>
      <c r="AU387" s="26"/>
      <c r="AV387" s="26"/>
    </row>
    <row r="388" spans="1:48" ht="14.2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6"/>
      <c r="AD388" s="26"/>
      <c r="AE388" s="26"/>
      <c r="AF388" s="26"/>
      <c r="AG388" s="26"/>
      <c r="AH388" s="26"/>
      <c r="AI388" s="26"/>
      <c r="AJ388" s="26"/>
      <c r="AK388" s="26"/>
      <c r="AL388" s="26"/>
      <c r="AM388" s="26"/>
      <c r="AN388" s="26"/>
      <c r="AO388" s="26"/>
      <c r="AP388" s="26"/>
      <c r="AQ388" s="26"/>
      <c r="AR388" s="26"/>
      <c r="AS388" s="26"/>
      <c r="AT388" s="26"/>
      <c r="AU388" s="26"/>
      <c r="AV388" s="26"/>
    </row>
    <row r="389" spans="1:48" ht="14.2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6"/>
      <c r="AD389" s="26"/>
      <c r="AE389" s="26"/>
      <c r="AF389" s="26"/>
      <c r="AG389" s="26"/>
      <c r="AH389" s="26"/>
      <c r="AI389" s="26"/>
      <c r="AJ389" s="26"/>
      <c r="AK389" s="26"/>
      <c r="AL389" s="26"/>
      <c r="AM389" s="26"/>
      <c r="AN389" s="26"/>
      <c r="AO389" s="26"/>
      <c r="AP389" s="26"/>
      <c r="AQ389" s="26"/>
      <c r="AR389" s="26"/>
      <c r="AS389" s="26"/>
      <c r="AT389" s="26"/>
      <c r="AU389" s="26"/>
      <c r="AV389" s="26"/>
    </row>
    <row r="390" spans="1:48" ht="14.2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6"/>
      <c r="AD390" s="26"/>
      <c r="AE390" s="26"/>
      <c r="AF390" s="26"/>
      <c r="AG390" s="26"/>
      <c r="AH390" s="26"/>
      <c r="AI390" s="26"/>
      <c r="AJ390" s="26"/>
      <c r="AK390" s="26"/>
      <c r="AL390" s="26"/>
      <c r="AM390" s="26"/>
      <c r="AN390" s="26"/>
      <c r="AO390" s="26"/>
      <c r="AP390" s="26"/>
      <c r="AQ390" s="26"/>
      <c r="AR390" s="26"/>
      <c r="AS390" s="26"/>
      <c r="AT390" s="26"/>
      <c r="AU390" s="26"/>
      <c r="AV390" s="26"/>
    </row>
    <row r="391" spans="1:48" ht="14.2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6"/>
      <c r="AD391" s="26"/>
      <c r="AE391" s="26"/>
      <c r="AF391" s="26"/>
      <c r="AG391" s="26"/>
      <c r="AH391" s="26"/>
      <c r="AI391" s="26"/>
      <c r="AJ391" s="26"/>
      <c r="AK391" s="26"/>
      <c r="AL391" s="26"/>
      <c r="AM391" s="26"/>
      <c r="AN391" s="26"/>
      <c r="AO391" s="26"/>
      <c r="AP391" s="26"/>
      <c r="AQ391" s="26"/>
      <c r="AR391" s="26"/>
      <c r="AS391" s="26"/>
      <c r="AT391" s="26"/>
      <c r="AU391" s="26"/>
      <c r="AV391" s="26"/>
    </row>
    <row r="392" spans="1:48" ht="14.2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6"/>
      <c r="AD392" s="26"/>
      <c r="AE392" s="26"/>
      <c r="AF392" s="26"/>
      <c r="AG392" s="26"/>
      <c r="AH392" s="26"/>
      <c r="AI392" s="26"/>
      <c r="AJ392" s="26"/>
      <c r="AK392" s="26"/>
      <c r="AL392" s="26"/>
      <c r="AM392" s="26"/>
      <c r="AN392" s="26"/>
      <c r="AO392" s="26"/>
      <c r="AP392" s="26"/>
      <c r="AQ392" s="26"/>
      <c r="AR392" s="26"/>
      <c r="AS392" s="26"/>
      <c r="AT392" s="26"/>
      <c r="AU392" s="26"/>
      <c r="AV392" s="26"/>
    </row>
    <row r="393" spans="1:48" ht="14.2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6"/>
      <c r="AD393" s="26"/>
      <c r="AE393" s="26"/>
      <c r="AF393" s="26"/>
      <c r="AG393" s="26"/>
      <c r="AH393" s="26"/>
      <c r="AI393" s="26"/>
      <c r="AJ393" s="26"/>
      <c r="AK393" s="26"/>
      <c r="AL393" s="26"/>
      <c r="AM393" s="26"/>
      <c r="AN393" s="26"/>
      <c r="AO393" s="26"/>
      <c r="AP393" s="26"/>
      <c r="AQ393" s="26"/>
      <c r="AR393" s="26"/>
      <c r="AS393" s="26"/>
      <c r="AT393" s="26"/>
      <c r="AU393" s="26"/>
      <c r="AV393" s="26"/>
    </row>
    <row r="394" spans="1:48" ht="14.2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6"/>
      <c r="AD394" s="26"/>
      <c r="AE394" s="26"/>
      <c r="AF394" s="26"/>
      <c r="AG394" s="26"/>
      <c r="AH394" s="26"/>
      <c r="AI394" s="26"/>
      <c r="AJ394" s="26"/>
      <c r="AK394" s="26"/>
      <c r="AL394" s="26"/>
      <c r="AM394" s="26"/>
      <c r="AN394" s="26"/>
      <c r="AO394" s="26"/>
      <c r="AP394" s="26"/>
      <c r="AQ394" s="26"/>
      <c r="AR394" s="26"/>
      <c r="AS394" s="26"/>
      <c r="AT394" s="26"/>
      <c r="AU394" s="26"/>
      <c r="AV394" s="26"/>
    </row>
    <row r="395" spans="1:48" ht="14.2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6"/>
      <c r="AD395" s="26"/>
      <c r="AE395" s="26"/>
      <c r="AF395" s="26"/>
      <c r="AG395" s="26"/>
      <c r="AH395" s="26"/>
      <c r="AI395" s="26"/>
      <c r="AJ395" s="26"/>
      <c r="AK395" s="26"/>
      <c r="AL395" s="26"/>
      <c r="AM395" s="26"/>
      <c r="AN395" s="26"/>
      <c r="AO395" s="26"/>
      <c r="AP395" s="26"/>
      <c r="AQ395" s="26"/>
      <c r="AR395" s="26"/>
      <c r="AS395" s="26"/>
      <c r="AT395" s="26"/>
      <c r="AU395" s="26"/>
      <c r="AV395" s="26"/>
    </row>
    <row r="396" spans="1:48" ht="14.2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6"/>
      <c r="AD396" s="26"/>
      <c r="AE396" s="26"/>
      <c r="AF396" s="26"/>
      <c r="AG396" s="26"/>
      <c r="AH396" s="26"/>
      <c r="AI396" s="26"/>
      <c r="AJ396" s="26"/>
      <c r="AK396" s="26"/>
      <c r="AL396" s="26"/>
      <c r="AM396" s="26"/>
      <c r="AN396" s="26"/>
      <c r="AO396" s="26"/>
      <c r="AP396" s="26"/>
      <c r="AQ396" s="26"/>
      <c r="AR396" s="26"/>
      <c r="AS396" s="26"/>
      <c r="AT396" s="26"/>
      <c r="AU396" s="26"/>
      <c r="AV396" s="26"/>
    </row>
    <row r="397" spans="1:48" ht="14.2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6"/>
      <c r="AD397" s="26"/>
      <c r="AE397" s="26"/>
      <c r="AF397" s="26"/>
      <c r="AG397" s="26"/>
      <c r="AH397" s="26"/>
      <c r="AI397" s="26"/>
      <c r="AJ397" s="26"/>
      <c r="AK397" s="26"/>
      <c r="AL397" s="26"/>
      <c r="AM397" s="26"/>
      <c r="AN397" s="26"/>
      <c r="AO397" s="26"/>
      <c r="AP397" s="26"/>
      <c r="AQ397" s="26"/>
      <c r="AR397" s="26"/>
      <c r="AS397" s="26"/>
      <c r="AT397" s="26"/>
      <c r="AU397" s="26"/>
      <c r="AV397" s="26"/>
    </row>
    <row r="398" spans="1:48" ht="14.2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6"/>
      <c r="AD398" s="26"/>
      <c r="AE398" s="26"/>
      <c r="AF398" s="26"/>
      <c r="AG398" s="26"/>
      <c r="AH398" s="26"/>
      <c r="AI398" s="26"/>
      <c r="AJ398" s="26"/>
      <c r="AK398" s="26"/>
      <c r="AL398" s="26"/>
      <c r="AM398" s="26"/>
      <c r="AN398" s="26"/>
      <c r="AO398" s="26"/>
      <c r="AP398" s="26"/>
      <c r="AQ398" s="26"/>
      <c r="AR398" s="26"/>
      <c r="AS398" s="26"/>
      <c r="AT398" s="26"/>
      <c r="AU398" s="26"/>
      <c r="AV398" s="26"/>
    </row>
    <row r="399" spans="1:48" ht="14.2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6"/>
      <c r="AD399" s="26"/>
      <c r="AE399" s="26"/>
      <c r="AF399" s="26"/>
      <c r="AG399" s="26"/>
      <c r="AH399" s="26"/>
      <c r="AI399" s="26"/>
      <c r="AJ399" s="26"/>
      <c r="AK399" s="26"/>
      <c r="AL399" s="26"/>
      <c r="AM399" s="26"/>
      <c r="AN399" s="26"/>
      <c r="AO399" s="26"/>
      <c r="AP399" s="26"/>
      <c r="AQ399" s="26"/>
      <c r="AR399" s="26"/>
      <c r="AS399" s="26"/>
      <c r="AT399" s="26"/>
      <c r="AU399" s="26"/>
      <c r="AV399" s="26"/>
    </row>
    <row r="400" spans="1:48" ht="14.2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6"/>
      <c r="AD400" s="26"/>
      <c r="AE400" s="26"/>
      <c r="AF400" s="26"/>
      <c r="AG400" s="26"/>
      <c r="AH400" s="26"/>
      <c r="AI400" s="26"/>
      <c r="AJ400" s="26"/>
      <c r="AK400" s="26"/>
      <c r="AL400" s="26"/>
      <c r="AM400" s="26"/>
      <c r="AN400" s="26"/>
      <c r="AO400" s="26"/>
      <c r="AP400" s="26"/>
      <c r="AQ400" s="26"/>
      <c r="AR400" s="26"/>
      <c r="AS400" s="26"/>
      <c r="AT400" s="26"/>
      <c r="AU400" s="26"/>
      <c r="AV400" s="26"/>
    </row>
    <row r="401" spans="1:48" ht="14.2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6"/>
      <c r="AD401" s="26"/>
      <c r="AE401" s="26"/>
      <c r="AF401" s="26"/>
      <c r="AG401" s="26"/>
      <c r="AH401" s="26"/>
      <c r="AI401" s="26"/>
      <c r="AJ401" s="26"/>
      <c r="AK401" s="26"/>
      <c r="AL401" s="26"/>
      <c r="AM401" s="26"/>
      <c r="AN401" s="26"/>
      <c r="AO401" s="26"/>
      <c r="AP401" s="26"/>
      <c r="AQ401" s="26"/>
      <c r="AR401" s="26"/>
      <c r="AS401" s="26"/>
      <c r="AT401" s="26"/>
      <c r="AU401" s="26"/>
      <c r="AV401" s="26"/>
    </row>
    <row r="402" spans="1:48" ht="14.2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6"/>
      <c r="AD402" s="26"/>
      <c r="AE402" s="26"/>
      <c r="AF402" s="26"/>
      <c r="AG402" s="26"/>
      <c r="AH402" s="26"/>
      <c r="AI402" s="26"/>
      <c r="AJ402" s="26"/>
      <c r="AK402" s="26"/>
      <c r="AL402" s="26"/>
      <c r="AM402" s="26"/>
      <c r="AN402" s="26"/>
      <c r="AO402" s="26"/>
      <c r="AP402" s="26"/>
      <c r="AQ402" s="26"/>
      <c r="AR402" s="26"/>
      <c r="AS402" s="26"/>
      <c r="AT402" s="26"/>
      <c r="AU402" s="26"/>
      <c r="AV402" s="26"/>
    </row>
    <row r="403" spans="1:48" ht="14.2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6"/>
      <c r="AD403" s="26"/>
      <c r="AE403" s="26"/>
      <c r="AF403" s="26"/>
      <c r="AG403" s="26"/>
      <c r="AH403" s="26"/>
      <c r="AI403" s="26"/>
      <c r="AJ403" s="26"/>
      <c r="AK403" s="26"/>
      <c r="AL403" s="26"/>
      <c r="AM403" s="26"/>
      <c r="AN403" s="26"/>
      <c r="AO403" s="26"/>
      <c r="AP403" s="26"/>
      <c r="AQ403" s="26"/>
      <c r="AR403" s="26"/>
      <c r="AS403" s="26"/>
      <c r="AT403" s="26"/>
      <c r="AU403" s="26"/>
      <c r="AV403" s="26"/>
    </row>
    <row r="404" spans="1:48" ht="14.2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6"/>
      <c r="AD404" s="26"/>
      <c r="AE404" s="26"/>
      <c r="AF404" s="26"/>
      <c r="AG404" s="26"/>
      <c r="AH404" s="26"/>
      <c r="AI404" s="26"/>
      <c r="AJ404" s="26"/>
      <c r="AK404" s="26"/>
      <c r="AL404" s="26"/>
      <c r="AM404" s="26"/>
      <c r="AN404" s="26"/>
      <c r="AO404" s="26"/>
      <c r="AP404" s="26"/>
      <c r="AQ404" s="26"/>
      <c r="AR404" s="26"/>
      <c r="AS404" s="26"/>
      <c r="AT404" s="26"/>
      <c r="AU404" s="26"/>
      <c r="AV404" s="26"/>
    </row>
    <row r="405" spans="1:48" ht="14.2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6"/>
      <c r="AD405" s="26"/>
      <c r="AE405" s="26"/>
      <c r="AF405" s="26"/>
      <c r="AG405" s="26"/>
      <c r="AH405" s="26"/>
      <c r="AI405" s="26"/>
      <c r="AJ405" s="26"/>
      <c r="AK405" s="26"/>
      <c r="AL405" s="26"/>
      <c r="AM405" s="26"/>
      <c r="AN405" s="26"/>
      <c r="AO405" s="26"/>
      <c r="AP405" s="26"/>
      <c r="AQ405" s="26"/>
      <c r="AR405" s="26"/>
      <c r="AS405" s="26"/>
      <c r="AT405" s="26"/>
      <c r="AU405" s="26"/>
      <c r="AV405" s="26"/>
    </row>
    <row r="406" spans="1:48" ht="14.2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6"/>
      <c r="AD406" s="26"/>
      <c r="AE406" s="26"/>
      <c r="AF406" s="26"/>
      <c r="AG406" s="26"/>
      <c r="AH406" s="26"/>
      <c r="AI406" s="26"/>
      <c r="AJ406" s="26"/>
      <c r="AK406" s="26"/>
      <c r="AL406" s="26"/>
      <c r="AM406" s="26"/>
      <c r="AN406" s="26"/>
      <c r="AO406" s="26"/>
      <c r="AP406" s="26"/>
      <c r="AQ406" s="26"/>
      <c r="AR406" s="26"/>
      <c r="AS406" s="26"/>
      <c r="AT406" s="26"/>
      <c r="AU406" s="26"/>
      <c r="AV406" s="26"/>
    </row>
    <row r="407" spans="1:48" ht="14.2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6"/>
      <c r="AD407" s="26"/>
      <c r="AE407" s="26"/>
      <c r="AF407" s="26"/>
      <c r="AG407" s="26"/>
      <c r="AH407" s="26"/>
      <c r="AI407" s="26"/>
      <c r="AJ407" s="26"/>
      <c r="AK407" s="26"/>
      <c r="AL407" s="26"/>
      <c r="AM407" s="26"/>
      <c r="AN407" s="26"/>
      <c r="AO407" s="26"/>
      <c r="AP407" s="26"/>
      <c r="AQ407" s="26"/>
      <c r="AR407" s="26"/>
      <c r="AS407" s="26"/>
      <c r="AT407" s="26"/>
      <c r="AU407" s="26"/>
      <c r="AV407" s="26"/>
    </row>
    <row r="408" spans="1:48" ht="14.2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6"/>
      <c r="AD408" s="26"/>
      <c r="AE408" s="26"/>
      <c r="AF408" s="26"/>
      <c r="AG408" s="26"/>
      <c r="AH408" s="26"/>
      <c r="AI408" s="26"/>
      <c r="AJ408" s="26"/>
      <c r="AK408" s="26"/>
      <c r="AL408" s="26"/>
      <c r="AM408" s="26"/>
      <c r="AN408" s="26"/>
      <c r="AO408" s="26"/>
      <c r="AP408" s="26"/>
      <c r="AQ408" s="26"/>
      <c r="AR408" s="26"/>
      <c r="AS408" s="26"/>
      <c r="AT408" s="26"/>
      <c r="AU408" s="26"/>
      <c r="AV408" s="26"/>
    </row>
    <row r="409" spans="1:48" ht="14.2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6"/>
      <c r="AD409" s="26"/>
      <c r="AE409" s="26"/>
      <c r="AF409" s="26"/>
      <c r="AG409" s="26"/>
      <c r="AH409" s="26"/>
      <c r="AI409" s="26"/>
      <c r="AJ409" s="26"/>
      <c r="AK409" s="26"/>
      <c r="AL409" s="26"/>
      <c r="AM409" s="26"/>
      <c r="AN409" s="26"/>
      <c r="AO409" s="26"/>
      <c r="AP409" s="26"/>
      <c r="AQ409" s="26"/>
      <c r="AR409" s="26"/>
      <c r="AS409" s="26"/>
      <c r="AT409" s="26"/>
      <c r="AU409" s="26"/>
      <c r="AV409" s="26"/>
    </row>
    <row r="410" spans="1:48" ht="14.2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6"/>
      <c r="AD410" s="26"/>
      <c r="AE410" s="26"/>
      <c r="AF410" s="26"/>
      <c r="AG410" s="26"/>
      <c r="AH410" s="26"/>
      <c r="AI410" s="26"/>
      <c r="AJ410" s="26"/>
      <c r="AK410" s="26"/>
      <c r="AL410" s="26"/>
      <c r="AM410" s="26"/>
      <c r="AN410" s="26"/>
      <c r="AO410" s="26"/>
      <c r="AP410" s="26"/>
      <c r="AQ410" s="26"/>
      <c r="AR410" s="26"/>
      <c r="AS410" s="26"/>
      <c r="AT410" s="26"/>
      <c r="AU410" s="26"/>
      <c r="AV410" s="26"/>
    </row>
    <row r="411" spans="1:48" ht="14.2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6"/>
      <c r="AD411" s="26"/>
      <c r="AE411" s="26"/>
      <c r="AF411" s="26"/>
      <c r="AG411" s="26"/>
      <c r="AH411" s="26"/>
      <c r="AI411" s="26"/>
      <c r="AJ411" s="26"/>
      <c r="AK411" s="26"/>
      <c r="AL411" s="26"/>
      <c r="AM411" s="26"/>
      <c r="AN411" s="26"/>
      <c r="AO411" s="26"/>
      <c r="AP411" s="26"/>
      <c r="AQ411" s="26"/>
      <c r="AR411" s="26"/>
      <c r="AS411" s="26"/>
      <c r="AT411" s="26"/>
      <c r="AU411" s="26"/>
      <c r="AV411" s="26"/>
    </row>
    <row r="412" spans="1:48" ht="14.2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6"/>
      <c r="AD412" s="26"/>
      <c r="AE412" s="26"/>
      <c r="AF412" s="26"/>
      <c r="AG412" s="26"/>
      <c r="AH412" s="26"/>
      <c r="AI412" s="26"/>
      <c r="AJ412" s="26"/>
      <c r="AK412" s="26"/>
      <c r="AL412" s="26"/>
      <c r="AM412" s="26"/>
      <c r="AN412" s="26"/>
      <c r="AO412" s="26"/>
      <c r="AP412" s="26"/>
      <c r="AQ412" s="26"/>
      <c r="AR412" s="26"/>
      <c r="AS412" s="26"/>
      <c r="AT412" s="26"/>
      <c r="AU412" s="26"/>
      <c r="AV412" s="26"/>
    </row>
    <row r="413" spans="1:48" ht="14.2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6"/>
      <c r="AD413" s="26"/>
      <c r="AE413" s="26"/>
      <c r="AF413" s="26"/>
      <c r="AG413" s="26"/>
      <c r="AH413" s="26"/>
      <c r="AI413" s="26"/>
      <c r="AJ413" s="26"/>
      <c r="AK413" s="26"/>
      <c r="AL413" s="26"/>
      <c r="AM413" s="26"/>
      <c r="AN413" s="26"/>
      <c r="AO413" s="26"/>
      <c r="AP413" s="26"/>
      <c r="AQ413" s="26"/>
      <c r="AR413" s="26"/>
      <c r="AS413" s="26"/>
      <c r="AT413" s="26"/>
      <c r="AU413" s="26"/>
      <c r="AV413" s="26"/>
    </row>
    <row r="414" spans="1:48" ht="14.2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6"/>
      <c r="AD414" s="26"/>
      <c r="AE414" s="26"/>
      <c r="AF414" s="26"/>
      <c r="AG414" s="26"/>
      <c r="AH414" s="26"/>
      <c r="AI414" s="26"/>
      <c r="AJ414" s="26"/>
      <c r="AK414" s="26"/>
      <c r="AL414" s="26"/>
      <c r="AM414" s="26"/>
      <c r="AN414" s="26"/>
      <c r="AO414" s="26"/>
      <c r="AP414" s="26"/>
      <c r="AQ414" s="26"/>
      <c r="AR414" s="26"/>
      <c r="AS414" s="26"/>
      <c r="AT414" s="26"/>
      <c r="AU414" s="26"/>
      <c r="AV414" s="26"/>
    </row>
    <row r="415" spans="1:48" ht="14.2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6"/>
      <c r="AD415" s="26"/>
      <c r="AE415" s="26"/>
      <c r="AF415" s="26"/>
      <c r="AG415" s="26"/>
      <c r="AH415" s="26"/>
      <c r="AI415" s="26"/>
      <c r="AJ415" s="26"/>
      <c r="AK415" s="26"/>
      <c r="AL415" s="26"/>
      <c r="AM415" s="26"/>
      <c r="AN415" s="26"/>
      <c r="AO415" s="26"/>
      <c r="AP415" s="26"/>
      <c r="AQ415" s="26"/>
      <c r="AR415" s="26"/>
      <c r="AS415" s="26"/>
      <c r="AT415" s="26"/>
      <c r="AU415" s="26"/>
      <c r="AV415" s="26"/>
    </row>
    <row r="416" spans="1:48" ht="14.2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6"/>
      <c r="AD416" s="26"/>
      <c r="AE416" s="26"/>
      <c r="AF416" s="26"/>
      <c r="AG416" s="26"/>
      <c r="AH416" s="26"/>
      <c r="AI416" s="26"/>
      <c r="AJ416" s="26"/>
      <c r="AK416" s="26"/>
      <c r="AL416" s="26"/>
      <c r="AM416" s="26"/>
      <c r="AN416" s="26"/>
      <c r="AO416" s="26"/>
      <c r="AP416" s="26"/>
      <c r="AQ416" s="26"/>
      <c r="AR416" s="26"/>
      <c r="AS416" s="26"/>
      <c r="AT416" s="26"/>
      <c r="AU416" s="26"/>
      <c r="AV416" s="26"/>
    </row>
    <row r="417" spans="1:48" ht="14.2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6"/>
      <c r="AD417" s="26"/>
      <c r="AE417" s="26"/>
      <c r="AF417" s="26"/>
      <c r="AG417" s="26"/>
      <c r="AH417" s="26"/>
      <c r="AI417" s="26"/>
      <c r="AJ417" s="26"/>
      <c r="AK417" s="26"/>
      <c r="AL417" s="26"/>
      <c r="AM417" s="26"/>
      <c r="AN417" s="26"/>
      <c r="AO417" s="26"/>
      <c r="AP417" s="26"/>
      <c r="AQ417" s="26"/>
      <c r="AR417" s="26"/>
      <c r="AS417" s="26"/>
      <c r="AT417" s="26"/>
      <c r="AU417" s="26"/>
      <c r="AV417" s="26"/>
    </row>
    <row r="418" spans="1:48" ht="14.2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6"/>
      <c r="AD418" s="26"/>
      <c r="AE418" s="26"/>
      <c r="AF418" s="26"/>
      <c r="AG418" s="26"/>
      <c r="AH418" s="26"/>
      <c r="AI418" s="26"/>
      <c r="AJ418" s="26"/>
      <c r="AK418" s="26"/>
      <c r="AL418" s="26"/>
      <c r="AM418" s="26"/>
      <c r="AN418" s="26"/>
      <c r="AO418" s="26"/>
      <c r="AP418" s="26"/>
      <c r="AQ418" s="26"/>
      <c r="AR418" s="26"/>
      <c r="AS418" s="26"/>
      <c r="AT418" s="26"/>
      <c r="AU418" s="26"/>
      <c r="AV418" s="26"/>
    </row>
    <row r="419" spans="1:48" ht="14.2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6"/>
      <c r="AD419" s="26"/>
      <c r="AE419" s="26"/>
      <c r="AF419" s="26"/>
      <c r="AG419" s="26"/>
      <c r="AH419" s="26"/>
      <c r="AI419" s="26"/>
      <c r="AJ419" s="26"/>
      <c r="AK419" s="26"/>
      <c r="AL419" s="26"/>
      <c r="AM419" s="26"/>
      <c r="AN419" s="26"/>
      <c r="AO419" s="26"/>
      <c r="AP419" s="26"/>
      <c r="AQ419" s="26"/>
      <c r="AR419" s="26"/>
      <c r="AS419" s="26"/>
      <c r="AT419" s="26"/>
      <c r="AU419" s="26"/>
      <c r="AV419" s="26"/>
    </row>
    <row r="420" spans="1:48" ht="14.2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6"/>
      <c r="AD420" s="26"/>
      <c r="AE420" s="26"/>
      <c r="AF420" s="26"/>
      <c r="AG420" s="26"/>
      <c r="AH420" s="26"/>
      <c r="AI420" s="26"/>
      <c r="AJ420" s="26"/>
      <c r="AK420" s="26"/>
      <c r="AL420" s="26"/>
      <c r="AM420" s="26"/>
      <c r="AN420" s="26"/>
      <c r="AO420" s="26"/>
      <c r="AP420" s="26"/>
      <c r="AQ420" s="26"/>
      <c r="AR420" s="26"/>
      <c r="AS420" s="26"/>
      <c r="AT420" s="26"/>
      <c r="AU420" s="26"/>
      <c r="AV420" s="26"/>
    </row>
    <row r="421" spans="1:48" ht="14.2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6"/>
      <c r="AD421" s="26"/>
      <c r="AE421" s="26"/>
      <c r="AF421" s="26"/>
      <c r="AG421" s="26"/>
      <c r="AH421" s="26"/>
      <c r="AI421" s="26"/>
      <c r="AJ421" s="26"/>
      <c r="AK421" s="26"/>
      <c r="AL421" s="26"/>
      <c r="AM421" s="26"/>
      <c r="AN421" s="26"/>
      <c r="AO421" s="26"/>
      <c r="AP421" s="26"/>
      <c r="AQ421" s="26"/>
      <c r="AR421" s="26"/>
      <c r="AS421" s="26"/>
      <c r="AT421" s="26"/>
      <c r="AU421" s="26"/>
      <c r="AV421" s="26"/>
    </row>
    <row r="422" spans="1:48" ht="14.2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6"/>
      <c r="AD422" s="26"/>
      <c r="AE422" s="26"/>
      <c r="AF422" s="26"/>
      <c r="AG422" s="26"/>
      <c r="AH422" s="26"/>
      <c r="AI422" s="26"/>
      <c r="AJ422" s="26"/>
      <c r="AK422" s="26"/>
      <c r="AL422" s="26"/>
      <c r="AM422" s="26"/>
      <c r="AN422" s="26"/>
      <c r="AO422" s="26"/>
      <c r="AP422" s="26"/>
      <c r="AQ422" s="26"/>
      <c r="AR422" s="26"/>
      <c r="AS422" s="26"/>
      <c r="AT422" s="26"/>
      <c r="AU422" s="26"/>
      <c r="AV422" s="26"/>
    </row>
    <row r="423" spans="1:48" ht="14.2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6"/>
      <c r="AD423" s="26"/>
      <c r="AE423" s="26"/>
      <c r="AF423" s="26"/>
      <c r="AG423" s="26"/>
      <c r="AH423" s="26"/>
      <c r="AI423" s="26"/>
      <c r="AJ423" s="26"/>
      <c r="AK423" s="26"/>
      <c r="AL423" s="26"/>
      <c r="AM423" s="26"/>
      <c r="AN423" s="26"/>
      <c r="AO423" s="26"/>
      <c r="AP423" s="26"/>
      <c r="AQ423" s="26"/>
      <c r="AR423" s="26"/>
      <c r="AS423" s="26"/>
      <c r="AT423" s="26"/>
      <c r="AU423" s="26"/>
      <c r="AV423" s="26"/>
    </row>
    <row r="424" spans="1:48" ht="14.2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6"/>
      <c r="AD424" s="26"/>
      <c r="AE424" s="26"/>
      <c r="AF424" s="26"/>
      <c r="AG424" s="26"/>
      <c r="AH424" s="26"/>
      <c r="AI424" s="26"/>
      <c r="AJ424" s="26"/>
      <c r="AK424" s="26"/>
      <c r="AL424" s="26"/>
      <c r="AM424" s="26"/>
      <c r="AN424" s="26"/>
      <c r="AO424" s="26"/>
      <c r="AP424" s="26"/>
      <c r="AQ424" s="26"/>
      <c r="AR424" s="26"/>
      <c r="AS424" s="26"/>
      <c r="AT424" s="26"/>
      <c r="AU424" s="26"/>
      <c r="AV424" s="26"/>
    </row>
    <row r="425" spans="1:48" ht="14.2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6"/>
      <c r="AD425" s="26"/>
      <c r="AE425" s="26"/>
      <c r="AF425" s="26"/>
      <c r="AG425" s="26"/>
      <c r="AH425" s="26"/>
      <c r="AI425" s="26"/>
      <c r="AJ425" s="26"/>
      <c r="AK425" s="26"/>
      <c r="AL425" s="26"/>
      <c r="AM425" s="26"/>
      <c r="AN425" s="26"/>
      <c r="AO425" s="26"/>
      <c r="AP425" s="26"/>
      <c r="AQ425" s="26"/>
      <c r="AR425" s="26"/>
      <c r="AS425" s="26"/>
      <c r="AT425" s="26"/>
      <c r="AU425" s="26"/>
      <c r="AV425" s="26"/>
    </row>
    <row r="426" spans="1:48" ht="14.2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6"/>
      <c r="AD426" s="26"/>
      <c r="AE426" s="26"/>
      <c r="AF426" s="26"/>
      <c r="AG426" s="26"/>
      <c r="AH426" s="26"/>
      <c r="AI426" s="26"/>
      <c r="AJ426" s="26"/>
      <c r="AK426" s="26"/>
      <c r="AL426" s="26"/>
      <c r="AM426" s="26"/>
      <c r="AN426" s="26"/>
      <c r="AO426" s="26"/>
      <c r="AP426" s="26"/>
      <c r="AQ426" s="26"/>
      <c r="AR426" s="26"/>
      <c r="AS426" s="26"/>
      <c r="AT426" s="26"/>
      <c r="AU426" s="26"/>
      <c r="AV426" s="26"/>
    </row>
    <row r="427" spans="1:48" ht="14.2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6"/>
      <c r="AD427" s="26"/>
      <c r="AE427" s="26"/>
      <c r="AF427" s="26"/>
      <c r="AG427" s="26"/>
      <c r="AH427" s="26"/>
      <c r="AI427" s="26"/>
      <c r="AJ427" s="26"/>
      <c r="AK427" s="26"/>
      <c r="AL427" s="26"/>
      <c r="AM427" s="26"/>
      <c r="AN427" s="26"/>
      <c r="AO427" s="26"/>
      <c r="AP427" s="26"/>
      <c r="AQ427" s="26"/>
      <c r="AR427" s="26"/>
      <c r="AS427" s="26"/>
      <c r="AT427" s="26"/>
      <c r="AU427" s="26"/>
      <c r="AV427" s="26"/>
    </row>
    <row r="428" spans="1:48" ht="14.2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6"/>
      <c r="AD428" s="26"/>
      <c r="AE428" s="26"/>
      <c r="AF428" s="26"/>
      <c r="AG428" s="26"/>
      <c r="AH428" s="26"/>
      <c r="AI428" s="26"/>
      <c r="AJ428" s="26"/>
      <c r="AK428" s="26"/>
      <c r="AL428" s="26"/>
      <c r="AM428" s="26"/>
      <c r="AN428" s="26"/>
      <c r="AO428" s="26"/>
      <c r="AP428" s="26"/>
      <c r="AQ428" s="26"/>
      <c r="AR428" s="26"/>
      <c r="AS428" s="26"/>
      <c r="AT428" s="26"/>
      <c r="AU428" s="26"/>
      <c r="AV428" s="26"/>
    </row>
    <row r="429" spans="1:48" ht="14.2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6"/>
      <c r="AD429" s="26"/>
      <c r="AE429" s="26"/>
      <c r="AF429" s="26"/>
      <c r="AG429" s="26"/>
      <c r="AH429" s="26"/>
      <c r="AI429" s="26"/>
      <c r="AJ429" s="26"/>
      <c r="AK429" s="26"/>
      <c r="AL429" s="26"/>
      <c r="AM429" s="26"/>
      <c r="AN429" s="26"/>
      <c r="AO429" s="26"/>
      <c r="AP429" s="26"/>
      <c r="AQ429" s="26"/>
      <c r="AR429" s="26"/>
      <c r="AS429" s="26"/>
      <c r="AT429" s="26"/>
      <c r="AU429" s="26"/>
      <c r="AV429" s="26"/>
    </row>
    <row r="430" spans="1:48" ht="14.2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6"/>
      <c r="AD430" s="26"/>
      <c r="AE430" s="26"/>
      <c r="AF430" s="26"/>
      <c r="AG430" s="26"/>
      <c r="AH430" s="26"/>
      <c r="AI430" s="26"/>
      <c r="AJ430" s="26"/>
      <c r="AK430" s="26"/>
      <c r="AL430" s="26"/>
      <c r="AM430" s="26"/>
      <c r="AN430" s="26"/>
      <c r="AO430" s="26"/>
      <c r="AP430" s="26"/>
      <c r="AQ430" s="26"/>
      <c r="AR430" s="26"/>
      <c r="AS430" s="26"/>
      <c r="AT430" s="26"/>
      <c r="AU430" s="26"/>
      <c r="AV430" s="26"/>
    </row>
    <row r="431" spans="1:48" ht="14.2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6"/>
      <c r="AD431" s="26"/>
      <c r="AE431" s="26"/>
      <c r="AF431" s="26"/>
      <c r="AG431" s="26"/>
      <c r="AH431" s="26"/>
      <c r="AI431" s="26"/>
      <c r="AJ431" s="26"/>
      <c r="AK431" s="26"/>
      <c r="AL431" s="26"/>
      <c r="AM431" s="26"/>
      <c r="AN431" s="26"/>
      <c r="AO431" s="26"/>
      <c r="AP431" s="26"/>
      <c r="AQ431" s="26"/>
      <c r="AR431" s="26"/>
      <c r="AS431" s="26"/>
      <c r="AT431" s="26"/>
      <c r="AU431" s="26"/>
      <c r="AV431" s="26"/>
    </row>
    <row r="432" spans="1:48" ht="14.2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6"/>
      <c r="AD432" s="26"/>
      <c r="AE432" s="26"/>
      <c r="AF432" s="26"/>
      <c r="AG432" s="26"/>
      <c r="AH432" s="26"/>
      <c r="AI432" s="26"/>
      <c r="AJ432" s="26"/>
      <c r="AK432" s="26"/>
      <c r="AL432" s="26"/>
      <c r="AM432" s="26"/>
      <c r="AN432" s="26"/>
      <c r="AO432" s="26"/>
      <c r="AP432" s="26"/>
      <c r="AQ432" s="26"/>
      <c r="AR432" s="26"/>
      <c r="AS432" s="26"/>
      <c r="AT432" s="26"/>
      <c r="AU432" s="26"/>
      <c r="AV432" s="26"/>
    </row>
    <row r="433" spans="1:48" ht="14.2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6"/>
      <c r="AD433" s="26"/>
      <c r="AE433" s="26"/>
      <c r="AF433" s="26"/>
      <c r="AG433" s="26"/>
      <c r="AH433" s="26"/>
      <c r="AI433" s="26"/>
      <c r="AJ433" s="26"/>
      <c r="AK433" s="26"/>
      <c r="AL433" s="26"/>
      <c r="AM433" s="26"/>
      <c r="AN433" s="26"/>
      <c r="AO433" s="26"/>
      <c r="AP433" s="26"/>
      <c r="AQ433" s="26"/>
      <c r="AR433" s="26"/>
      <c r="AS433" s="26"/>
      <c r="AT433" s="26"/>
      <c r="AU433" s="26"/>
      <c r="AV433" s="26"/>
    </row>
    <row r="434" spans="1:48" ht="14.2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6"/>
      <c r="AD434" s="26"/>
      <c r="AE434" s="26"/>
      <c r="AF434" s="26"/>
      <c r="AG434" s="26"/>
      <c r="AH434" s="26"/>
      <c r="AI434" s="26"/>
      <c r="AJ434" s="26"/>
      <c r="AK434" s="26"/>
      <c r="AL434" s="26"/>
      <c r="AM434" s="26"/>
      <c r="AN434" s="26"/>
      <c r="AO434" s="26"/>
      <c r="AP434" s="26"/>
      <c r="AQ434" s="26"/>
      <c r="AR434" s="26"/>
      <c r="AS434" s="26"/>
      <c r="AT434" s="26"/>
      <c r="AU434" s="26"/>
      <c r="AV434" s="26"/>
    </row>
    <row r="435" spans="1:48" ht="14.2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6"/>
      <c r="AD435" s="26"/>
      <c r="AE435" s="26"/>
      <c r="AF435" s="26"/>
      <c r="AG435" s="26"/>
      <c r="AH435" s="26"/>
      <c r="AI435" s="26"/>
      <c r="AJ435" s="26"/>
      <c r="AK435" s="26"/>
      <c r="AL435" s="26"/>
      <c r="AM435" s="26"/>
      <c r="AN435" s="26"/>
      <c r="AO435" s="26"/>
      <c r="AP435" s="26"/>
      <c r="AQ435" s="26"/>
      <c r="AR435" s="26"/>
      <c r="AS435" s="26"/>
      <c r="AT435" s="26"/>
      <c r="AU435" s="26"/>
      <c r="AV435" s="26"/>
    </row>
    <row r="436" spans="1:48" ht="14.2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6"/>
      <c r="AD436" s="26"/>
      <c r="AE436" s="26"/>
      <c r="AF436" s="26"/>
      <c r="AG436" s="26"/>
      <c r="AH436" s="26"/>
      <c r="AI436" s="26"/>
      <c r="AJ436" s="26"/>
      <c r="AK436" s="26"/>
      <c r="AL436" s="26"/>
      <c r="AM436" s="26"/>
      <c r="AN436" s="26"/>
      <c r="AO436" s="26"/>
      <c r="AP436" s="26"/>
      <c r="AQ436" s="26"/>
      <c r="AR436" s="26"/>
      <c r="AS436" s="26"/>
      <c r="AT436" s="26"/>
      <c r="AU436" s="26"/>
      <c r="AV436" s="26"/>
    </row>
    <row r="437" spans="1:48" ht="14.2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6"/>
      <c r="AD437" s="26"/>
      <c r="AE437" s="26"/>
      <c r="AF437" s="26"/>
      <c r="AG437" s="26"/>
      <c r="AH437" s="26"/>
      <c r="AI437" s="26"/>
      <c r="AJ437" s="26"/>
      <c r="AK437" s="26"/>
      <c r="AL437" s="26"/>
      <c r="AM437" s="26"/>
      <c r="AN437" s="26"/>
      <c r="AO437" s="26"/>
      <c r="AP437" s="26"/>
      <c r="AQ437" s="26"/>
      <c r="AR437" s="26"/>
      <c r="AS437" s="26"/>
      <c r="AT437" s="26"/>
      <c r="AU437" s="26"/>
      <c r="AV437" s="26"/>
    </row>
    <row r="438" spans="1:48" ht="14.2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6"/>
      <c r="AD438" s="26"/>
      <c r="AE438" s="26"/>
      <c r="AF438" s="26"/>
      <c r="AG438" s="26"/>
      <c r="AH438" s="26"/>
      <c r="AI438" s="26"/>
      <c r="AJ438" s="26"/>
      <c r="AK438" s="26"/>
      <c r="AL438" s="26"/>
      <c r="AM438" s="26"/>
      <c r="AN438" s="26"/>
      <c r="AO438" s="26"/>
      <c r="AP438" s="26"/>
      <c r="AQ438" s="26"/>
      <c r="AR438" s="26"/>
      <c r="AS438" s="26"/>
      <c r="AT438" s="26"/>
      <c r="AU438" s="26"/>
      <c r="AV438" s="26"/>
    </row>
    <row r="439" spans="1:48" ht="14.2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6"/>
      <c r="AD439" s="26"/>
      <c r="AE439" s="26"/>
      <c r="AF439" s="26"/>
      <c r="AG439" s="26"/>
      <c r="AH439" s="26"/>
      <c r="AI439" s="26"/>
      <c r="AJ439" s="26"/>
      <c r="AK439" s="26"/>
      <c r="AL439" s="26"/>
      <c r="AM439" s="26"/>
      <c r="AN439" s="26"/>
      <c r="AO439" s="26"/>
      <c r="AP439" s="26"/>
      <c r="AQ439" s="26"/>
      <c r="AR439" s="26"/>
      <c r="AS439" s="26"/>
      <c r="AT439" s="26"/>
      <c r="AU439" s="26"/>
      <c r="AV439" s="26"/>
    </row>
    <row r="440" spans="1:48" ht="14.2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6"/>
      <c r="AD440" s="26"/>
      <c r="AE440" s="26"/>
      <c r="AF440" s="26"/>
      <c r="AG440" s="26"/>
      <c r="AH440" s="26"/>
      <c r="AI440" s="26"/>
      <c r="AJ440" s="26"/>
      <c r="AK440" s="26"/>
      <c r="AL440" s="26"/>
      <c r="AM440" s="26"/>
      <c r="AN440" s="26"/>
      <c r="AO440" s="26"/>
      <c r="AP440" s="26"/>
      <c r="AQ440" s="26"/>
      <c r="AR440" s="26"/>
      <c r="AS440" s="26"/>
      <c r="AT440" s="26"/>
      <c r="AU440" s="26"/>
      <c r="AV440" s="26"/>
    </row>
    <row r="441" spans="1:48" ht="14.2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6"/>
      <c r="AD441" s="26"/>
      <c r="AE441" s="26"/>
      <c r="AF441" s="26"/>
      <c r="AG441" s="26"/>
      <c r="AH441" s="26"/>
      <c r="AI441" s="26"/>
      <c r="AJ441" s="26"/>
      <c r="AK441" s="26"/>
      <c r="AL441" s="26"/>
      <c r="AM441" s="26"/>
      <c r="AN441" s="26"/>
      <c r="AO441" s="26"/>
      <c r="AP441" s="26"/>
      <c r="AQ441" s="26"/>
      <c r="AR441" s="26"/>
      <c r="AS441" s="26"/>
      <c r="AT441" s="26"/>
      <c r="AU441" s="26"/>
      <c r="AV441" s="26"/>
    </row>
    <row r="442" spans="1:48" ht="14.2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6"/>
      <c r="AD442" s="26"/>
      <c r="AE442" s="26"/>
      <c r="AF442" s="26"/>
      <c r="AG442" s="26"/>
      <c r="AH442" s="26"/>
      <c r="AI442" s="26"/>
      <c r="AJ442" s="26"/>
      <c r="AK442" s="26"/>
      <c r="AL442" s="26"/>
      <c r="AM442" s="26"/>
      <c r="AN442" s="26"/>
      <c r="AO442" s="26"/>
      <c r="AP442" s="26"/>
      <c r="AQ442" s="26"/>
      <c r="AR442" s="26"/>
      <c r="AS442" s="26"/>
      <c r="AT442" s="26"/>
      <c r="AU442" s="26"/>
      <c r="AV442" s="26"/>
    </row>
    <row r="443" spans="1:48" ht="14.2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6"/>
      <c r="AD443" s="26"/>
      <c r="AE443" s="26"/>
      <c r="AF443" s="26"/>
      <c r="AG443" s="26"/>
      <c r="AH443" s="26"/>
      <c r="AI443" s="26"/>
      <c r="AJ443" s="26"/>
      <c r="AK443" s="26"/>
      <c r="AL443" s="26"/>
      <c r="AM443" s="26"/>
      <c r="AN443" s="26"/>
      <c r="AO443" s="26"/>
      <c r="AP443" s="26"/>
      <c r="AQ443" s="26"/>
      <c r="AR443" s="26"/>
      <c r="AS443" s="26"/>
      <c r="AT443" s="26"/>
      <c r="AU443" s="26"/>
      <c r="AV443" s="26"/>
    </row>
    <row r="444" spans="1:48" ht="14.2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6"/>
      <c r="AD444" s="26"/>
      <c r="AE444" s="26"/>
      <c r="AF444" s="26"/>
      <c r="AG444" s="26"/>
      <c r="AH444" s="26"/>
      <c r="AI444" s="26"/>
      <c r="AJ444" s="26"/>
      <c r="AK444" s="26"/>
      <c r="AL444" s="26"/>
      <c r="AM444" s="26"/>
      <c r="AN444" s="26"/>
      <c r="AO444" s="26"/>
      <c r="AP444" s="26"/>
      <c r="AQ444" s="26"/>
      <c r="AR444" s="26"/>
      <c r="AS444" s="26"/>
      <c r="AT444" s="26"/>
      <c r="AU444" s="26"/>
      <c r="AV444" s="26"/>
    </row>
    <row r="445" spans="1:48" ht="14.2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6"/>
      <c r="AD445" s="26"/>
      <c r="AE445" s="26"/>
      <c r="AF445" s="26"/>
      <c r="AG445" s="26"/>
      <c r="AH445" s="26"/>
      <c r="AI445" s="26"/>
      <c r="AJ445" s="26"/>
      <c r="AK445" s="26"/>
      <c r="AL445" s="26"/>
      <c r="AM445" s="26"/>
      <c r="AN445" s="26"/>
      <c r="AO445" s="26"/>
      <c r="AP445" s="26"/>
      <c r="AQ445" s="26"/>
      <c r="AR445" s="26"/>
      <c r="AS445" s="26"/>
      <c r="AT445" s="26"/>
      <c r="AU445" s="26"/>
      <c r="AV445" s="26"/>
    </row>
    <row r="446" spans="1:48" ht="14.2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6"/>
      <c r="AD446" s="26"/>
      <c r="AE446" s="26"/>
      <c r="AF446" s="26"/>
      <c r="AG446" s="26"/>
      <c r="AH446" s="26"/>
      <c r="AI446" s="26"/>
      <c r="AJ446" s="26"/>
      <c r="AK446" s="26"/>
      <c r="AL446" s="26"/>
      <c r="AM446" s="26"/>
      <c r="AN446" s="26"/>
      <c r="AO446" s="26"/>
      <c r="AP446" s="26"/>
      <c r="AQ446" s="26"/>
      <c r="AR446" s="26"/>
      <c r="AS446" s="26"/>
      <c r="AT446" s="26"/>
      <c r="AU446" s="26"/>
      <c r="AV446" s="26"/>
    </row>
    <row r="447" spans="1:48" ht="14.2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6"/>
      <c r="AD447" s="26"/>
      <c r="AE447" s="26"/>
      <c r="AF447" s="26"/>
      <c r="AG447" s="26"/>
      <c r="AH447" s="26"/>
      <c r="AI447" s="26"/>
      <c r="AJ447" s="26"/>
      <c r="AK447" s="26"/>
      <c r="AL447" s="26"/>
      <c r="AM447" s="26"/>
      <c r="AN447" s="26"/>
      <c r="AO447" s="26"/>
      <c r="AP447" s="26"/>
      <c r="AQ447" s="26"/>
      <c r="AR447" s="26"/>
      <c r="AS447" s="26"/>
      <c r="AT447" s="26"/>
      <c r="AU447" s="26"/>
      <c r="AV447" s="26"/>
    </row>
    <row r="448" spans="1:48" ht="14.2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6"/>
      <c r="AD448" s="26"/>
      <c r="AE448" s="26"/>
      <c r="AF448" s="26"/>
      <c r="AG448" s="26"/>
      <c r="AH448" s="26"/>
      <c r="AI448" s="26"/>
      <c r="AJ448" s="26"/>
      <c r="AK448" s="26"/>
      <c r="AL448" s="26"/>
      <c r="AM448" s="26"/>
      <c r="AN448" s="26"/>
      <c r="AO448" s="26"/>
      <c r="AP448" s="26"/>
      <c r="AQ448" s="26"/>
      <c r="AR448" s="26"/>
      <c r="AS448" s="26"/>
      <c r="AT448" s="26"/>
      <c r="AU448" s="26"/>
      <c r="AV448" s="26"/>
    </row>
    <row r="449" spans="1:48" ht="14.2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6"/>
      <c r="AD449" s="26"/>
      <c r="AE449" s="26"/>
      <c r="AF449" s="26"/>
      <c r="AG449" s="26"/>
      <c r="AH449" s="26"/>
      <c r="AI449" s="26"/>
      <c r="AJ449" s="26"/>
      <c r="AK449" s="26"/>
      <c r="AL449" s="26"/>
      <c r="AM449" s="26"/>
      <c r="AN449" s="26"/>
      <c r="AO449" s="26"/>
      <c r="AP449" s="26"/>
      <c r="AQ449" s="26"/>
      <c r="AR449" s="26"/>
      <c r="AS449" s="26"/>
      <c r="AT449" s="26"/>
      <c r="AU449" s="26"/>
      <c r="AV449" s="26"/>
    </row>
    <row r="450" spans="1:48" ht="14.2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6"/>
      <c r="AD450" s="26"/>
      <c r="AE450" s="26"/>
      <c r="AF450" s="26"/>
      <c r="AG450" s="26"/>
      <c r="AH450" s="26"/>
      <c r="AI450" s="26"/>
      <c r="AJ450" s="26"/>
      <c r="AK450" s="26"/>
      <c r="AL450" s="26"/>
      <c r="AM450" s="26"/>
      <c r="AN450" s="26"/>
      <c r="AO450" s="26"/>
      <c r="AP450" s="26"/>
      <c r="AQ450" s="26"/>
      <c r="AR450" s="26"/>
      <c r="AS450" s="26"/>
      <c r="AT450" s="26"/>
      <c r="AU450" s="26"/>
      <c r="AV450" s="26"/>
    </row>
    <row r="451" spans="1:48" ht="14.2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6"/>
      <c r="AD451" s="26"/>
      <c r="AE451" s="26"/>
      <c r="AF451" s="26"/>
      <c r="AG451" s="26"/>
      <c r="AH451" s="26"/>
      <c r="AI451" s="26"/>
      <c r="AJ451" s="26"/>
      <c r="AK451" s="26"/>
      <c r="AL451" s="26"/>
      <c r="AM451" s="26"/>
      <c r="AN451" s="26"/>
      <c r="AO451" s="26"/>
      <c r="AP451" s="26"/>
      <c r="AQ451" s="26"/>
      <c r="AR451" s="26"/>
      <c r="AS451" s="26"/>
      <c r="AT451" s="26"/>
      <c r="AU451" s="26"/>
      <c r="AV451" s="26"/>
    </row>
    <row r="452" spans="1:48" ht="14.2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6"/>
      <c r="AD452" s="26"/>
      <c r="AE452" s="26"/>
      <c r="AF452" s="26"/>
      <c r="AG452" s="26"/>
      <c r="AH452" s="26"/>
      <c r="AI452" s="26"/>
      <c r="AJ452" s="26"/>
      <c r="AK452" s="26"/>
      <c r="AL452" s="26"/>
      <c r="AM452" s="26"/>
      <c r="AN452" s="26"/>
      <c r="AO452" s="26"/>
      <c r="AP452" s="26"/>
      <c r="AQ452" s="26"/>
      <c r="AR452" s="26"/>
      <c r="AS452" s="26"/>
      <c r="AT452" s="26"/>
      <c r="AU452" s="26"/>
      <c r="AV452" s="26"/>
    </row>
    <row r="453" spans="1:48" ht="14.2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6"/>
      <c r="AD453" s="26"/>
      <c r="AE453" s="26"/>
      <c r="AF453" s="26"/>
      <c r="AG453" s="26"/>
      <c r="AH453" s="26"/>
      <c r="AI453" s="26"/>
      <c r="AJ453" s="26"/>
      <c r="AK453" s="26"/>
      <c r="AL453" s="26"/>
      <c r="AM453" s="26"/>
      <c r="AN453" s="26"/>
      <c r="AO453" s="26"/>
      <c r="AP453" s="26"/>
      <c r="AQ453" s="26"/>
      <c r="AR453" s="26"/>
      <c r="AS453" s="26"/>
      <c r="AT453" s="26"/>
      <c r="AU453" s="26"/>
      <c r="AV453" s="26"/>
    </row>
    <row r="454" spans="1:48" ht="14.2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6"/>
      <c r="AD454" s="26"/>
      <c r="AE454" s="26"/>
      <c r="AF454" s="26"/>
      <c r="AG454" s="26"/>
      <c r="AH454" s="26"/>
      <c r="AI454" s="26"/>
      <c r="AJ454" s="26"/>
      <c r="AK454" s="26"/>
      <c r="AL454" s="26"/>
      <c r="AM454" s="26"/>
      <c r="AN454" s="26"/>
      <c r="AO454" s="26"/>
      <c r="AP454" s="26"/>
      <c r="AQ454" s="26"/>
      <c r="AR454" s="26"/>
      <c r="AS454" s="26"/>
      <c r="AT454" s="26"/>
      <c r="AU454" s="26"/>
      <c r="AV454" s="26"/>
    </row>
    <row r="455" spans="1:48" ht="14.2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6"/>
      <c r="AD455" s="26"/>
      <c r="AE455" s="26"/>
      <c r="AF455" s="26"/>
      <c r="AG455" s="26"/>
      <c r="AH455" s="26"/>
      <c r="AI455" s="26"/>
      <c r="AJ455" s="26"/>
      <c r="AK455" s="26"/>
      <c r="AL455" s="26"/>
      <c r="AM455" s="26"/>
      <c r="AN455" s="26"/>
      <c r="AO455" s="26"/>
      <c r="AP455" s="26"/>
      <c r="AQ455" s="26"/>
      <c r="AR455" s="26"/>
      <c r="AS455" s="26"/>
      <c r="AT455" s="26"/>
      <c r="AU455" s="26"/>
      <c r="AV455" s="26"/>
    </row>
    <row r="456" spans="1:48" ht="14.2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6"/>
      <c r="AD456" s="26"/>
      <c r="AE456" s="26"/>
      <c r="AF456" s="26"/>
      <c r="AG456" s="26"/>
      <c r="AH456" s="26"/>
      <c r="AI456" s="26"/>
      <c r="AJ456" s="26"/>
      <c r="AK456" s="26"/>
      <c r="AL456" s="26"/>
      <c r="AM456" s="26"/>
      <c r="AN456" s="26"/>
      <c r="AO456" s="26"/>
      <c r="AP456" s="26"/>
      <c r="AQ456" s="26"/>
      <c r="AR456" s="26"/>
      <c r="AS456" s="26"/>
      <c r="AT456" s="26"/>
      <c r="AU456" s="26"/>
      <c r="AV456" s="26"/>
    </row>
    <row r="457" spans="1:48" ht="14.2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6"/>
      <c r="AD457" s="26"/>
      <c r="AE457" s="26"/>
      <c r="AF457" s="26"/>
      <c r="AG457" s="26"/>
      <c r="AH457" s="26"/>
      <c r="AI457" s="26"/>
      <c r="AJ457" s="26"/>
      <c r="AK457" s="26"/>
      <c r="AL457" s="26"/>
      <c r="AM457" s="26"/>
      <c r="AN457" s="26"/>
      <c r="AO457" s="26"/>
      <c r="AP457" s="26"/>
      <c r="AQ457" s="26"/>
      <c r="AR457" s="26"/>
      <c r="AS457" s="26"/>
      <c r="AT457" s="26"/>
      <c r="AU457" s="26"/>
      <c r="AV457" s="26"/>
    </row>
    <row r="458" spans="1:48" ht="14.2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6"/>
      <c r="AD458" s="26"/>
      <c r="AE458" s="26"/>
      <c r="AF458" s="26"/>
      <c r="AG458" s="26"/>
      <c r="AH458" s="26"/>
      <c r="AI458" s="26"/>
      <c r="AJ458" s="26"/>
      <c r="AK458" s="26"/>
      <c r="AL458" s="26"/>
      <c r="AM458" s="26"/>
      <c r="AN458" s="26"/>
      <c r="AO458" s="26"/>
      <c r="AP458" s="26"/>
      <c r="AQ458" s="26"/>
      <c r="AR458" s="26"/>
      <c r="AS458" s="26"/>
      <c r="AT458" s="26"/>
      <c r="AU458" s="26"/>
      <c r="AV458" s="26"/>
    </row>
    <row r="459" spans="1:48" ht="14.2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6"/>
      <c r="AD459" s="26"/>
      <c r="AE459" s="26"/>
      <c r="AF459" s="26"/>
      <c r="AG459" s="26"/>
      <c r="AH459" s="26"/>
      <c r="AI459" s="26"/>
      <c r="AJ459" s="26"/>
      <c r="AK459" s="26"/>
      <c r="AL459" s="26"/>
      <c r="AM459" s="26"/>
      <c r="AN459" s="26"/>
      <c r="AO459" s="26"/>
      <c r="AP459" s="26"/>
      <c r="AQ459" s="26"/>
      <c r="AR459" s="26"/>
      <c r="AS459" s="26"/>
      <c r="AT459" s="26"/>
      <c r="AU459" s="26"/>
      <c r="AV459" s="26"/>
    </row>
    <row r="460" spans="1:48" ht="14.2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6"/>
      <c r="AD460" s="26"/>
      <c r="AE460" s="26"/>
      <c r="AF460" s="26"/>
      <c r="AG460" s="26"/>
      <c r="AH460" s="26"/>
      <c r="AI460" s="26"/>
      <c r="AJ460" s="26"/>
      <c r="AK460" s="26"/>
      <c r="AL460" s="26"/>
      <c r="AM460" s="26"/>
      <c r="AN460" s="26"/>
      <c r="AO460" s="26"/>
      <c r="AP460" s="26"/>
      <c r="AQ460" s="26"/>
      <c r="AR460" s="26"/>
      <c r="AS460" s="26"/>
      <c r="AT460" s="26"/>
      <c r="AU460" s="26"/>
      <c r="AV460" s="26"/>
    </row>
    <row r="461" spans="1:48" ht="14.2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6"/>
      <c r="AD461" s="26"/>
      <c r="AE461" s="26"/>
      <c r="AF461" s="26"/>
      <c r="AG461" s="26"/>
      <c r="AH461" s="26"/>
      <c r="AI461" s="26"/>
      <c r="AJ461" s="26"/>
      <c r="AK461" s="26"/>
      <c r="AL461" s="26"/>
      <c r="AM461" s="26"/>
      <c r="AN461" s="26"/>
      <c r="AO461" s="26"/>
      <c r="AP461" s="26"/>
      <c r="AQ461" s="26"/>
      <c r="AR461" s="26"/>
      <c r="AS461" s="26"/>
      <c r="AT461" s="26"/>
      <c r="AU461" s="26"/>
      <c r="AV461" s="26"/>
    </row>
    <row r="462" spans="1:48" ht="14.2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6"/>
      <c r="AD462" s="26"/>
      <c r="AE462" s="26"/>
      <c r="AF462" s="26"/>
      <c r="AG462" s="26"/>
      <c r="AH462" s="26"/>
      <c r="AI462" s="26"/>
      <c r="AJ462" s="26"/>
      <c r="AK462" s="26"/>
      <c r="AL462" s="26"/>
      <c r="AM462" s="26"/>
      <c r="AN462" s="26"/>
      <c r="AO462" s="26"/>
      <c r="AP462" s="26"/>
      <c r="AQ462" s="26"/>
      <c r="AR462" s="26"/>
      <c r="AS462" s="26"/>
      <c r="AT462" s="26"/>
      <c r="AU462" s="26"/>
      <c r="AV462" s="26"/>
    </row>
    <row r="463" spans="1:48" ht="14.2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6"/>
      <c r="AD463" s="26"/>
      <c r="AE463" s="26"/>
      <c r="AF463" s="26"/>
      <c r="AG463" s="26"/>
      <c r="AH463" s="26"/>
      <c r="AI463" s="26"/>
      <c r="AJ463" s="26"/>
      <c r="AK463" s="26"/>
      <c r="AL463" s="26"/>
      <c r="AM463" s="26"/>
      <c r="AN463" s="26"/>
      <c r="AO463" s="26"/>
      <c r="AP463" s="26"/>
      <c r="AQ463" s="26"/>
      <c r="AR463" s="26"/>
      <c r="AS463" s="26"/>
      <c r="AT463" s="26"/>
      <c r="AU463" s="26"/>
      <c r="AV463" s="26"/>
    </row>
    <row r="464" spans="1:48" ht="14.2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6"/>
      <c r="AD464" s="26"/>
      <c r="AE464" s="26"/>
      <c r="AF464" s="26"/>
      <c r="AG464" s="26"/>
      <c r="AH464" s="26"/>
      <c r="AI464" s="26"/>
      <c r="AJ464" s="26"/>
      <c r="AK464" s="26"/>
      <c r="AL464" s="26"/>
      <c r="AM464" s="26"/>
      <c r="AN464" s="26"/>
      <c r="AO464" s="26"/>
      <c r="AP464" s="26"/>
      <c r="AQ464" s="26"/>
      <c r="AR464" s="26"/>
      <c r="AS464" s="26"/>
      <c r="AT464" s="26"/>
      <c r="AU464" s="26"/>
      <c r="AV464" s="26"/>
    </row>
    <row r="465" spans="1:48" ht="14.2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6"/>
      <c r="AD465" s="26"/>
      <c r="AE465" s="26"/>
      <c r="AF465" s="26"/>
      <c r="AG465" s="26"/>
      <c r="AH465" s="26"/>
      <c r="AI465" s="26"/>
      <c r="AJ465" s="26"/>
      <c r="AK465" s="26"/>
      <c r="AL465" s="26"/>
      <c r="AM465" s="26"/>
      <c r="AN465" s="26"/>
      <c r="AO465" s="26"/>
      <c r="AP465" s="26"/>
      <c r="AQ465" s="26"/>
      <c r="AR465" s="26"/>
      <c r="AS465" s="26"/>
      <c r="AT465" s="26"/>
      <c r="AU465" s="26"/>
      <c r="AV465" s="26"/>
    </row>
    <row r="466" spans="1:48" ht="14.2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6"/>
      <c r="AD466" s="26"/>
      <c r="AE466" s="26"/>
      <c r="AF466" s="26"/>
      <c r="AG466" s="26"/>
      <c r="AH466" s="26"/>
      <c r="AI466" s="26"/>
      <c r="AJ466" s="26"/>
      <c r="AK466" s="26"/>
      <c r="AL466" s="26"/>
      <c r="AM466" s="26"/>
      <c r="AN466" s="26"/>
      <c r="AO466" s="26"/>
      <c r="AP466" s="26"/>
      <c r="AQ466" s="26"/>
      <c r="AR466" s="26"/>
      <c r="AS466" s="26"/>
      <c r="AT466" s="26"/>
      <c r="AU466" s="26"/>
      <c r="AV466" s="26"/>
    </row>
    <row r="467" spans="1:48" ht="14.2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6"/>
      <c r="AD467" s="26"/>
      <c r="AE467" s="26"/>
      <c r="AF467" s="26"/>
      <c r="AG467" s="26"/>
      <c r="AH467" s="26"/>
      <c r="AI467" s="26"/>
      <c r="AJ467" s="26"/>
      <c r="AK467" s="26"/>
      <c r="AL467" s="26"/>
      <c r="AM467" s="26"/>
      <c r="AN467" s="26"/>
      <c r="AO467" s="26"/>
      <c r="AP467" s="26"/>
      <c r="AQ467" s="26"/>
      <c r="AR467" s="26"/>
      <c r="AS467" s="26"/>
      <c r="AT467" s="26"/>
      <c r="AU467" s="26"/>
      <c r="AV467" s="26"/>
    </row>
    <row r="468" spans="1:48" ht="14.2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6"/>
      <c r="AD468" s="26"/>
      <c r="AE468" s="26"/>
      <c r="AF468" s="26"/>
      <c r="AG468" s="26"/>
      <c r="AH468" s="26"/>
      <c r="AI468" s="26"/>
      <c r="AJ468" s="26"/>
      <c r="AK468" s="26"/>
      <c r="AL468" s="26"/>
      <c r="AM468" s="26"/>
      <c r="AN468" s="26"/>
      <c r="AO468" s="26"/>
      <c r="AP468" s="26"/>
      <c r="AQ468" s="26"/>
      <c r="AR468" s="26"/>
      <c r="AS468" s="26"/>
      <c r="AT468" s="26"/>
      <c r="AU468" s="26"/>
      <c r="AV468" s="26"/>
    </row>
    <row r="469" spans="1:48" ht="14.2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6"/>
      <c r="AD469" s="26"/>
      <c r="AE469" s="26"/>
      <c r="AF469" s="26"/>
      <c r="AG469" s="26"/>
      <c r="AH469" s="26"/>
      <c r="AI469" s="26"/>
      <c r="AJ469" s="26"/>
      <c r="AK469" s="26"/>
      <c r="AL469" s="26"/>
      <c r="AM469" s="26"/>
      <c r="AN469" s="26"/>
      <c r="AO469" s="26"/>
      <c r="AP469" s="26"/>
      <c r="AQ469" s="26"/>
      <c r="AR469" s="26"/>
      <c r="AS469" s="26"/>
      <c r="AT469" s="26"/>
      <c r="AU469" s="26"/>
      <c r="AV469" s="26"/>
    </row>
    <row r="470" spans="1:48" ht="14.2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6"/>
      <c r="AD470" s="26"/>
      <c r="AE470" s="26"/>
      <c r="AF470" s="26"/>
      <c r="AG470" s="26"/>
      <c r="AH470" s="26"/>
      <c r="AI470" s="26"/>
      <c r="AJ470" s="26"/>
      <c r="AK470" s="26"/>
      <c r="AL470" s="26"/>
      <c r="AM470" s="26"/>
      <c r="AN470" s="26"/>
      <c r="AO470" s="26"/>
      <c r="AP470" s="26"/>
      <c r="AQ470" s="26"/>
      <c r="AR470" s="26"/>
      <c r="AS470" s="26"/>
      <c r="AT470" s="26"/>
      <c r="AU470" s="26"/>
      <c r="AV470" s="26"/>
    </row>
    <row r="471" spans="1:48" ht="14.2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6"/>
      <c r="AD471" s="26"/>
      <c r="AE471" s="26"/>
      <c r="AF471" s="26"/>
      <c r="AG471" s="26"/>
      <c r="AH471" s="26"/>
      <c r="AI471" s="26"/>
      <c r="AJ471" s="26"/>
      <c r="AK471" s="26"/>
      <c r="AL471" s="26"/>
      <c r="AM471" s="26"/>
      <c r="AN471" s="26"/>
      <c r="AO471" s="26"/>
      <c r="AP471" s="26"/>
      <c r="AQ471" s="26"/>
      <c r="AR471" s="26"/>
      <c r="AS471" s="26"/>
      <c r="AT471" s="26"/>
      <c r="AU471" s="26"/>
      <c r="AV471" s="26"/>
    </row>
    <row r="472" spans="1:48" ht="14.2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6"/>
      <c r="AD472" s="26"/>
      <c r="AE472" s="26"/>
      <c r="AF472" s="26"/>
      <c r="AG472" s="26"/>
      <c r="AH472" s="26"/>
      <c r="AI472" s="26"/>
      <c r="AJ472" s="26"/>
      <c r="AK472" s="26"/>
      <c r="AL472" s="26"/>
      <c r="AM472" s="26"/>
      <c r="AN472" s="26"/>
      <c r="AO472" s="26"/>
      <c r="AP472" s="26"/>
      <c r="AQ472" s="26"/>
      <c r="AR472" s="26"/>
      <c r="AS472" s="26"/>
      <c r="AT472" s="26"/>
      <c r="AU472" s="26"/>
      <c r="AV472" s="26"/>
    </row>
    <row r="473" spans="1:48" ht="14.2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6"/>
      <c r="AD473" s="26"/>
      <c r="AE473" s="26"/>
      <c r="AF473" s="26"/>
      <c r="AG473" s="26"/>
      <c r="AH473" s="26"/>
      <c r="AI473" s="26"/>
      <c r="AJ473" s="26"/>
      <c r="AK473" s="26"/>
      <c r="AL473" s="26"/>
      <c r="AM473" s="26"/>
      <c r="AN473" s="26"/>
      <c r="AO473" s="26"/>
      <c r="AP473" s="26"/>
      <c r="AQ473" s="26"/>
      <c r="AR473" s="26"/>
      <c r="AS473" s="26"/>
      <c r="AT473" s="26"/>
      <c r="AU473" s="26"/>
      <c r="AV473" s="26"/>
    </row>
    <row r="474" spans="1:48" ht="14.2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6"/>
      <c r="AD474" s="26"/>
      <c r="AE474" s="26"/>
      <c r="AF474" s="26"/>
      <c r="AG474" s="26"/>
      <c r="AH474" s="26"/>
      <c r="AI474" s="26"/>
      <c r="AJ474" s="26"/>
      <c r="AK474" s="26"/>
      <c r="AL474" s="26"/>
      <c r="AM474" s="26"/>
      <c r="AN474" s="26"/>
      <c r="AO474" s="26"/>
      <c r="AP474" s="26"/>
      <c r="AQ474" s="26"/>
      <c r="AR474" s="26"/>
      <c r="AS474" s="26"/>
      <c r="AT474" s="26"/>
      <c r="AU474" s="26"/>
      <c r="AV474" s="26"/>
    </row>
    <row r="475" spans="1:48" ht="14.2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6"/>
      <c r="AD475" s="26"/>
      <c r="AE475" s="26"/>
      <c r="AF475" s="26"/>
      <c r="AG475" s="26"/>
      <c r="AH475" s="26"/>
      <c r="AI475" s="26"/>
      <c r="AJ475" s="26"/>
      <c r="AK475" s="26"/>
      <c r="AL475" s="26"/>
      <c r="AM475" s="26"/>
      <c r="AN475" s="26"/>
      <c r="AO475" s="26"/>
      <c r="AP475" s="26"/>
      <c r="AQ475" s="26"/>
      <c r="AR475" s="26"/>
      <c r="AS475" s="26"/>
      <c r="AT475" s="26"/>
      <c r="AU475" s="26"/>
      <c r="AV475" s="26"/>
    </row>
    <row r="476" spans="1:48" ht="14.2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6"/>
      <c r="AD476" s="26"/>
      <c r="AE476" s="26"/>
      <c r="AF476" s="26"/>
      <c r="AG476" s="26"/>
      <c r="AH476" s="26"/>
      <c r="AI476" s="26"/>
      <c r="AJ476" s="26"/>
      <c r="AK476" s="26"/>
      <c r="AL476" s="26"/>
      <c r="AM476" s="26"/>
      <c r="AN476" s="26"/>
      <c r="AO476" s="26"/>
      <c r="AP476" s="26"/>
      <c r="AQ476" s="26"/>
      <c r="AR476" s="26"/>
      <c r="AS476" s="26"/>
      <c r="AT476" s="26"/>
      <c r="AU476" s="26"/>
      <c r="AV476" s="26"/>
    </row>
    <row r="477" spans="1:48" ht="14.2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6"/>
      <c r="AD477" s="26"/>
      <c r="AE477" s="26"/>
      <c r="AF477" s="26"/>
      <c r="AG477" s="26"/>
      <c r="AH477" s="26"/>
      <c r="AI477" s="26"/>
      <c r="AJ477" s="26"/>
      <c r="AK477" s="26"/>
      <c r="AL477" s="26"/>
      <c r="AM477" s="26"/>
      <c r="AN477" s="26"/>
      <c r="AO477" s="26"/>
      <c r="AP477" s="26"/>
      <c r="AQ477" s="26"/>
      <c r="AR477" s="26"/>
      <c r="AS477" s="26"/>
      <c r="AT477" s="26"/>
      <c r="AU477" s="26"/>
      <c r="AV477" s="26"/>
    </row>
    <row r="478" spans="1:48" ht="14.2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6"/>
      <c r="AD478" s="26"/>
      <c r="AE478" s="26"/>
      <c r="AF478" s="26"/>
      <c r="AG478" s="26"/>
      <c r="AH478" s="26"/>
      <c r="AI478" s="26"/>
      <c r="AJ478" s="26"/>
      <c r="AK478" s="26"/>
      <c r="AL478" s="26"/>
      <c r="AM478" s="26"/>
      <c r="AN478" s="26"/>
      <c r="AO478" s="26"/>
      <c r="AP478" s="26"/>
      <c r="AQ478" s="26"/>
      <c r="AR478" s="26"/>
      <c r="AS478" s="26"/>
      <c r="AT478" s="26"/>
      <c r="AU478" s="26"/>
      <c r="AV478" s="26"/>
    </row>
    <row r="479" spans="1:48" ht="14.2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6"/>
      <c r="AD479" s="26"/>
      <c r="AE479" s="26"/>
      <c r="AF479" s="26"/>
      <c r="AG479" s="26"/>
      <c r="AH479" s="26"/>
      <c r="AI479" s="26"/>
      <c r="AJ479" s="26"/>
      <c r="AK479" s="26"/>
      <c r="AL479" s="26"/>
      <c r="AM479" s="26"/>
      <c r="AN479" s="26"/>
      <c r="AO479" s="26"/>
      <c r="AP479" s="26"/>
      <c r="AQ479" s="26"/>
      <c r="AR479" s="26"/>
      <c r="AS479" s="26"/>
      <c r="AT479" s="26"/>
      <c r="AU479" s="26"/>
      <c r="AV479" s="26"/>
    </row>
    <row r="480" spans="1:48" ht="14.2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6"/>
      <c r="AD480" s="26"/>
      <c r="AE480" s="26"/>
      <c r="AF480" s="26"/>
      <c r="AG480" s="26"/>
      <c r="AH480" s="26"/>
      <c r="AI480" s="26"/>
      <c r="AJ480" s="26"/>
      <c r="AK480" s="26"/>
      <c r="AL480" s="26"/>
      <c r="AM480" s="26"/>
      <c r="AN480" s="26"/>
      <c r="AO480" s="26"/>
      <c r="AP480" s="26"/>
      <c r="AQ480" s="26"/>
      <c r="AR480" s="26"/>
      <c r="AS480" s="26"/>
      <c r="AT480" s="26"/>
      <c r="AU480" s="26"/>
      <c r="AV480" s="26"/>
    </row>
    <row r="481" spans="1:48" ht="14.2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6"/>
      <c r="AD481" s="26"/>
      <c r="AE481" s="26"/>
      <c r="AF481" s="26"/>
      <c r="AG481" s="26"/>
      <c r="AH481" s="26"/>
      <c r="AI481" s="26"/>
      <c r="AJ481" s="26"/>
      <c r="AK481" s="26"/>
      <c r="AL481" s="26"/>
      <c r="AM481" s="26"/>
      <c r="AN481" s="26"/>
      <c r="AO481" s="26"/>
      <c r="AP481" s="26"/>
      <c r="AQ481" s="26"/>
      <c r="AR481" s="26"/>
      <c r="AS481" s="26"/>
      <c r="AT481" s="26"/>
      <c r="AU481" s="26"/>
      <c r="AV481" s="26"/>
    </row>
    <row r="482" spans="1:48" ht="14.2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6"/>
      <c r="AD482" s="26"/>
      <c r="AE482" s="26"/>
      <c r="AF482" s="26"/>
      <c r="AG482" s="26"/>
      <c r="AH482" s="26"/>
      <c r="AI482" s="26"/>
      <c r="AJ482" s="26"/>
      <c r="AK482" s="26"/>
      <c r="AL482" s="26"/>
      <c r="AM482" s="26"/>
      <c r="AN482" s="26"/>
      <c r="AO482" s="26"/>
      <c r="AP482" s="26"/>
      <c r="AQ482" s="26"/>
      <c r="AR482" s="26"/>
      <c r="AS482" s="26"/>
      <c r="AT482" s="26"/>
      <c r="AU482" s="26"/>
      <c r="AV482" s="26"/>
    </row>
    <row r="483" spans="1:48" ht="14.2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6"/>
      <c r="AD483" s="26"/>
      <c r="AE483" s="26"/>
      <c r="AF483" s="26"/>
      <c r="AG483" s="26"/>
      <c r="AH483" s="26"/>
      <c r="AI483" s="26"/>
      <c r="AJ483" s="26"/>
      <c r="AK483" s="26"/>
      <c r="AL483" s="26"/>
      <c r="AM483" s="26"/>
      <c r="AN483" s="26"/>
      <c r="AO483" s="26"/>
      <c r="AP483" s="26"/>
      <c r="AQ483" s="26"/>
      <c r="AR483" s="26"/>
      <c r="AS483" s="26"/>
      <c r="AT483" s="26"/>
      <c r="AU483" s="26"/>
      <c r="AV483" s="26"/>
    </row>
    <row r="484" spans="1:48" ht="14.2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6"/>
      <c r="AD484" s="26"/>
      <c r="AE484" s="26"/>
      <c r="AF484" s="26"/>
      <c r="AG484" s="26"/>
      <c r="AH484" s="26"/>
      <c r="AI484" s="26"/>
      <c r="AJ484" s="26"/>
      <c r="AK484" s="26"/>
      <c r="AL484" s="26"/>
      <c r="AM484" s="26"/>
      <c r="AN484" s="26"/>
      <c r="AO484" s="26"/>
      <c r="AP484" s="26"/>
      <c r="AQ484" s="26"/>
      <c r="AR484" s="26"/>
      <c r="AS484" s="26"/>
      <c r="AT484" s="26"/>
      <c r="AU484" s="26"/>
      <c r="AV484" s="26"/>
    </row>
    <row r="485" spans="1:48" ht="14.2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6"/>
      <c r="AD485" s="26"/>
      <c r="AE485" s="26"/>
      <c r="AF485" s="26"/>
      <c r="AG485" s="26"/>
      <c r="AH485" s="26"/>
      <c r="AI485" s="26"/>
      <c r="AJ485" s="26"/>
      <c r="AK485" s="26"/>
      <c r="AL485" s="26"/>
      <c r="AM485" s="26"/>
      <c r="AN485" s="26"/>
      <c r="AO485" s="26"/>
      <c r="AP485" s="26"/>
      <c r="AQ485" s="26"/>
      <c r="AR485" s="26"/>
      <c r="AS485" s="26"/>
      <c r="AT485" s="26"/>
      <c r="AU485" s="26"/>
      <c r="AV485" s="26"/>
    </row>
    <row r="486" spans="1:48" ht="14.2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6"/>
      <c r="AD486" s="26"/>
      <c r="AE486" s="26"/>
      <c r="AF486" s="26"/>
      <c r="AG486" s="26"/>
      <c r="AH486" s="26"/>
      <c r="AI486" s="26"/>
      <c r="AJ486" s="26"/>
      <c r="AK486" s="26"/>
      <c r="AL486" s="26"/>
      <c r="AM486" s="26"/>
      <c r="AN486" s="26"/>
      <c r="AO486" s="26"/>
      <c r="AP486" s="26"/>
      <c r="AQ486" s="26"/>
      <c r="AR486" s="26"/>
      <c r="AS486" s="26"/>
      <c r="AT486" s="26"/>
      <c r="AU486" s="26"/>
      <c r="AV486" s="26"/>
    </row>
    <row r="487" spans="1:48" ht="14.2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6"/>
      <c r="AD487" s="26"/>
      <c r="AE487" s="26"/>
      <c r="AF487" s="26"/>
      <c r="AG487" s="26"/>
      <c r="AH487" s="26"/>
      <c r="AI487" s="26"/>
      <c r="AJ487" s="26"/>
      <c r="AK487" s="26"/>
      <c r="AL487" s="26"/>
      <c r="AM487" s="26"/>
      <c r="AN487" s="26"/>
      <c r="AO487" s="26"/>
      <c r="AP487" s="26"/>
      <c r="AQ487" s="26"/>
      <c r="AR487" s="26"/>
      <c r="AS487" s="26"/>
      <c r="AT487" s="26"/>
      <c r="AU487" s="26"/>
      <c r="AV487" s="26"/>
    </row>
    <row r="488" spans="1:48" ht="14.2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6"/>
      <c r="AD488" s="26"/>
      <c r="AE488" s="26"/>
      <c r="AF488" s="26"/>
      <c r="AG488" s="26"/>
      <c r="AH488" s="26"/>
      <c r="AI488" s="26"/>
      <c r="AJ488" s="26"/>
      <c r="AK488" s="26"/>
      <c r="AL488" s="26"/>
      <c r="AM488" s="26"/>
      <c r="AN488" s="26"/>
      <c r="AO488" s="26"/>
      <c r="AP488" s="26"/>
      <c r="AQ488" s="26"/>
      <c r="AR488" s="26"/>
      <c r="AS488" s="26"/>
      <c r="AT488" s="26"/>
      <c r="AU488" s="26"/>
      <c r="AV488" s="26"/>
    </row>
    <row r="489" spans="1:48" ht="14.2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6"/>
      <c r="AD489" s="26"/>
      <c r="AE489" s="26"/>
      <c r="AF489" s="26"/>
      <c r="AG489" s="26"/>
      <c r="AH489" s="26"/>
      <c r="AI489" s="26"/>
      <c r="AJ489" s="26"/>
      <c r="AK489" s="26"/>
      <c r="AL489" s="26"/>
      <c r="AM489" s="26"/>
      <c r="AN489" s="26"/>
      <c r="AO489" s="26"/>
      <c r="AP489" s="26"/>
      <c r="AQ489" s="26"/>
      <c r="AR489" s="26"/>
      <c r="AS489" s="26"/>
      <c r="AT489" s="26"/>
      <c r="AU489" s="26"/>
      <c r="AV489" s="26"/>
    </row>
    <row r="490" spans="1:48" ht="14.2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6"/>
      <c r="AD490" s="26"/>
      <c r="AE490" s="26"/>
      <c r="AF490" s="26"/>
      <c r="AG490" s="26"/>
      <c r="AH490" s="26"/>
      <c r="AI490" s="26"/>
      <c r="AJ490" s="26"/>
      <c r="AK490" s="26"/>
      <c r="AL490" s="26"/>
      <c r="AM490" s="26"/>
      <c r="AN490" s="26"/>
      <c r="AO490" s="26"/>
      <c r="AP490" s="26"/>
      <c r="AQ490" s="26"/>
      <c r="AR490" s="26"/>
      <c r="AS490" s="26"/>
      <c r="AT490" s="26"/>
      <c r="AU490" s="26"/>
      <c r="AV490" s="26"/>
    </row>
    <row r="491" spans="1:48" ht="14.2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6"/>
      <c r="AD491" s="26"/>
      <c r="AE491" s="26"/>
      <c r="AF491" s="26"/>
      <c r="AG491" s="26"/>
      <c r="AH491" s="26"/>
      <c r="AI491" s="26"/>
      <c r="AJ491" s="26"/>
      <c r="AK491" s="26"/>
      <c r="AL491" s="26"/>
      <c r="AM491" s="26"/>
      <c r="AN491" s="26"/>
      <c r="AO491" s="26"/>
      <c r="AP491" s="26"/>
      <c r="AQ491" s="26"/>
      <c r="AR491" s="26"/>
      <c r="AS491" s="26"/>
      <c r="AT491" s="26"/>
      <c r="AU491" s="26"/>
      <c r="AV491" s="26"/>
    </row>
    <row r="492" spans="1:48" ht="14.2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6"/>
      <c r="AD492" s="26"/>
      <c r="AE492" s="26"/>
      <c r="AF492" s="26"/>
      <c r="AG492" s="26"/>
      <c r="AH492" s="26"/>
      <c r="AI492" s="26"/>
      <c r="AJ492" s="26"/>
      <c r="AK492" s="26"/>
      <c r="AL492" s="26"/>
      <c r="AM492" s="26"/>
      <c r="AN492" s="26"/>
      <c r="AO492" s="26"/>
      <c r="AP492" s="26"/>
      <c r="AQ492" s="26"/>
      <c r="AR492" s="26"/>
      <c r="AS492" s="26"/>
      <c r="AT492" s="26"/>
      <c r="AU492" s="26"/>
      <c r="AV492" s="26"/>
    </row>
    <row r="493" spans="1:48" ht="14.2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6"/>
      <c r="AD493" s="26"/>
      <c r="AE493" s="26"/>
      <c r="AF493" s="26"/>
      <c r="AG493" s="26"/>
      <c r="AH493" s="26"/>
      <c r="AI493" s="26"/>
      <c r="AJ493" s="26"/>
      <c r="AK493" s="26"/>
      <c r="AL493" s="26"/>
      <c r="AM493" s="26"/>
      <c r="AN493" s="26"/>
      <c r="AO493" s="26"/>
      <c r="AP493" s="26"/>
      <c r="AQ493" s="26"/>
      <c r="AR493" s="26"/>
      <c r="AS493" s="26"/>
      <c r="AT493" s="26"/>
      <c r="AU493" s="26"/>
      <c r="AV493" s="26"/>
    </row>
    <row r="494" spans="1:48" ht="14.2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6"/>
      <c r="AD494" s="26"/>
      <c r="AE494" s="26"/>
      <c r="AF494" s="26"/>
      <c r="AG494" s="26"/>
      <c r="AH494" s="26"/>
      <c r="AI494" s="26"/>
      <c r="AJ494" s="26"/>
      <c r="AK494" s="26"/>
      <c r="AL494" s="26"/>
      <c r="AM494" s="26"/>
      <c r="AN494" s="26"/>
      <c r="AO494" s="26"/>
      <c r="AP494" s="26"/>
      <c r="AQ494" s="26"/>
      <c r="AR494" s="26"/>
      <c r="AS494" s="26"/>
      <c r="AT494" s="26"/>
      <c r="AU494" s="26"/>
      <c r="AV494" s="26"/>
    </row>
    <row r="495" spans="1:48" ht="14.2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6"/>
      <c r="AD495" s="26"/>
      <c r="AE495" s="26"/>
      <c r="AF495" s="26"/>
      <c r="AG495" s="26"/>
      <c r="AH495" s="26"/>
      <c r="AI495" s="26"/>
      <c r="AJ495" s="26"/>
      <c r="AK495" s="26"/>
      <c r="AL495" s="26"/>
      <c r="AM495" s="26"/>
      <c r="AN495" s="26"/>
      <c r="AO495" s="26"/>
      <c r="AP495" s="26"/>
      <c r="AQ495" s="26"/>
      <c r="AR495" s="26"/>
      <c r="AS495" s="26"/>
      <c r="AT495" s="26"/>
      <c r="AU495" s="26"/>
      <c r="AV495" s="26"/>
    </row>
    <row r="496" spans="1:48" ht="14.2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6"/>
      <c r="AD496" s="26"/>
      <c r="AE496" s="26"/>
      <c r="AF496" s="26"/>
      <c r="AG496" s="26"/>
      <c r="AH496" s="26"/>
      <c r="AI496" s="26"/>
      <c r="AJ496" s="26"/>
      <c r="AK496" s="26"/>
      <c r="AL496" s="26"/>
      <c r="AM496" s="26"/>
      <c r="AN496" s="26"/>
      <c r="AO496" s="26"/>
      <c r="AP496" s="26"/>
      <c r="AQ496" s="26"/>
      <c r="AR496" s="26"/>
      <c r="AS496" s="26"/>
      <c r="AT496" s="26"/>
      <c r="AU496" s="26"/>
      <c r="AV496" s="26"/>
    </row>
    <row r="497" spans="1:48" ht="14.2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6"/>
      <c r="AD497" s="26"/>
      <c r="AE497" s="26"/>
      <c r="AF497" s="26"/>
      <c r="AG497" s="26"/>
      <c r="AH497" s="26"/>
      <c r="AI497" s="26"/>
      <c r="AJ497" s="26"/>
      <c r="AK497" s="26"/>
      <c r="AL497" s="26"/>
      <c r="AM497" s="26"/>
      <c r="AN497" s="26"/>
      <c r="AO497" s="26"/>
      <c r="AP497" s="26"/>
      <c r="AQ497" s="26"/>
      <c r="AR497" s="26"/>
      <c r="AS497" s="26"/>
      <c r="AT497" s="26"/>
      <c r="AU497" s="26"/>
      <c r="AV497" s="26"/>
    </row>
    <row r="498" spans="1:48" ht="14.2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6"/>
      <c r="AD498" s="26"/>
      <c r="AE498" s="26"/>
      <c r="AF498" s="26"/>
      <c r="AG498" s="26"/>
      <c r="AH498" s="26"/>
      <c r="AI498" s="26"/>
      <c r="AJ498" s="26"/>
      <c r="AK498" s="26"/>
      <c r="AL498" s="26"/>
      <c r="AM498" s="26"/>
      <c r="AN498" s="26"/>
      <c r="AO498" s="26"/>
      <c r="AP498" s="26"/>
      <c r="AQ498" s="26"/>
      <c r="AR498" s="26"/>
      <c r="AS498" s="26"/>
      <c r="AT498" s="26"/>
      <c r="AU498" s="26"/>
      <c r="AV498" s="26"/>
    </row>
    <row r="499" spans="1:48" ht="14.2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6"/>
      <c r="AD499" s="26"/>
      <c r="AE499" s="26"/>
      <c r="AF499" s="26"/>
      <c r="AG499" s="26"/>
      <c r="AH499" s="26"/>
      <c r="AI499" s="26"/>
      <c r="AJ499" s="26"/>
      <c r="AK499" s="26"/>
      <c r="AL499" s="26"/>
      <c r="AM499" s="26"/>
      <c r="AN499" s="26"/>
      <c r="AO499" s="26"/>
      <c r="AP499" s="26"/>
      <c r="AQ499" s="26"/>
      <c r="AR499" s="26"/>
      <c r="AS499" s="26"/>
      <c r="AT499" s="26"/>
      <c r="AU499" s="26"/>
      <c r="AV499" s="26"/>
    </row>
    <row r="500" spans="1:48" ht="14.2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6"/>
      <c r="AD500" s="26"/>
      <c r="AE500" s="26"/>
      <c r="AF500" s="26"/>
      <c r="AG500" s="26"/>
      <c r="AH500" s="26"/>
      <c r="AI500" s="26"/>
      <c r="AJ500" s="26"/>
      <c r="AK500" s="26"/>
      <c r="AL500" s="26"/>
      <c r="AM500" s="26"/>
      <c r="AN500" s="26"/>
      <c r="AO500" s="26"/>
      <c r="AP500" s="26"/>
      <c r="AQ500" s="26"/>
      <c r="AR500" s="26"/>
      <c r="AS500" s="26"/>
      <c r="AT500" s="26"/>
      <c r="AU500" s="26"/>
      <c r="AV500" s="26"/>
    </row>
    <row r="501" spans="1:48" ht="14.2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6"/>
      <c r="AD501" s="26"/>
      <c r="AE501" s="26"/>
      <c r="AF501" s="26"/>
      <c r="AG501" s="26"/>
      <c r="AH501" s="26"/>
      <c r="AI501" s="26"/>
      <c r="AJ501" s="26"/>
      <c r="AK501" s="26"/>
      <c r="AL501" s="26"/>
      <c r="AM501" s="26"/>
      <c r="AN501" s="26"/>
      <c r="AO501" s="26"/>
      <c r="AP501" s="26"/>
      <c r="AQ501" s="26"/>
      <c r="AR501" s="26"/>
      <c r="AS501" s="26"/>
      <c r="AT501" s="26"/>
      <c r="AU501" s="26"/>
      <c r="AV501" s="26"/>
    </row>
    <row r="502" spans="1:48" ht="14.2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6"/>
      <c r="AD502" s="26"/>
      <c r="AE502" s="26"/>
      <c r="AF502" s="26"/>
      <c r="AG502" s="26"/>
      <c r="AH502" s="26"/>
      <c r="AI502" s="26"/>
      <c r="AJ502" s="26"/>
      <c r="AK502" s="26"/>
      <c r="AL502" s="26"/>
      <c r="AM502" s="26"/>
      <c r="AN502" s="26"/>
      <c r="AO502" s="26"/>
      <c r="AP502" s="26"/>
      <c r="AQ502" s="26"/>
      <c r="AR502" s="26"/>
      <c r="AS502" s="26"/>
      <c r="AT502" s="26"/>
      <c r="AU502" s="26"/>
      <c r="AV502" s="26"/>
    </row>
    <row r="503" spans="1:48" ht="14.2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6"/>
      <c r="AD503" s="26"/>
      <c r="AE503" s="26"/>
      <c r="AF503" s="26"/>
      <c r="AG503" s="26"/>
      <c r="AH503" s="26"/>
      <c r="AI503" s="26"/>
      <c r="AJ503" s="26"/>
      <c r="AK503" s="26"/>
      <c r="AL503" s="26"/>
      <c r="AM503" s="26"/>
      <c r="AN503" s="26"/>
      <c r="AO503" s="26"/>
      <c r="AP503" s="26"/>
      <c r="AQ503" s="26"/>
      <c r="AR503" s="26"/>
      <c r="AS503" s="26"/>
      <c r="AT503" s="26"/>
      <c r="AU503" s="26"/>
      <c r="AV503" s="26"/>
    </row>
    <row r="504" spans="1:48" ht="14.2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6"/>
      <c r="AD504" s="26"/>
      <c r="AE504" s="26"/>
      <c r="AF504" s="26"/>
      <c r="AG504" s="26"/>
      <c r="AH504" s="26"/>
      <c r="AI504" s="26"/>
      <c r="AJ504" s="26"/>
      <c r="AK504" s="26"/>
      <c r="AL504" s="26"/>
      <c r="AM504" s="26"/>
      <c r="AN504" s="26"/>
      <c r="AO504" s="26"/>
      <c r="AP504" s="26"/>
      <c r="AQ504" s="26"/>
      <c r="AR504" s="26"/>
      <c r="AS504" s="26"/>
      <c r="AT504" s="26"/>
      <c r="AU504" s="26"/>
      <c r="AV504" s="26"/>
    </row>
    <row r="505" spans="1:48" ht="14.2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6"/>
      <c r="AD505" s="26"/>
      <c r="AE505" s="26"/>
      <c r="AF505" s="26"/>
      <c r="AG505" s="26"/>
      <c r="AH505" s="26"/>
      <c r="AI505" s="26"/>
      <c r="AJ505" s="26"/>
      <c r="AK505" s="26"/>
      <c r="AL505" s="26"/>
      <c r="AM505" s="26"/>
      <c r="AN505" s="26"/>
      <c r="AO505" s="26"/>
      <c r="AP505" s="26"/>
      <c r="AQ505" s="26"/>
      <c r="AR505" s="26"/>
      <c r="AS505" s="26"/>
      <c r="AT505" s="26"/>
      <c r="AU505" s="26"/>
      <c r="AV505" s="26"/>
    </row>
    <row r="506" spans="1:48" ht="14.2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6"/>
      <c r="AD506" s="26"/>
      <c r="AE506" s="26"/>
      <c r="AF506" s="26"/>
      <c r="AG506" s="26"/>
      <c r="AH506" s="26"/>
      <c r="AI506" s="26"/>
      <c r="AJ506" s="26"/>
      <c r="AK506" s="26"/>
      <c r="AL506" s="26"/>
      <c r="AM506" s="26"/>
      <c r="AN506" s="26"/>
      <c r="AO506" s="26"/>
      <c r="AP506" s="26"/>
      <c r="AQ506" s="26"/>
      <c r="AR506" s="26"/>
      <c r="AS506" s="26"/>
      <c r="AT506" s="26"/>
      <c r="AU506" s="26"/>
      <c r="AV506" s="26"/>
    </row>
    <row r="507" spans="1:48" ht="14.2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6"/>
      <c r="AD507" s="26"/>
      <c r="AE507" s="26"/>
      <c r="AF507" s="26"/>
      <c r="AG507" s="26"/>
      <c r="AH507" s="26"/>
      <c r="AI507" s="26"/>
      <c r="AJ507" s="26"/>
      <c r="AK507" s="26"/>
      <c r="AL507" s="26"/>
      <c r="AM507" s="26"/>
      <c r="AN507" s="26"/>
      <c r="AO507" s="26"/>
      <c r="AP507" s="26"/>
      <c r="AQ507" s="26"/>
      <c r="AR507" s="26"/>
      <c r="AS507" s="26"/>
      <c r="AT507" s="26"/>
      <c r="AU507" s="26"/>
      <c r="AV507" s="26"/>
    </row>
    <row r="508" spans="1:48" ht="14.2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6"/>
      <c r="AD508" s="26"/>
      <c r="AE508" s="26"/>
      <c r="AF508" s="26"/>
      <c r="AG508" s="26"/>
      <c r="AH508" s="26"/>
      <c r="AI508" s="26"/>
      <c r="AJ508" s="26"/>
      <c r="AK508" s="26"/>
      <c r="AL508" s="26"/>
      <c r="AM508" s="26"/>
      <c r="AN508" s="26"/>
      <c r="AO508" s="26"/>
      <c r="AP508" s="26"/>
      <c r="AQ508" s="26"/>
      <c r="AR508" s="26"/>
      <c r="AS508" s="26"/>
      <c r="AT508" s="26"/>
      <c r="AU508" s="26"/>
      <c r="AV508" s="26"/>
    </row>
    <row r="509" spans="1:48" ht="14.2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6"/>
      <c r="AD509" s="26"/>
      <c r="AE509" s="26"/>
      <c r="AF509" s="26"/>
      <c r="AG509" s="26"/>
      <c r="AH509" s="26"/>
      <c r="AI509" s="26"/>
      <c r="AJ509" s="26"/>
      <c r="AK509" s="26"/>
      <c r="AL509" s="26"/>
      <c r="AM509" s="26"/>
      <c r="AN509" s="26"/>
      <c r="AO509" s="26"/>
      <c r="AP509" s="26"/>
      <c r="AQ509" s="26"/>
      <c r="AR509" s="26"/>
      <c r="AS509" s="26"/>
      <c r="AT509" s="26"/>
      <c r="AU509" s="26"/>
      <c r="AV509" s="26"/>
    </row>
    <row r="510" spans="1:48" ht="14.2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6"/>
      <c r="AD510" s="26"/>
      <c r="AE510" s="26"/>
      <c r="AF510" s="26"/>
      <c r="AG510" s="26"/>
      <c r="AH510" s="26"/>
      <c r="AI510" s="26"/>
      <c r="AJ510" s="26"/>
      <c r="AK510" s="26"/>
      <c r="AL510" s="26"/>
      <c r="AM510" s="26"/>
      <c r="AN510" s="26"/>
      <c r="AO510" s="26"/>
      <c r="AP510" s="26"/>
      <c r="AQ510" s="26"/>
      <c r="AR510" s="26"/>
      <c r="AS510" s="26"/>
      <c r="AT510" s="26"/>
      <c r="AU510" s="26"/>
      <c r="AV510" s="26"/>
    </row>
    <row r="511" spans="1:48" ht="14.2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6"/>
      <c r="AD511" s="26"/>
      <c r="AE511" s="26"/>
      <c r="AF511" s="26"/>
      <c r="AG511" s="26"/>
      <c r="AH511" s="26"/>
      <c r="AI511" s="26"/>
      <c r="AJ511" s="26"/>
      <c r="AK511" s="26"/>
      <c r="AL511" s="26"/>
      <c r="AM511" s="26"/>
      <c r="AN511" s="26"/>
      <c r="AO511" s="26"/>
      <c r="AP511" s="26"/>
      <c r="AQ511" s="26"/>
      <c r="AR511" s="26"/>
      <c r="AS511" s="26"/>
      <c r="AT511" s="26"/>
      <c r="AU511" s="26"/>
      <c r="AV511" s="26"/>
    </row>
    <row r="512" spans="1:48" ht="14.2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6"/>
      <c r="AD512" s="26"/>
      <c r="AE512" s="26"/>
      <c r="AF512" s="26"/>
      <c r="AG512" s="26"/>
      <c r="AH512" s="26"/>
      <c r="AI512" s="26"/>
      <c r="AJ512" s="26"/>
      <c r="AK512" s="26"/>
      <c r="AL512" s="26"/>
      <c r="AM512" s="26"/>
      <c r="AN512" s="26"/>
      <c r="AO512" s="26"/>
      <c r="AP512" s="26"/>
      <c r="AQ512" s="26"/>
      <c r="AR512" s="26"/>
      <c r="AS512" s="26"/>
      <c r="AT512" s="26"/>
      <c r="AU512" s="26"/>
      <c r="AV512" s="26"/>
    </row>
    <row r="513" spans="1:48" ht="14.2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6"/>
      <c r="AD513" s="26"/>
      <c r="AE513" s="26"/>
      <c r="AF513" s="26"/>
      <c r="AG513" s="26"/>
      <c r="AH513" s="26"/>
      <c r="AI513" s="26"/>
      <c r="AJ513" s="26"/>
      <c r="AK513" s="26"/>
      <c r="AL513" s="26"/>
      <c r="AM513" s="26"/>
      <c r="AN513" s="26"/>
      <c r="AO513" s="26"/>
      <c r="AP513" s="26"/>
      <c r="AQ513" s="26"/>
      <c r="AR513" s="26"/>
      <c r="AS513" s="26"/>
      <c r="AT513" s="26"/>
      <c r="AU513" s="26"/>
      <c r="AV513" s="26"/>
    </row>
    <row r="514" spans="1:48" ht="14.2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6"/>
      <c r="AD514" s="26"/>
      <c r="AE514" s="26"/>
      <c r="AF514" s="26"/>
      <c r="AG514" s="26"/>
      <c r="AH514" s="26"/>
      <c r="AI514" s="26"/>
      <c r="AJ514" s="26"/>
      <c r="AK514" s="26"/>
      <c r="AL514" s="26"/>
      <c r="AM514" s="26"/>
      <c r="AN514" s="26"/>
      <c r="AO514" s="26"/>
      <c r="AP514" s="26"/>
      <c r="AQ514" s="26"/>
      <c r="AR514" s="26"/>
      <c r="AS514" s="26"/>
      <c r="AT514" s="26"/>
      <c r="AU514" s="26"/>
      <c r="AV514" s="26"/>
    </row>
    <row r="515" spans="1:48" ht="14.2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6"/>
      <c r="AD515" s="26"/>
      <c r="AE515" s="26"/>
      <c r="AF515" s="26"/>
      <c r="AG515" s="26"/>
      <c r="AH515" s="26"/>
      <c r="AI515" s="26"/>
      <c r="AJ515" s="26"/>
      <c r="AK515" s="26"/>
      <c r="AL515" s="26"/>
      <c r="AM515" s="26"/>
      <c r="AN515" s="26"/>
      <c r="AO515" s="26"/>
      <c r="AP515" s="26"/>
      <c r="AQ515" s="26"/>
      <c r="AR515" s="26"/>
      <c r="AS515" s="26"/>
      <c r="AT515" s="26"/>
      <c r="AU515" s="26"/>
      <c r="AV515" s="26"/>
    </row>
    <row r="516" spans="1:48" ht="14.2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6"/>
      <c r="AD516" s="26"/>
      <c r="AE516" s="26"/>
      <c r="AF516" s="26"/>
      <c r="AG516" s="26"/>
      <c r="AH516" s="26"/>
      <c r="AI516" s="26"/>
      <c r="AJ516" s="26"/>
      <c r="AK516" s="26"/>
      <c r="AL516" s="26"/>
      <c r="AM516" s="26"/>
      <c r="AN516" s="26"/>
      <c r="AO516" s="26"/>
      <c r="AP516" s="26"/>
      <c r="AQ516" s="26"/>
      <c r="AR516" s="26"/>
      <c r="AS516" s="26"/>
      <c r="AT516" s="26"/>
      <c r="AU516" s="26"/>
      <c r="AV516" s="26"/>
    </row>
    <row r="517" spans="1:48" ht="14.2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6"/>
      <c r="AD517" s="26"/>
      <c r="AE517" s="26"/>
      <c r="AF517" s="26"/>
      <c r="AG517" s="26"/>
      <c r="AH517" s="26"/>
      <c r="AI517" s="26"/>
      <c r="AJ517" s="26"/>
      <c r="AK517" s="26"/>
      <c r="AL517" s="26"/>
      <c r="AM517" s="26"/>
      <c r="AN517" s="26"/>
      <c r="AO517" s="26"/>
      <c r="AP517" s="26"/>
      <c r="AQ517" s="26"/>
      <c r="AR517" s="26"/>
      <c r="AS517" s="26"/>
      <c r="AT517" s="26"/>
      <c r="AU517" s="26"/>
      <c r="AV517" s="26"/>
    </row>
    <row r="518" spans="1:48" ht="14.2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6"/>
      <c r="AD518" s="26"/>
      <c r="AE518" s="26"/>
      <c r="AF518" s="26"/>
      <c r="AG518" s="26"/>
      <c r="AH518" s="26"/>
      <c r="AI518" s="26"/>
      <c r="AJ518" s="26"/>
      <c r="AK518" s="26"/>
      <c r="AL518" s="26"/>
      <c r="AM518" s="26"/>
      <c r="AN518" s="26"/>
      <c r="AO518" s="26"/>
      <c r="AP518" s="26"/>
      <c r="AQ518" s="26"/>
      <c r="AR518" s="26"/>
      <c r="AS518" s="26"/>
      <c r="AT518" s="26"/>
      <c r="AU518" s="26"/>
      <c r="AV518" s="26"/>
    </row>
    <row r="519" spans="1:48" ht="14.2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6"/>
      <c r="AD519" s="26"/>
      <c r="AE519" s="26"/>
      <c r="AF519" s="26"/>
      <c r="AG519" s="26"/>
      <c r="AH519" s="26"/>
      <c r="AI519" s="26"/>
      <c r="AJ519" s="26"/>
      <c r="AK519" s="26"/>
      <c r="AL519" s="26"/>
      <c r="AM519" s="26"/>
      <c r="AN519" s="26"/>
      <c r="AO519" s="26"/>
      <c r="AP519" s="26"/>
      <c r="AQ519" s="26"/>
      <c r="AR519" s="26"/>
      <c r="AS519" s="26"/>
      <c r="AT519" s="26"/>
      <c r="AU519" s="26"/>
      <c r="AV519" s="26"/>
    </row>
    <row r="520" spans="1:48" ht="14.2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6"/>
      <c r="AD520" s="26"/>
      <c r="AE520" s="26"/>
      <c r="AF520" s="26"/>
      <c r="AG520" s="26"/>
      <c r="AH520" s="26"/>
      <c r="AI520" s="26"/>
      <c r="AJ520" s="26"/>
      <c r="AK520" s="26"/>
      <c r="AL520" s="26"/>
      <c r="AM520" s="26"/>
      <c r="AN520" s="26"/>
      <c r="AO520" s="26"/>
      <c r="AP520" s="26"/>
      <c r="AQ520" s="26"/>
      <c r="AR520" s="26"/>
      <c r="AS520" s="26"/>
      <c r="AT520" s="26"/>
      <c r="AU520" s="26"/>
      <c r="AV520" s="26"/>
    </row>
    <row r="521" spans="1:48" ht="14.2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6"/>
      <c r="AD521" s="26"/>
      <c r="AE521" s="26"/>
      <c r="AF521" s="26"/>
      <c r="AG521" s="26"/>
      <c r="AH521" s="26"/>
      <c r="AI521" s="26"/>
      <c r="AJ521" s="26"/>
      <c r="AK521" s="26"/>
      <c r="AL521" s="26"/>
      <c r="AM521" s="26"/>
      <c r="AN521" s="26"/>
      <c r="AO521" s="26"/>
      <c r="AP521" s="26"/>
      <c r="AQ521" s="26"/>
      <c r="AR521" s="26"/>
      <c r="AS521" s="26"/>
      <c r="AT521" s="26"/>
      <c r="AU521" s="26"/>
      <c r="AV521" s="26"/>
    </row>
    <row r="522" spans="1:48" ht="14.2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6"/>
      <c r="AD522" s="26"/>
      <c r="AE522" s="26"/>
      <c r="AF522" s="26"/>
      <c r="AG522" s="26"/>
      <c r="AH522" s="26"/>
      <c r="AI522" s="26"/>
      <c r="AJ522" s="26"/>
      <c r="AK522" s="26"/>
      <c r="AL522" s="26"/>
      <c r="AM522" s="26"/>
      <c r="AN522" s="26"/>
      <c r="AO522" s="26"/>
      <c r="AP522" s="26"/>
      <c r="AQ522" s="26"/>
      <c r="AR522" s="26"/>
      <c r="AS522" s="26"/>
      <c r="AT522" s="26"/>
      <c r="AU522" s="26"/>
      <c r="AV522" s="26"/>
    </row>
    <row r="523" spans="1:48" ht="14.2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6"/>
      <c r="AD523" s="26"/>
      <c r="AE523" s="26"/>
      <c r="AF523" s="26"/>
      <c r="AG523" s="26"/>
      <c r="AH523" s="26"/>
      <c r="AI523" s="26"/>
      <c r="AJ523" s="26"/>
      <c r="AK523" s="26"/>
      <c r="AL523" s="26"/>
      <c r="AM523" s="26"/>
      <c r="AN523" s="26"/>
      <c r="AO523" s="26"/>
      <c r="AP523" s="26"/>
      <c r="AQ523" s="26"/>
      <c r="AR523" s="26"/>
      <c r="AS523" s="26"/>
      <c r="AT523" s="26"/>
      <c r="AU523" s="26"/>
      <c r="AV523" s="26"/>
    </row>
    <row r="524" spans="1:48" ht="14.2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6"/>
      <c r="AD524" s="26"/>
      <c r="AE524" s="26"/>
      <c r="AF524" s="26"/>
      <c r="AG524" s="26"/>
      <c r="AH524" s="26"/>
      <c r="AI524" s="26"/>
      <c r="AJ524" s="26"/>
      <c r="AK524" s="26"/>
      <c r="AL524" s="26"/>
      <c r="AM524" s="26"/>
      <c r="AN524" s="26"/>
      <c r="AO524" s="26"/>
      <c r="AP524" s="26"/>
      <c r="AQ524" s="26"/>
      <c r="AR524" s="26"/>
      <c r="AS524" s="26"/>
      <c r="AT524" s="26"/>
      <c r="AU524" s="26"/>
      <c r="AV524" s="26"/>
    </row>
    <row r="525" spans="1:48" ht="14.2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6"/>
      <c r="AD525" s="26"/>
      <c r="AE525" s="26"/>
      <c r="AF525" s="26"/>
      <c r="AG525" s="26"/>
      <c r="AH525" s="26"/>
      <c r="AI525" s="26"/>
      <c r="AJ525" s="26"/>
      <c r="AK525" s="26"/>
      <c r="AL525" s="26"/>
      <c r="AM525" s="26"/>
      <c r="AN525" s="26"/>
      <c r="AO525" s="26"/>
      <c r="AP525" s="26"/>
      <c r="AQ525" s="26"/>
      <c r="AR525" s="26"/>
      <c r="AS525" s="26"/>
      <c r="AT525" s="26"/>
      <c r="AU525" s="26"/>
      <c r="AV525" s="26"/>
    </row>
    <row r="526" spans="1:48" ht="14.2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6"/>
      <c r="AD526" s="26"/>
      <c r="AE526" s="26"/>
      <c r="AF526" s="26"/>
      <c r="AG526" s="26"/>
      <c r="AH526" s="26"/>
      <c r="AI526" s="26"/>
      <c r="AJ526" s="26"/>
      <c r="AK526" s="26"/>
      <c r="AL526" s="26"/>
      <c r="AM526" s="26"/>
      <c r="AN526" s="26"/>
      <c r="AO526" s="26"/>
      <c r="AP526" s="26"/>
      <c r="AQ526" s="26"/>
      <c r="AR526" s="26"/>
      <c r="AS526" s="26"/>
      <c r="AT526" s="26"/>
      <c r="AU526" s="26"/>
      <c r="AV526" s="26"/>
    </row>
    <row r="527" spans="1:48" ht="14.2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6"/>
      <c r="AD527" s="26"/>
      <c r="AE527" s="26"/>
      <c r="AF527" s="26"/>
      <c r="AG527" s="26"/>
      <c r="AH527" s="26"/>
      <c r="AI527" s="26"/>
      <c r="AJ527" s="26"/>
      <c r="AK527" s="26"/>
      <c r="AL527" s="26"/>
      <c r="AM527" s="26"/>
      <c r="AN527" s="26"/>
      <c r="AO527" s="26"/>
      <c r="AP527" s="26"/>
      <c r="AQ527" s="26"/>
      <c r="AR527" s="26"/>
      <c r="AS527" s="26"/>
      <c r="AT527" s="26"/>
      <c r="AU527" s="26"/>
      <c r="AV527" s="26"/>
    </row>
    <row r="528" spans="1:48" ht="14.2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6"/>
      <c r="AD528" s="26"/>
      <c r="AE528" s="26"/>
      <c r="AF528" s="26"/>
      <c r="AG528" s="26"/>
      <c r="AH528" s="26"/>
      <c r="AI528" s="26"/>
      <c r="AJ528" s="26"/>
      <c r="AK528" s="26"/>
      <c r="AL528" s="26"/>
      <c r="AM528" s="26"/>
      <c r="AN528" s="26"/>
      <c r="AO528" s="26"/>
      <c r="AP528" s="26"/>
      <c r="AQ528" s="26"/>
      <c r="AR528" s="26"/>
      <c r="AS528" s="26"/>
      <c r="AT528" s="26"/>
      <c r="AU528" s="26"/>
      <c r="AV528" s="26"/>
    </row>
    <row r="529" spans="1:48" ht="14.2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6"/>
      <c r="AD529" s="26"/>
      <c r="AE529" s="26"/>
      <c r="AF529" s="26"/>
      <c r="AG529" s="26"/>
      <c r="AH529" s="26"/>
      <c r="AI529" s="26"/>
      <c r="AJ529" s="26"/>
      <c r="AK529" s="26"/>
      <c r="AL529" s="26"/>
      <c r="AM529" s="26"/>
      <c r="AN529" s="26"/>
      <c r="AO529" s="26"/>
      <c r="AP529" s="26"/>
      <c r="AQ529" s="26"/>
      <c r="AR529" s="26"/>
      <c r="AS529" s="26"/>
      <c r="AT529" s="26"/>
      <c r="AU529" s="26"/>
      <c r="AV529" s="26"/>
    </row>
    <row r="530" spans="1:48" ht="14.2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6"/>
      <c r="AD530" s="26"/>
      <c r="AE530" s="26"/>
      <c r="AF530" s="26"/>
      <c r="AG530" s="26"/>
      <c r="AH530" s="26"/>
      <c r="AI530" s="26"/>
      <c r="AJ530" s="26"/>
      <c r="AK530" s="26"/>
      <c r="AL530" s="26"/>
      <c r="AM530" s="26"/>
      <c r="AN530" s="26"/>
      <c r="AO530" s="26"/>
      <c r="AP530" s="26"/>
      <c r="AQ530" s="26"/>
      <c r="AR530" s="26"/>
      <c r="AS530" s="26"/>
      <c r="AT530" s="26"/>
      <c r="AU530" s="26"/>
      <c r="AV530" s="26"/>
    </row>
    <row r="531" spans="1:48" ht="14.2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6"/>
      <c r="AD531" s="26"/>
      <c r="AE531" s="26"/>
      <c r="AF531" s="26"/>
      <c r="AG531" s="26"/>
      <c r="AH531" s="26"/>
      <c r="AI531" s="26"/>
      <c r="AJ531" s="26"/>
      <c r="AK531" s="26"/>
      <c r="AL531" s="26"/>
      <c r="AM531" s="26"/>
      <c r="AN531" s="26"/>
      <c r="AO531" s="26"/>
      <c r="AP531" s="26"/>
      <c r="AQ531" s="26"/>
      <c r="AR531" s="26"/>
      <c r="AS531" s="26"/>
      <c r="AT531" s="26"/>
      <c r="AU531" s="26"/>
      <c r="AV531" s="26"/>
    </row>
    <row r="532" spans="1:48" ht="14.2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6"/>
      <c r="AD532" s="26"/>
      <c r="AE532" s="26"/>
      <c r="AF532" s="26"/>
      <c r="AG532" s="26"/>
      <c r="AH532" s="26"/>
      <c r="AI532" s="26"/>
      <c r="AJ532" s="26"/>
      <c r="AK532" s="26"/>
      <c r="AL532" s="26"/>
      <c r="AM532" s="26"/>
      <c r="AN532" s="26"/>
      <c r="AO532" s="26"/>
      <c r="AP532" s="26"/>
      <c r="AQ532" s="26"/>
      <c r="AR532" s="26"/>
      <c r="AS532" s="26"/>
      <c r="AT532" s="26"/>
      <c r="AU532" s="26"/>
      <c r="AV532" s="26"/>
    </row>
    <row r="533" spans="1:48" ht="14.2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6"/>
      <c r="AD533" s="26"/>
      <c r="AE533" s="26"/>
      <c r="AF533" s="26"/>
      <c r="AG533" s="26"/>
      <c r="AH533" s="26"/>
      <c r="AI533" s="26"/>
      <c r="AJ533" s="26"/>
      <c r="AK533" s="26"/>
      <c r="AL533" s="26"/>
      <c r="AM533" s="26"/>
      <c r="AN533" s="26"/>
      <c r="AO533" s="26"/>
      <c r="AP533" s="26"/>
      <c r="AQ533" s="26"/>
      <c r="AR533" s="26"/>
      <c r="AS533" s="26"/>
      <c r="AT533" s="26"/>
      <c r="AU533" s="26"/>
      <c r="AV533" s="26"/>
    </row>
    <row r="534" spans="1:48" ht="14.2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6"/>
      <c r="AD534" s="26"/>
      <c r="AE534" s="26"/>
      <c r="AF534" s="26"/>
      <c r="AG534" s="26"/>
      <c r="AH534" s="26"/>
      <c r="AI534" s="26"/>
      <c r="AJ534" s="26"/>
      <c r="AK534" s="26"/>
      <c r="AL534" s="26"/>
      <c r="AM534" s="26"/>
      <c r="AN534" s="26"/>
      <c r="AO534" s="26"/>
      <c r="AP534" s="26"/>
      <c r="AQ534" s="26"/>
      <c r="AR534" s="26"/>
      <c r="AS534" s="26"/>
      <c r="AT534" s="26"/>
      <c r="AU534" s="26"/>
      <c r="AV534" s="26"/>
    </row>
    <row r="535" spans="1:48" ht="14.2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6"/>
      <c r="AD535" s="26"/>
      <c r="AE535" s="26"/>
      <c r="AF535" s="26"/>
      <c r="AG535" s="26"/>
      <c r="AH535" s="26"/>
      <c r="AI535" s="26"/>
      <c r="AJ535" s="26"/>
      <c r="AK535" s="26"/>
      <c r="AL535" s="26"/>
      <c r="AM535" s="26"/>
      <c r="AN535" s="26"/>
      <c r="AO535" s="26"/>
      <c r="AP535" s="26"/>
      <c r="AQ535" s="26"/>
      <c r="AR535" s="26"/>
      <c r="AS535" s="26"/>
      <c r="AT535" s="26"/>
      <c r="AU535" s="26"/>
      <c r="AV535" s="26"/>
    </row>
    <row r="536" spans="1:48" ht="14.2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6"/>
      <c r="AD536" s="26"/>
      <c r="AE536" s="26"/>
      <c r="AF536" s="26"/>
      <c r="AG536" s="26"/>
      <c r="AH536" s="26"/>
      <c r="AI536" s="26"/>
      <c r="AJ536" s="26"/>
      <c r="AK536" s="26"/>
      <c r="AL536" s="26"/>
      <c r="AM536" s="26"/>
      <c r="AN536" s="26"/>
      <c r="AO536" s="26"/>
      <c r="AP536" s="26"/>
      <c r="AQ536" s="26"/>
      <c r="AR536" s="26"/>
      <c r="AS536" s="26"/>
      <c r="AT536" s="26"/>
      <c r="AU536" s="26"/>
      <c r="AV536" s="26"/>
    </row>
    <row r="537" spans="1:48" ht="14.2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6"/>
      <c r="AD537" s="26"/>
      <c r="AE537" s="26"/>
      <c r="AF537" s="26"/>
      <c r="AG537" s="26"/>
      <c r="AH537" s="26"/>
      <c r="AI537" s="26"/>
      <c r="AJ537" s="26"/>
      <c r="AK537" s="26"/>
      <c r="AL537" s="26"/>
      <c r="AM537" s="26"/>
      <c r="AN537" s="26"/>
      <c r="AO537" s="26"/>
      <c r="AP537" s="26"/>
      <c r="AQ537" s="26"/>
      <c r="AR537" s="26"/>
      <c r="AS537" s="26"/>
      <c r="AT537" s="26"/>
      <c r="AU537" s="26"/>
      <c r="AV537" s="26"/>
    </row>
    <row r="538" spans="1:48" ht="14.2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6"/>
      <c r="AD538" s="26"/>
      <c r="AE538" s="26"/>
      <c r="AF538" s="26"/>
      <c r="AG538" s="26"/>
      <c r="AH538" s="26"/>
      <c r="AI538" s="26"/>
      <c r="AJ538" s="26"/>
      <c r="AK538" s="26"/>
      <c r="AL538" s="26"/>
      <c r="AM538" s="26"/>
      <c r="AN538" s="26"/>
      <c r="AO538" s="26"/>
      <c r="AP538" s="26"/>
      <c r="AQ538" s="26"/>
      <c r="AR538" s="26"/>
      <c r="AS538" s="26"/>
      <c r="AT538" s="26"/>
      <c r="AU538" s="26"/>
      <c r="AV538" s="26"/>
    </row>
    <row r="539" spans="1:48" ht="14.2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6"/>
      <c r="AD539" s="26"/>
      <c r="AE539" s="26"/>
      <c r="AF539" s="26"/>
      <c r="AG539" s="26"/>
      <c r="AH539" s="26"/>
      <c r="AI539" s="26"/>
      <c r="AJ539" s="26"/>
      <c r="AK539" s="26"/>
      <c r="AL539" s="26"/>
      <c r="AM539" s="26"/>
      <c r="AN539" s="26"/>
      <c r="AO539" s="26"/>
      <c r="AP539" s="26"/>
      <c r="AQ539" s="26"/>
      <c r="AR539" s="26"/>
      <c r="AS539" s="26"/>
      <c r="AT539" s="26"/>
      <c r="AU539" s="26"/>
      <c r="AV539" s="26"/>
    </row>
    <row r="540" spans="1:48" ht="14.2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6"/>
      <c r="AD540" s="26"/>
      <c r="AE540" s="26"/>
      <c r="AF540" s="26"/>
      <c r="AG540" s="26"/>
      <c r="AH540" s="26"/>
      <c r="AI540" s="26"/>
      <c r="AJ540" s="26"/>
      <c r="AK540" s="26"/>
      <c r="AL540" s="26"/>
      <c r="AM540" s="26"/>
      <c r="AN540" s="26"/>
      <c r="AO540" s="26"/>
      <c r="AP540" s="26"/>
      <c r="AQ540" s="26"/>
      <c r="AR540" s="26"/>
      <c r="AS540" s="26"/>
      <c r="AT540" s="26"/>
      <c r="AU540" s="26"/>
      <c r="AV540" s="26"/>
    </row>
    <row r="541" spans="1:48" ht="14.2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6"/>
      <c r="AD541" s="26"/>
      <c r="AE541" s="26"/>
      <c r="AF541" s="26"/>
      <c r="AG541" s="26"/>
      <c r="AH541" s="26"/>
      <c r="AI541" s="26"/>
      <c r="AJ541" s="26"/>
      <c r="AK541" s="26"/>
      <c r="AL541" s="26"/>
      <c r="AM541" s="26"/>
      <c r="AN541" s="26"/>
      <c r="AO541" s="26"/>
      <c r="AP541" s="26"/>
      <c r="AQ541" s="26"/>
      <c r="AR541" s="26"/>
      <c r="AS541" s="26"/>
      <c r="AT541" s="26"/>
      <c r="AU541" s="26"/>
      <c r="AV541" s="26"/>
    </row>
    <row r="542" spans="1:48" ht="14.2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6"/>
      <c r="AD542" s="26"/>
      <c r="AE542" s="26"/>
      <c r="AF542" s="26"/>
      <c r="AG542" s="26"/>
      <c r="AH542" s="26"/>
      <c r="AI542" s="26"/>
      <c r="AJ542" s="26"/>
      <c r="AK542" s="26"/>
      <c r="AL542" s="26"/>
      <c r="AM542" s="26"/>
      <c r="AN542" s="26"/>
      <c r="AO542" s="26"/>
      <c r="AP542" s="26"/>
      <c r="AQ542" s="26"/>
      <c r="AR542" s="26"/>
      <c r="AS542" s="26"/>
      <c r="AT542" s="26"/>
      <c r="AU542" s="26"/>
      <c r="AV542" s="26"/>
    </row>
    <row r="543" spans="1:48" ht="14.2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6"/>
      <c r="AD543" s="26"/>
      <c r="AE543" s="26"/>
      <c r="AF543" s="26"/>
      <c r="AG543" s="26"/>
      <c r="AH543" s="26"/>
      <c r="AI543" s="26"/>
      <c r="AJ543" s="26"/>
      <c r="AK543" s="26"/>
      <c r="AL543" s="26"/>
      <c r="AM543" s="26"/>
      <c r="AN543" s="26"/>
      <c r="AO543" s="26"/>
      <c r="AP543" s="26"/>
      <c r="AQ543" s="26"/>
      <c r="AR543" s="26"/>
      <c r="AS543" s="26"/>
      <c r="AT543" s="26"/>
      <c r="AU543" s="26"/>
      <c r="AV543" s="26"/>
    </row>
    <row r="544" spans="1:48" ht="14.2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6"/>
      <c r="AD544" s="26"/>
      <c r="AE544" s="26"/>
      <c r="AF544" s="26"/>
      <c r="AG544" s="26"/>
      <c r="AH544" s="26"/>
      <c r="AI544" s="26"/>
      <c r="AJ544" s="26"/>
      <c r="AK544" s="26"/>
      <c r="AL544" s="26"/>
      <c r="AM544" s="26"/>
      <c r="AN544" s="26"/>
      <c r="AO544" s="26"/>
      <c r="AP544" s="26"/>
      <c r="AQ544" s="26"/>
      <c r="AR544" s="26"/>
      <c r="AS544" s="26"/>
      <c r="AT544" s="26"/>
      <c r="AU544" s="26"/>
      <c r="AV544" s="26"/>
    </row>
    <row r="545" spans="1:48" ht="14.2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6"/>
      <c r="AD545" s="26"/>
      <c r="AE545" s="26"/>
      <c r="AF545" s="26"/>
      <c r="AG545" s="26"/>
      <c r="AH545" s="26"/>
      <c r="AI545" s="26"/>
      <c r="AJ545" s="26"/>
      <c r="AK545" s="26"/>
      <c r="AL545" s="26"/>
      <c r="AM545" s="26"/>
      <c r="AN545" s="26"/>
      <c r="AO545" s="26"/>
      <c r="AP545" s="26"/>
      <c r="AQ545" s="26"/>
      <c r="AR545" s="26"/>
      <c r="AS545" s="26"/>
      <c r="AT545" s="26"/>
      <c r="AU545" s="26"/>
      <c r="AV545" s="26"/>
    </row>
    <row r="546" spans="1:48" ht="14.2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6"/>
      <c r="AD546" s="26"/>
      <c r="AE546" s="26"/>
      <c r="AF546" s="26"/>
      <c r="AG546" s="26"/>
      <c r="AH546" s="26"/>
      <c r="AI546" s="26"/>
      <c r="AJ546" s="26"/>
      <c r="AK546" s="26"/>
      <c r="AL546" s="26"/>
      <c r="AM546" s="26"/>
      <c r="AN546" s="26"/>
      <c r="AO546" s="26"/>
      <c r="AP546" s="26"/>
      <c r="AQ546" s="26"/>
      <c r="AR546" s="26"/>
      <c r="AS546" s="26"/>
      <c r="AT546" s="26"/>
      <c r="AU546" s="26"/>
      <c r="AV546" s="26"/>
    </row>
    <row r="547" spans="1:48" ht="14.2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6"/>
      <c r="AD547" s="26"/>
      <c r="AE547" s="26"/>
      <c r="AF547" s="26"/>
      <c r="AG547" s="26"/>
      <c r="AH547" s="26"/>
      <c r="AI547" s="26"/>
      <c r="AJ547" s="26"/>
      <c r="AK547" s="26"/>
      <c r="AL547" s="26"/>
      <c r="AM547" s="26"/>
      <c r="AN547" s="26"/>
      <c r="AO547" s="26"/>
      <c r="AP547" s="26"/>
      <c r="AQ547" s="26"/>
      <c r="AR547" s="26"/>
      <c r="AS547" s="26"/>
      <c r="AT547" s="26"/>
      <c r="AU547" s="26"/>
      <c r="AV547" s="26"/>
    </row>
    <row r="548" spans="1:48" ht="14.2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6"/>
      <c r="AD548" s="26"/>
      <c r="AE548" s="26"/>
      <c r="AF548" s="26"/>
      <c r="AG548" s="26"/>
      <c r="AH548" s="26"/>
      <c r="AI548" s="26"/>
      <c r="AJ548" s="26"/>
      <c r="AK548" s="26"/>
      <c r="AL548" s="26"/>
      <c r="AM548" s="26"/>
      <c r="AN548" s="26"/>
      <c r="AO548" s="26"/>
      <c r="AP548" s="26"/>
      <c r="AQ548" s="26"/>
      <c r="AR548" s="26"/>
      <c r="AS548" s="26"/>
      <c r="AT548" s="26"/>
      <c r="AU548" s="26"/>
      <c r="AV548" s="26"/>
    </row>
    <row r="549" spans="1:48" ht="14.2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6"/>
      <c r="AD549" s="26"/>
      <c r="AE549" s="26"/>
      <c r="AF549" s="26"/>
      <c r="AG549" s="26"/>
      <c r="AH549" s="26"/>
      <c r="AI549" s="26"/>
      <c r="AJ549" s="26"/>
      <c r="AK549" s="26"/>
      <c r="AL549" s="26"/>
      <c r="AM549" s="26"/>
      <c r="AN549" s="26"/>
      <c r="AO549" s="26"/>
      <c r="AP549" s="26"/>
      <c r="AQ549" s="26"/>
      <c r="AR549" s="26"/>
      <c r="AS549" s="26"/>
      <c r="AT549" s="26"/>
      <c r="AU549" s="26"/>
      <c r="AV549" s="26"/>
    </row>
    <row r="550" spans="1:48" ht="14.2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6"/>
      <c r="AD550" s="26"/>
      <c r="AE550" s="26"/>
      <c r="AF550" s="26"/>
      <c r="AG550" s="26"/>
      <c r="AH550" s="26"/>
      <c r="AI550" s="26"/>
      <c r="AJ550" s="26"/>
      <c r="AK550" s="26"/>
      <c r="AL550" s="26"/>
      <c r="AM550" s="26"/>
      <c r="AN550" s="26"/>
      <c r="AO550" s="26"/>
      <c r="AP550" s="26"/>
      <c r="AQ550" s="26"/>
      <c r="AR550" s="26"/>
      <c r="AS550" s="26"/>
      <c r="AT550" s="26"/>
      <c r="AU550" s="26"/>
      <c r="AV550" s="26"/>
    </row>
    <row r="551" spans="1:48" ht="14.2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6"/>
      <c r="AD551" s="26"/>
      <c r="AE551" s="26"/>
      <c r="AF551" s="26"/>
      <c r="AG551" s="26"/>
      <c r="AH551" s="26"/>
      <c r="AI551" s="26"/>
      <c r="AJ551" s="26"/>
      <c r="AK551" s="26"/>
      <c r="AL551" s="26"/>
      <c r="AM551" s="26"/>
      <c r="AN551" s="26"/>
      <c r="AO551" s="26"/>
      <c r="AP551" s="26"/>
      <c r="AQ551" s="26"/>
      <c r="AR551" s="26"/>
      <c r="AS551" s="26"/>
      <c r="AT551" s="26"/>
      <c r="AU551" s="26"/>
      <c r="AV551" s="26"/>
    </row>
    <row r="552" spans="1:48" ht="14.2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6"/>
      <c r="AD552" s="26"/>
      <c r="AE552" s="26"/>
      <c r="AF552" s="26"/>
      <c r="AG552" s="26"/>
      <c r="AH552" s="26"/>
      <c r="AI552" s="26"/>
      <c r="AJ552" s="26"/>
      <c r="AK552" s="26"/>
      <c r="AL552" s="26"/>
      <c r="AM552" s="26"/>
      <c r="AN552" s="26"/>
      <c r="AO552" s="26"/>
      <c r="AP552" s="26"/>
      <c r="AQ552" s="26"/>
      <c r="AR552" s="26"/>
      <c r="AS552" s="26"/>
      <c r="AT552" s="26"/>
      <c r="AU552" s="26"/>
      <c r="AV552" s="26"/>
    </row>
    <row r="553" spans="1:48" ht="14.2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6"/>
      <c r="AD553" s="26"/>
      <c r="AE553" s="26"/>
      <c r="AF553" s="26"/>
      <c r="AG553" s="26"/>
      <c r="AH553" s="26"/>
      <c r="AI553" s="26"/>
      <c r="AJ553" s="26"/>
      <c r="AK553" s="26"/>
      <c r="AL553" s="26"/>
      <c r="AM553" s="26"/>
      <c r="AN553" s="26"/>
      <c r="AO553" s="26"/>
      <c r="AP553" s="26"/>
      <c r="AQ553" s="26"/>
      <c r="AR553" s="26"/>
      <c r="AS553" s="26"/>
      <c r="AT553" s="26"/>
      <c r="AU553" s="26"/>
      <c r="AV553" s="26"/>
    </row>
    <row r="554" spans="1:48" ht="14.2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6"/>
      <c r="AD554" s="26"/>
      <c r="AE554" s="26"/>
      <c r="AF554" s="26"/>
      <c r="AG554" s="26"/>
      <c r="AH554" s="26"/>
      <c r="AI554" s="26"/>
      <c r="AJ554" s="26"/>
      <c r="AK554" s="26"/>
      <c r="AL554" s="26"/>
      <c r="AM554" s="26"/>
      <c r="AN554" s="26"/>
      <c r="AO554" s="26"/>
      <c r="AP554" s="26"/>
      <c r="AQ554" s="26"/>
      <c r="AR554" s="26"/>
      <c r="AS554" s="26"/>
      <c r="AT554" s="26"/>
      <c r="AU554" s="26"/>
      <c r="AV554" s="26"/>
    </row>
    <row r="555" spans="1:48" ht="14.2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6"/>
      <c r="AD555" s="26"/>
      <c r="AE555" s="26"/>
      <c r="AF555" s="26"/>
      <c r="AG555" s="26"/>
      <c r="AH555" s="26"/>
      <c r="AI555" s="26"/>
      <c r="AJ555" s="26"/>
      <c r="AK555" s="26"/>
      <c r="AL555" s="26"/>
      <c r="AM555" s="26"/>
      <c r="AN555" s="26"/>
      <c r="AO555" s="26"/>
      <c r="AP555" s="26"/>
      <c r="AQ555" s="26"/>
      <c r="AR555" s="26"/>
      <c r="AS555" s="26"/>
      <c r="AT555" s="26"/>
      <c r="AU555" s="26"/>
      <c r="AV555" s="26"/>
    </row>
    <row r="556" spans="1:48" ht="14.2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6"/>
      <c r="AD556" s="26"/>
      <c r="AE556" s="26"/>
      <c r="AF556" s="26"/>
      <c r="AG556" s="26"/>
      <c r="AH556" s="26"/>
      <c r="AI556" s="26"/>
      <c r="AJ556" s="26"/>
      <c r="AK556" s="26"/>
      <c r="AL556" s="26"/>
      <c r="AM556" s="26"/>
      <c r="AN556" s="26"/>
      <c r="AO556" s="26"/>
      <c r="AP556" s="26"/>
      <c r="AQ556" s="26"/>
      <c r="AR556" s="26"/>
      <c r="AS556" s="26"/>
      <c r="AT556" s="26"/>
      <c r="AU556" s="26"/>
      <c r="AV556" s="26"/>
    </row>
    <row r="557" spans="1:48" ht="14.2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6"/>
      <c r="AD557" s="26"/>
      <c r="AE557" s="26"/>
      <c r="AF557" s="26"/>
      <c r="AG557" s="26"/>
      <c r="AH557" s="26"/>
      <c r="AI557" s="26"/>
      <c r="AJ557" s="26"/>
      <c r="AK557" s="26"/>
      <c r="AL557" s="26"/>
      <c r="AM557" s="26"/>
      <c r="AN557" s="26"/>
      <c r="AO557" s="26"/>
      <c r="AP557" s="26"/>
      <c r="AQ557" s="26"/>
      <c r="AR557" s="26"/>
      <c r="AS557" s="26"/>
      <c r="AT557" s="26"/>
      <c r="AU557" s="26"/>
      <c r="AV557" s="26"/>
    </row>
    <row r="558" spans="1:48" ht="14.2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6"/>
      <c r="AD558" s="26"/>
      <c r="AE558" s="26"/>
      <c r="AF558" s="26"/>
      <c r="AG558" s="26"/>
      <c r="AH558" s="26"/>
      <c r="AI558" s="26"/>
      <c r="AJ558" s="26"/>
      <c r="AK558" s="26"/>
      <c r="AL558" s="26"/>
      <c r="AM558" s="26"/>
      <c r="AN558" s="26"/>
      <c r="AO558" s="26"/>
      <c r="AP558" s="26"/>
      <c r="AQ558" s="26"/>
      <c r="AR558" s="26"/>
      <c r="AS558" s="26"/>
      <c r="AT558" s="26"/>
      <c r="AU558" s="26"/>
      <c r="AV558" s="26"/>
    </row>
    <row r="559" spans="1:48" ht="14.2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6"/>
      <c r="AD559" s="26"/>
      <c r="AE559" s="26"/>
      <c r="AF559" s="26"/>
      <c r="AG559" s="26"/>
      <c r="AH559" s="26"/>
      <c r="AI559" s="26"/>
      <c r="AJ559" s="26"/>
      <c r="AK559" s="26"/>
      <c r="AL559" s="26"/>
      <c r="AM559" s="26"/>
      <c r="AN559" s="26"/>
      <c r="AO559" s="26"/>
      <c r="AP559" s="26"/>
      <c r="AQ559" s="26"/>
      <c r="AR559" s="26"/>
      <c r="AS559" s="26"/>
      <c r="AT559" s="26"/>
      <c r="AU559" s="26"/>
      <c r="AV559" s="26"/>
    </row>
    <row r="560" spans="1:48" ht="14.2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6"/>
      <c r="AD560" s="26"/>
      <c r="AE560" s="26"/>
      <c r="AF560" s="26"/>
      <c r="AG560" s="26"/>
      <c r="AH560" s="26"/>
      <c r="AI560" s="26"/>
      <c r="AJ560" s="26"/>
      <c r="AK560" s="26"/>
      <c r="AL560" s="26"/>
      <c r="AM560" s="26"/>
      <c r="AN560" s="26"/>
      <c r="AO560" s="26"/>
      <c r="AP560" s="26"/>
      <c r="AQ560" s="26"/>
      <c r="AR560" s="26"/>
      <c r="AS560" s="26"/>
      <c r="AT560" s="26"/>
      <c r="AU560" s="26"/>
      <c r="AV560" s="26"/>
    </row>
    <row r="561" spans="1:48" ht="14.2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6"/>
      <c r="AD561" s="26"/>
      <c r="AE561" s="26"/>
      <c r="AF561" s="26"/>
      <c r="AG561" s="26"/>
      <c r="AH561" s="26"/>
      <c r="AI561" s="26"/>
      <c r="AJ561" s="26"/>
      <c r="AK561" s="26"/>
      <c r="AL561" s="26"/>
      <c r="AM561" s="26"/>
      <c r="AN561" s="26"/>
      <c r="AO561" s="26"/>
      <c r="AP561" s="26"/>
      <c r="AQ561" s="26"/>
      <c r="AR561" s="26"/>
      <c r="AS561" s="26"/>
      <c r="AT561" s="26"/>
      <c r="AU561" s="26"/>
      <c r="AV561" s="26"/>
    </row>
    <row r="562" spans="1:48" ht="14.2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6"/>
      <c r="AD562" s="26"/>
      <c r="AE562" s="26"/>
      <c r="AF562" s="26"/>
      <c r="AG562" s="26"/>
      <c r="AH562" s="26"/>
      <c r="AI562" s="26"/>
      <c r="AJ562" s="26"/>
      <c r="AK562" s="26"/>
      <c r="AL562" s="26"/>
      <c r="AM562" s="26"/>
      <c r="AN562" s="26"/>
      <c r="AO562" s="26"/>
      <c r="AP562" s="26"/>
      <c r="AQ562" s="26"/>
      <c r="AR562" s="26"/>
      <c r="AS562" s="26"/>
      <c r="AT562" s="26"/>
      <c r="AU562" s="26"/>
      <c r="AV562" s="26"/>
    </row>
    <row r="563" spans="1:48" ht="14.2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6"/>
      <c r="AD563" s="26"/>
      <c r="AE563" s="26"/>
      <c r="AF563" s="26"/>
      <c r="AG563" s="26"/>
      <c r="AH563" s="26"/>
      <c r="AI563" s="26"/>
      <c r="AJ563" s="26"/>
      <c r="AK563" s="26"/>
      <c r="AL563" s="26"/>
      <c r="AM563" s="26"/>
      <c r="AN563" s="26"/>
      <c r="AO563" s="26"/>
      <c r="AP563" s="26"/>
      <c r="AQ563" s="26"/>
      <c r="AR563" s="26"/>
      <c r="AS563" s="26"/>
      <c r="AT563" s="26"/>
      <c r="AU563" s="26"/>
      <c r="AV563" s="26"/>
    </row>
    <row r="564" spans="1:48" ht="14.2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6"/>
      <c r="AD564" s="26"/>
      <c r="AE564" s="26"/>
      <c r="AF564" s="26"/>
      <c r="AG564" s="26"/>
      <c r="AH564" s="26"/>
      <c r="AI564" s="26"/>
      <c r="AJ564" s="26"/>
      <c r="AK564" s="26"/>
      <c r="AL564" s="26"/>
      <c r="AM564" s="26"/>
      <c r="AN564" s="26"/>
      <c r="AO564" s="26"/>
      <c r="AP564" s="26"/>
      <c r="AQ564" s="26"/>
      <c r="AR564" s="26"/>
      <c r="AS564" s="26"/>
      <c r="AT564" s="26"/>
      <c r="AU564" s="26"/>
      <c r="AV564" s="26"/>
    </row>
    <row r="565" spans="1:48" ht="14.2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6"/>
      <c r="AD565" s="26"/>
      <c r="AE565" s="26"/>
      <c r="AF565" s="26"/>
      <c r="AG565" s="26"/>
      <c r="AH565" s="26"/>
      <c r="AI565" s="26"/>
      <c r="AJ565" s="26"/>
      <c r="AK565" s="26"/>
      <c r="AL565" s="26"/>
      <c r="AM565" s="26"/>
      <c r="AN565" s="26"/>
      <c r="AO565" s="26"/>
      <c r="AP565" s="26"/>
      <c r="AQ565" s="26"/>
      <c r="AR565" s="26"/>
      <c r="AS565" s="26"/>
      <c r="AT565" s="26"/>
      <c r="AU565" s="26"/>
      <c r="AV565" s="26"/>
    </row>
    <row r="566" spans="1:48" ht="14.2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6"/>
      <c r="AD566" s="26"/>
      <c r="AE566" s="26"/>
      <c r="AF566" s="26"/>
      <c r="AG566" s="26"/>
      <c r="AH566" s="26"/>
      <c r="AI566" s="26"/>
      <c r="AJ566" s="26"/>
      <c r="AK566" s="26"/>
      <c r="AL566" s="26"/>
      <c r="AM566" s="26"/>
      <c r="AN566" s="26"/>
      <c r="AO566" s="26"/>
      <c r="AP566" s="26"/>
      <c r="AQ566" s="26"/>
      <c r="AR566" s="26"/>
      <c r="AS566" s="26"/>
      <c r="AT566" s="26"/>
      <c r="AU566" s="26"/>
      <c r="AV566" s="26"/>
    </row>
    <row r="567" spans="1:48" ht="14.2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6"/>
      <c r="AD567" s="26"/>
      <c r="AE567" s="26"/>
      <c r="AF567" s="26"/>
      <c r="AG567" s="26"/>
      <c r="AH567" s="26"/>
      <c r="AI567" s="26"/>
      <c r="AJ567" s="26"/>
      <c r="AK567" s="26"/>
      <c r="AL567" s="26"/>
      <c r="AM567" s="26"/>
      <c r="AN567" s="26"/>
      <c r="AO567" s="26"/>
      <c r="AP567" s="26"/>
      <c r="AQ567" s="26"/>
      <c r="AR567" s="26"/>
      <c r="AS567" s="26"/>
      <c r="AT567" s="26"/>
      <c r="AU567" s="26"/>
      <c r="AV567" s="26"/>
    </row>
    <row r="568" spans="1:48" ht="14.2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6"/>
      <c r="AD568" s="26"/>
      <c r="AE568" s="26"/>
      <c r="AF568" s="26"/>
      <c r="AG568" s="26"/>
      <c r="AH568" s="26"/>
      <c r="AI568" s="26"/>
      <c r="AJ568" s="26"/>
      <c r="AK568" s="26"/>
      <c r="AL568" s="26"/>
      <c r="AM568" s="26"/>
      <c r="AN568" s="26"/>
      <c r="AO568" s="26"/>
      <c r="AP568" s="26"/>
      <c r="AQ568" s="26"/>
      <c r="AR568" s="26"/>
      <c r="AS568" s="26"/>
      <c r="AT568" s="26"/>
      <c r="AU568" s="26"/>
      <c r="AV568" s="26"/>
    </row>
    <row r="569" spans="1:48" ht="14.2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6"/>
      <c r="AD569" s="26"/>
      <c r="AE569" s="26"/>
      <c r="AF569" s="26"/>
      <c r="AG569" s="26"/>
      <c r="AH569" s="26"/>
      <c r="AI569" s="26"/>
      <c r="AJ569" s="26"/>
      <c r="AK569" s="26"/>
      <c r="AL569" s="26"/>
      <c r="AM569" s="26"/>
      <c r="AN569" s="26"/>
      <c r="AO569" s="26"/>
      <c r="AP569" s="26"/>
      <c r="AQ569" s="26"/>
      <c r="AR569" s="26"/>
      <c r="AS569" s="26"/>
      <c r="AT569" s="26"/>
      <c r="AU569" s="26"/>
      <c r="AV569" s="26"/>
    </row>
    <row r="570" spans="1:48" ht="14.2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6"/>
      <c r="AD570" s="26"/>
      <c r="AE570" s="26"/>
      <c r="AF570" s="26"/>
      <c r="AG570" s="26"/>
      <c r="AH570" s="26"/>
      <c r="AI570" s="26"/>
      <c r="AJ570" s="26"/>
      <c r="AK570" s="26"/>
      <c r="AL570" s="26"/>
      <c r="AM570" s="26"/>
      <c r="AN570" s="26"/>
      <c r="AO570" s="26"/>
      <c r="AP570" s="26"/>
      <c r="AQ570" s="26"/>
      <c r="AR570" s="26"/>
      <c r="AS570" s="26"/>
      <c r="AT570" s="26"/>
      <c r="AU570" s="26"/>
      <c r="AV570" s="26"/>
    </row>
    <row r="571" spans="1:48" ht="14.2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6"/>
      <c r="AD571" s="26"/>
      <c r="AE571" s="26"/>
      <c r="AF571" s="26"/>
      <c r="AG571" s="26"/>
      <c r="AH571" s="26"/>
      <c r="AI571" s="26"/>
      <c r="AJ571" s="26"/>
      <c r="AK571" s="26"/>
      <c r="AL571" s="26"/>
      <c r="AM571" s="26"/>
      <c r="AN571" s="26"/>
      <c r="AO571" s="26"/>
      <c r="AP571" s="26"/>
      <c r="AQ571" s="26"/>
      <c r="AR571" s="26"/>
      <c r="AS571" s="26"/>
      <c r="AT571" s="26"/>
      <c r="AU571" s="26"/>
      <c r="AV571" s="26"/>
    </row>
    <row r="572" spans="1:48" ht="14.2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6"/>
      <c r="AD572" s="26"/>
      <c r="AE572" s="26"/>
      <c r="AF572" s="26"/>
      <c r="AG572" s="26"/>
      <c r="AH572" s="26"/>
      <c r="AI572" s="26"/>
      <c r="AJ572" s="26"/>
      <c r="AK572" s="26"/>
      <c r="AL572" s="26"/>
      <c r="AM572" s="26"/>
      <c r="AN572" s="26"/>
      <c r="AO572" s="26"/>
      <c r="AP572" s="26"/>
      <c r="AQ572" s="26"/>
      <c r="AR572" s="26"/>
      <c r="AS572" s="26"/>
      <c r="AT572" s="26"/>
      <c r="AU572" s="26"/>
      <c r="AV572" s="26"/>
    </row>
    <row r="573" spans="1:48" ht="14.2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6"/>
      <c r="AD573" s="26"/>
      <c r="AE573" s="26"/>
      <c r="AF573" s="26"/>
      <c r="AG573" s="26"/>
      <c r="AH573" s="26"/>
      <c r="AI573" s="26"/>
      <c r="AJ573" s="26"/>
      <c r="AK573" s="26"/>
      <c r="AL573" s="26"/>
      <c r="AM573" s="26"/>
      <c r="AN573" s="26"/>
      <c r="AO573" s="26"/>
      <c r="AP573" s="26"/>
      <c r="AQ573" s="26"/>
      <c r="AR573" s="26"/>
      <c r="AS573" s="26"/>
      <c r="AT573" s="26"/>
      <c r="AU573" s="26"/>
      <c r="AV573" s="26"/>
    </row>
    <row r="574" spans="1:48" ht="14.2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6"/>
      <c r="AD574" s="26"/>
      <c r="AE574" s="26"/>
      <c r="AF574" s="26"/>
      <c r="AG574" s="26"/>
      <c r="AH574" s="26"/>
      <c r="AI574" s="26"/>
      <c r="AJ574" s="26"/>
      <c r="AK574" s="26"/>
      <c r="AL574" s="26"/>
      <c r="AM574" s="26"/>
      <c r="AN574" s="26"/>
      <c r="AO574" s="26"/>
      <c r="AP574" s="26"/>
      <c r="AQ574" s="26"/>
      <c r="AR574" s="26"/>
      <c r="AS574" s="26"/>
      <c r="AT574" s="26"/>
      <c r="AU574" s="26"/>
      <c r="AV574" s="26"/>
    </row>
    <row r="575" spans="1:48" ht="14.2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6"/>
      <c r="AD575" s="26"/>
      <c r="AE575" s="26"/>
      <c r="AF575" s="26"/>
      <c r="AG575" s="26"/>
      <c r="AH575" s="26"/>
      <c r="AI575" s="26"/>
      <c r="AJ575" s="26"/>
      <c r="AK575" s="26"/>
      <c r="AL575" s="26"/>
      <c r="AM575" s="26"/>
      <c r="AN575" s="26"/>
      <c r="AO575" s="26"/>
      <c r="AP575" s="26"/>
      <c r="AQ575" s="26"/>
      <c r="AR575" s="26"/>
      <c r="AS575" s="26"/>
      <c r="AT575" s="26"/>
      <c r="AU575" s="26"/>
      <c r="AV575" s="26"/>
    </row>
    <row r="576" spans="1:48" ht="14.2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6"/>
      <c r="AD576" s="26"/>
      <c r="AE576" s="26"/>
      <c r="AF576" s="26"/>
      <c r="AG576" s="26"/>
      <c r="AH576" s="26"/>
      <c r="AI576" s="26"/>
      <c r="AJ576" s="26"/>
      <c r="AK576" s="26"/>
      <c r="AL576" s="26"/>
      <c r="AM576" s="26"/>
      <c r="AN576" s="26"/>
      <c r="AO576" s="26"/>
      <c r="AP576" s="26"/>
      <c r="AQ576" s="26"/>
      <c r="AR576" s="26"/>
      <c r="AS576" s="26"/>
      <c r="AT576" s="26"/>
      <c r="AU576" s="26"/>
      <c r="AV576" s="26"/>
    </row>
    <row r="577" spans="1:48" ht="14.2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6"/>
      <c r="AD577" s="26"/>
      <c r="AE577" s="26"/>
      <c r="AF577" s="26"/>
      <c r="AG577" s="26"/>
      <c r="AH577" s="26"/>
      <c r="AI577" s="26"/>
      <c r="AJ577" s="26"/>
      <c r="AK577" s="26"/>
      <c r="AL577" s="26"/>
      <c r="AM577" s="26"/>
      <c r="AN577" s="26"/>
      <c r="AO577" s="26"/>
      <c r="AP577" s="26"/>
      <c r="AQ577" s="26"/>
      <c r="AR577" s="26"/>
      <c r="AS577" s="26"/>
      <c r="AT577" s="26"/>
      <c r="AU577" s="26"/>
      <c r="AV577" s="26"/>
    </row>
    <row r="578" spans="1:48" ht="14.2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6"/>
      <c r="AD578" s="26"/>
      <c r="AE578" s="26"/>
      <c r="AF578" s="26"/>
      <c r="AG578" s="26"/>
      <c r="AH578" s="26"/>
      <c r="AI578" s="26"/>
      <c r="AJ578" s="26"/>
      <c r="AK578" s="26"/>
      <c r="AL578" s="26"/>
      <c r="AM578" s="26"/>
      <c r="AN578" s="26"/>
      <c r="AO578" s="26"/>
      <c r="AP578" s="26"/>
      <c r="AQ578" s="26"/>
      <c r="AR578" s="26"/>
      <c r="AS578" s="26"/>
      <c r="AT578" s="26"/>
      <c r="AU578" s="26"/>
      <c r="AV578" s="26"/>
    </row>
    <row r="579" spans="1:48" ht="14.2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6"/>
      <c r="AD579" s="26"/>
      <c r="AE579" s="26"/>
      <c r="AF579" s="26"/>
      <c r="AG579" s="26"/>
      <c r="AH579" s="26"/>
      <c r="AI579" s="26"/>
      <c r="AJ579" s="26"/>
      <c r="AK579" s="26"/>
      <c r="AL579" s="26"/>
      <c r="AM579" s="26"/>
      <c r="AN579" s="26"/>
      <c r="AO579" s="26"/>
      <c r="AP579" s="26"/>
      <c r="AQ579" s="26"/>
      <c r="AR579" s="26"/>
      <c r="AS579" s="26"/>
      <c r="AT579" s="26"/>
      <c r="AU579" s="26"/>
      <c r="AV579" s="26"/>
    </row>
    <row r="580" spans="1:48" ht="14.2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6"/>
      <c r="AD580" s="26"/>
      <c r="AE580" s="26"/>
      <c r="AF580" s="26"/>
      <c r="AG580" s="26"/>
      <c r="AH580" s="26"/>
      <c r="AI580" s="26"/>
      <c r="AJ580" s="26"/>
      <c r="AK580" s="26"/>
      <c r="AL580" s="26"/>
      <c r="AM580" s="26"/>
      <c r="AN580" s="26"/>
      <c r="AO580" s="26"/>
      <c r="AP580" s="26"/>
      <c r="AQ580" s="26"/>
      <c r="AR580" s="26"/>
      <c r="AS580" s="26"/>
      <c r="AT580" s="26"/>
      <c r="AU580" s="26"/>
      <c r="AV580" s="26"/>
    </row>
    <row r="581" spans="1:48" ht="14.2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6"/>
      <c r="AD581" s="26"/>
      <c r="AE581" s="26"/>
      <c r="AF581" s="26"/>
      <c r="AG581" s="26"/>
      <c r="AH581" s="26"/>
      <c r="AI581" s="26"/>
      <c r="AJ581" s="26"/>
      <c r="AK581" s="26"/>
      <c r="AL581" s="26"/>
      <c r="AM581" s="26"/>
      <c r="AN581" s="26"/>
      <c r="AO581" s="26"/>
      <c r="AP581" s="26"/>
      <c r="AQ581" s="26"/>
      <c r="AR581" s="26"/>
      <c r="AS581" s="26"/>
      <c r="AT581" s="26"/>
      <c r="AU581" s="26"/>
      <c r="AV581" s="26"/>
    </row>
    <row r="582" spans="1:48" ht="14.2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6"/>
      <c r="AD582" s="26"/>
      <c r="AE582" s="26"/>
      <c r="AF582" s="26"/>
      <c r="AG582" s="26"/>
      <c r="AH582" s="26"/>
      <c r="AI582" s="26"/>
      <c r="AJ582" s="26"/>
      <c r="AK582" s="26"/>
      <c r="AL582" s="26"/>
      <c r="AM582" s="26"/>
      <c r="AN582" s="26"/>
      <c r="AO582" s="26"/>
      <c r="AP582" s="26"/>
      <c r="AQ582" s="26"/>
      <c r="AR582" s="26"/>
      <c r="AS582" s="26"/>
      <c r="AT582" s="26"/>
      <c r="AU582" s="26"/>
      <c r="AV582" s="26"/>
    </row>
    <row r="583" spans="1:48" ht="14.2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6"/>
      <c r="AD583" s="26"/>
      <c r="AE583" s="26"/>
      <c r="AF583" s="26"/>
      <c r="AG583" s="26"/>
      <c r="AH583" s="26"/>
      <c r="AI583" s="26"/>
      <c r="AJ583" s="26"/>
      <c r="AK583" s="26"/>
      <c r="AL583" s="26"/>
      <c r="AM583" s="26"/>
      <c r="AN583" s="26"/>
      <c r="AO583" s="26"/>
      <c r="AP583" s="26"/>
      <c r="AQ583" s="26"/>
      <c r="AR583" s="26"/>
      <c r="AS583" s="26"/>
      <c r="AT583" s="26"/>
      <c r="AU583" s="26"/>
      <c r="AV583" s="26"/>
    </row>
    <row r="584" spans="1:48" ht="14.2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6"/>
      <c r="AD584" s="26"/>
      <c r="AE584" s="26"/>
      <c r="AF584" s="26"/>
      <c r="AG584" s="26"/>
      <c r="AH584" s="26"/>
      <c r="AI584" s="26"/>
      <c r="AJ584" s="26"/>
      <c r="AK584" s="26"/>
      <c r="AL584" s="26"/>
      <c r="AM584" s="26"/>
      <c r="AN584" s="26"/>
      <c r="AO584" s="26"/>
      <c r="AP584" s="26"/>
      <c r="AQ584" s="26"/>
      <c r="AR584" s="26"/>
      <c r="AS584" s="26"/>
      <c r="AT584" s="26"/>
      <c r="AU584" s="26"/>
      <c r="AV584" s="26"/>
    </row>
    <row r="585" spans="1:48" ht="14.2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6"/>
      <c r="AD585" s="26"/>
      <c r="AE585" s="26"/>
      <c r="AF585" s="26"/>
      <c r="AG585" s="26"/>
      <c r="AH585" s="26"/>
      <c r="AI585" s="26"/>
      <c r="AJ585" s="26"/>
      <c r="AK585" s="26"/>
      <c r="AL585" s="26"/>
      <c r="AM585" s="26"/>
      <c r="AN585" s="26"/>
      <c r="AO585" s="26"/>
      <c r="AP585" s="26"/>
      <c r="AQ585" s="26"/>
      <c r="AR585" s="26"/>
      <c r="AS585" s="26"/>
      <c r="AT585" s="26"/>
      <c r="AU585" s="26"/>
      <c r="AV585" s="26"/>
    </row>
    <row r="586" spans="1:48" ht="14.2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6"/>
      <c r="AD586" s="26"/>
      <c r="AE586" s="26"/>
      <c r="AF586" s="26"/>
      <c r="AG586" s="26"/>
      <c r="AH586" s="26"/>
      <c r="AI586" s="26"/>
      <c r="AJ586" s="26"/>
      <c r="AK586" s="26"/>
      <c r="AL586" s="26"/>
      <c r="AM586" s="26"/>
      <c r="AN586" s="26"/>
      <c r="AO586" s="26"/>
      <c r="AP586" s="26"/>
      <c r="AQ586" s="26"/>
      <c r="AR586" s="26"/>
      <c r="AS586" s="26"/>
      <c r="AT586" s="26"/>
      <c r="AU586" s="26"/>
      <c r="AV586" s="26"/>
    </row>
    <row r="587" spans="1:48" ht="14.2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6"/>
      <c r="AD587" s="26"/>
      <c r="AE587" s="26"/>
      <c r="AF587" s="26"/>
      <c r="AG587" s="26"/>
      <c r="AH587" s="26"/>
      <c r="AI587" s="26"/>
      <c r="AJ587" s="26"/>
      <c r="AK587" s="26"/>
      <c r="AL587" s="26"/>
      <c r="AM587" s="26"/>
      <c r="AN587" s="26"/>
      <c r="AO587" s="26"/>
      <c r="AP587" s="26"/>
      <c r="AQ587" s="26"/>
      <c r="AR587" s="26"/>
      <c r="AS587" s="26"/>
      <c r="AT587" s="26"/>
      <c r="AU587" s="26"/>
      <c r="AV587" s="26"/>
    </row>
    <row r="588" spans="1:48" ht="14.2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6"/>
      <c r="AD588" s="26"/>
      <c r="AE588" s="26"/>
      <c r="AF588" s="26"/>
      <c r="AG588" s="26"/>
      <c r="AH588" s="26"/>
      <c r="AI588" s="26"/>
      <c r="AJ588" s="26"/>
      <c r="AK588" s="26"/>
      <c r="AL588" s="26"/>
      <c r="AM588" s="26"/>
      <c r="AN588" s="26"/>
      <c r="AO588" s="26"/>
      <c r="AP588" s="26"/>
      <c r="AQ588" s="26"/>
      <c r="AR588" s="26"/>
      <c r="AS588" s="26"/>
      <c r="AT588" s="26"/>
      <c r="AU588" s="26"/>
      <c r="AV588" s="26"/>
    </row>
    <row r="589" spans="1:48" ht="14.2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6"/>
      <c r="AD589" s="26"/>
      <c r="AE589" s="26"/>
      <c r="AF589" s="26"/>
      <c r="AG589" s="26"/>
      <c r="AH589" s="26"/>
      <c r="AI589" s="26"/>
      <c r="AJ589" s="26"/>
      <c r="AK589" s="26"/>
      <c r="AL589" s="26"/>
      <c r="AM589" s="26"/>
      <c r="AN589" s="26"/>
      <c r="AO589" s="26"/>
      <c r="AP589" s="26"/>
      <c r="AQ589" s="26"/>
      <c r="AR589" s="26"/>
      <c r="AS589" s="26"/>
      <c r="AT589" s="26"/>
      <c r="AU589" s="26"/>
      <c r="AV589" s="26"/>
    </row>
    <row r="590" spans="1:48" ht="14.2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6"/>
      <c r="AD590" s="26"/>
      <c r="AE590" s="26"/>
      <c r="AF590" s="26"/>
      <c r="AG590" s="26"/>
      <c r="AH590" s="26"/>
      <c r="AI590" s="26"/>
      <c r="AJ590" s="26"/>
      <c r="AK590" s="26"/>
      <c r="AL590" s="26"/>
      <c r="AM590" s="26"/>
      <c r="AN590" s="26"/>
      <c r="AO590" s="26"/>
      <c r="AP590" s="26"/>
      <c r="AQ590" s="26"/>
      <c r="AR590" s="26"/>
      <c r="AS590" s="26"/>
      <c r="AT590" s="26"/>
      <c r="AU590" s="26"/>
      <c r="AV590" s="26"/>
    </row>
    <row r="591" spans="1:48" ht="14.2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6"/>
      <c r="AD591" s="26"/>
      <c r="AE591" s="26"/>
      <c r="AF591" s="26"/>
      <c r="AG591" s="26"/>
      <c r="AH591" s="26"/>
      <c r="AI591" s="26"/>
      <c r="AJ591" s="26"/>
      <c r="AK591" s="26"/>
      <c r="AL591" s="26"/>
      <c r="AM591" s="26"/>
      <c r="AN591" s="26"/>
      <c r="AO591" s="26"/>
      <c r="AP591" s="26"/>
      <c r="AQ591" s="26"/>
      <c r="AR591" s="26"/>
      <c r="AS591" s="26"/>
      <c r="AT591" s="26"/>
      <c r="AU591" s="26"/>
      <c r="AV591" s="26"/>
    </row>
    <row r="592" spans="1:48" ht="14.2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6"/>
      <c r="AD592" s="26"/>
      <c r="AE592" s="26"/>
      <c r="AF592" s="26"/>
      <c r="AG592" s="26"/>
      <c r="AH592" s="26"/>
      <c r="AI592" s="26"/>
      <c r="AJ592" s="26"/>
      <c r="AK592" s="26"/>
      <c r="AL592" s="26"/>
      <c r="AM592" s="26"/>
      <c r="AN592" s="26"/>
      <c r="AO592" s="26"/>
      <c r="AP592" s="26"/>
      <c r="AQ592" s="26"/>
      <c r="AR592" s="26"/>
      <c r="AS592" s="26"/>
      <c r="AT592" s="26"/>
      <c r="AU592" s="26"/>
      <c r="AV592" s="26"/>
    </row>
    <row r="593" spans="1:48" ht="14.2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6"/>
      <c r="AD593" s="26"/>
      <c r="AE593" s="26"/>
      <c r="AF593" s="26"/>
      <c r="AG593" s="26"/>
      <c r="AH593" s="26"/>
      <c r="AI593" s="26"/>
      <c r="AJ593" s="26"/>
      <c r="AK593" s="26"/>
      <c r="AL593" s="26"/>
      <c r="AM593" s="26"/>
      <c r="AN593" s="26"/>
      <c r="AO593" s="26"/>
      <c r="AP593" s="26"/>
      <c r="AQ593" s="26"/>
      <c r="AR593" s="26"/>
      <c r="AS593" s="26"/>
      <c r="AT593" s="26"/>
      <c r="AU593" s="26"/>
      <c r="AV593" s="26"/>
    </row>
    <row r="594" spans="1:48" ht="14.2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6"/>
      <c r="AD594" s="26"/>
      <c r="AE594" s="26"/>
      <c r="AF594" s="26"/>
      <c r="AG594" s="26"/>
      <c r="AH594" s="26"/>
      <c r="AI594" s="26"/>
      <c r="AJ594" s="26"/>
      <c r="AK594" s="26"/>
      <c r="AL594" s="26"/>
      <c r="AM594" s="26"/>
      <c r="AN594" s="26"/>
      <c r="AO594" s="26"/>
      <c r="AP594" s="26"/>
      <c r="AQ594" s="26"/>
      <c r="AR594" s="26"/>
      <c r="AS594" s="26"/>
      <c r="AT594" s="26"/>
      <c r="AU594" s="26"/>
      <c r="AV594" s="26"/>
    </row>
    <row r="595" spans="1:48" ht="14.2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6"/>
      <c r="AD595" s="26"/>
      <c r="AE595" s="26"/>
      <c r="AF595" s="26"/>
      <c r="AG595" s="26"/>
      <c r="AH595" s="26"/>
      <c r="AI595" s="26"/>
      <c r="AJ595" s="26"/>
      <c r="AK595" s="26"/>
      <c r="AL595" s="26"/>
      <c r="AM595" s="26"/>
      <c r="AN595" s="26"/>
      <c r="AO595" s="26"/>
      <c r="AP595" s="26"/>
      <c r="AQ595" s="26"/>
      <c r="AR595" s="26"/>
      <c r="AS595" s="26"/>
      <c r="AT595" s="26"/>
      <c r="AU595" s="26"/>
      <c r="AV595" s="26"/>
    </row>
    <row r="596" spans="1:48" ht="14.2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6"/>
      <c r="AD596" s="26"/>
      <c r="AE596" s="26"/>
      <c r="AF596" s="26"/>
      <c r="AG596" s="26"/>
      <c r="AH596" s="26"/>
      <c r="AI596" s="26"/>
      <c r="AJ596" s="26"/>
      <c r="AK596" s="26"/>
      <c r="AL596" s="26"/>
      <c r="AM596" s="26"/>
      <c r="AN596" s="26"/>
      <c r="AO596" s="26"/>
      <c r="AP596" s="26"/>
      <c r="AQ596" s="26"/>
      <c r="AR596" s="26"/>
      <c r="AS596" s="26"/>
      <c r="AT596" s="26"/>
      <c r="AU596" s="26"/>
      <c r="AV596" s="26"/>
    </row>
    <row r="597" spans="1:48" ht="14.2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6"/>
      <c r="AD597" s="26"/>
      <c r="AE597" s="26"/>
      <c r="AF597" s="26"/>
      <c r="AG597" s="26"/>
      <c r="AH597" s="26"/>
      <c r="AI597" s="26"/>
      <c r="AJ597" s="26"/>
      <c r="AK597" s="26"/>
      <c r="AL597" s="26"/>
      <c r="AM597" s="26"/>
      <c r="AN597" s="26"/>
      <c r="AO597" s="26"/>
      <c r="AP597" s="26"/>
      <c r="AQ597" s="26"/>
      <c r="AR597" s="26"/>
      <c r="AS597" s="26"/>
      <c r="AT597" s="26"/>
      <c r="AU597" s="26"/>
      <c r="AV597" s="26"/>
    </row>
    <row r="598" spans="1:48" ht="14.2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6"/>
      <c r="AD598" s="26"/>
      <c r="AE598" s="26"/>
      <c r="AF598" s="26"/>
      <c r="AG598" s="26"/>
      <c r="AH598" s="26"/>
      <c r="AI598" s="26"/>
      <c r="AJ598" s="26"/>
      <c r="AK598" s="26"/>
      <c r="AL598" s="26"/>
      <c r="AM598" s="26"/>
      <c r="AN598" s="26"/>
      <c r="AO598" s="26"/>
      <c r="AP598" s="26"/>
      <c r="AQ598" s="26"/>
      <c r="AR598" s="26"/>
      <c r="AS598" s="26"/>
      <c r="AT598" s="26"/>
      <c r="AU598" s="26"/>
      <c r="AV598" s="26"/>
    </row>
    <row r="599" spans="1:48" ht="14.2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6"/>
      <c r="AD599" s="26"/>
      <c r="AE599" s="26"/>
      <c r="AF599" s="26"/>
      <c r="AG599" s="26"/>
      <c r="AH599" s="26"/>
      <c r="AI599" s="26"/>
      <c r="AJ599" s="26"/>
      <c r="AK599" s="26"/>
      <c r="AL599" s="26"/>
      <c r="AM599" s="26"/>
      <c r="AN599" s="26"/>
      <c r="AO599" s="26"/>
      <c r="AP599" s="26"/>
      <c r="AQ599" s="26"/>
      <c r="AR599" s="26"/>
      <c r="AS599" s="26"/>
      <c r="AT599" s="26"/>
      <c r="AU599" s="26"/>
      <c r="AV599" s="26"/>
    </row>
    <row r="600" spans="1:48" ht="14.2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6"/>
      <c r="AD600" s="26"/>
      <c r="AE600" s="26"/>
      <c r="AF600" s="26"/>
      <c r="AG600" s="26"/>
      <c r="AH600" s="26"/>
      <c r="AI600" s="26"/>
      <c r="AJ600" s="26"/>
      <c r="AK600" s="26"/>
      <c r="AL600" s="26"/>
      <c r="AM600" s="26"/>
      <c r="AN600" s="26"/>
      <c r="AO600" s="26"/>
      <c r="AP600" s="26"/>
      <c r="AQ600" s="26"/>
      <c r="AR600" s="26"/>
      <c r="AS600" s="26"/>
      <c r="AT600" s="26"/>
      <c r="AU600" s="26"/>
      <c r="AV600" s="26"/>
    </row>
    <row r="601" spans="1:48" ht="14.2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6"/>
      <c r="AD601" s="26"/>
      <c r="AE601" s="26"/>
      <c r="AF601" s="26"/>
      <c r="AG601" s="26"/>
      <c r="AH601" s="26"/>
      <c r="AI601" s="26"/>
      <c r="AJ601" s="26"/>
      <c r="AK601" s="26"/>
      <c r="AL601" s="26"/>
      <c r="AM601" s="26"/>
      <c r="AN601" s="26"/>
      <c r="AO601" s="26"/>
      <c r="AP601" s="26"/>
      <c r="AQ601" s="26"/>
      <c r="AR601" s="26"/>
      <c r="AS601" s="26"/>
      <c r="AT601" s="26"/>
      <c r="AU601" s="26"/>
      <c r="AV601" s="26"/>
    </row>
    <row r="602" spans="1:48" ht="14.2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6"/>
      <c r="AD602" s="26"/>
      <c r="AE602" s="26"/>
      <c r="AF602" s="26"/>
      <c r="AG602" s="26"/>
      <c r="AH602" s="26"/>
      <c r="AI602" s="26"/>
      <c r="AJ602" s="26"/>
      <c r="AK602" s="26"/>
      <c r="AL602" s="26"/>
      <c r="AM602" s="26"/>
      <c r="AN602" s="26"/>
      <c r="AO602" s="26"/>
      <c r="AP602" s="26"/>
      <c r="AQ602" s="26"/>
      <c r="AR602" s="26"/>
      <c r="AS602" s="26"/>
      <c r="AT602" s="26"/>
      <c r="AU602" s="26"/>
      <c r="AV602" s="26"/>
    </row>
    <row r="603" spans="1:48" ht="14.2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6"/>
      <c r="AD603" s="26"/>
      <c r="AE603" s="26"/>
      <c r="AF603" s="26"/>
      <c r="AG603" s="26"/>
      <c r="AH603" s="26"/>
      <c r="AI603" s="26"/>
      <c r="AJ603" s="26"/>
      <c r="AK603" s="26"/>
      <c r="AL603" s="26"/>
      <c r="AM603" s="26"/>
      <c r="AN603" s="26"/>
      <c r="AO603" s="26"/>
      <c r="AP603" s="26"/>
      <c r="AQ603" s="26"/>
      <c r="AR603" s="26"/>
      <c r="AS603" s="26"/>
      <c r="AT603" s="26"/>
      <c r="AU603" s="26"/>
      <c r="AV603" s="26"/>
    </row>
    <row r="604" spans="1:48" ht="14.2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6"/>
      <c r="AD604" s="26"/>
      <c r="AE604" s="26"/>
      <c r="AF604" s="26"/>
      <c r="AG604" s="26"/>
      <c r="AH604" s="26"/>
      <c r="AI604" s="26"/>
      <c r="AJ604" s="26"/>
      <c r="AK604" s="26"/>
      <c r="AL604" s="26"/>
      <c r="AM604" s="26"/>
      <c r="AN604" s="26"/>
      <c r="AO604" s="26"/>
      <c r="AP604" s="26"/>
      <c r="AQ604" s="26"/>
      <c r="AR604" s="26"/>
      <c r="AS604" s="26"/>
      <c r="AT604" s="26"/>
      <c r="AU604" s="26"/>
      <c r="AV604" s="26"/>
    </row>
    <row r="605" spans="1:48" ht="14.2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6"/>
      <c r="AD605" s="26"/>
      <c r="AE605" s="26"/>
      <c r="AF605" s="26"/>
      <c r="AG605" s="26"/>
      <c r="AH605" s="26"/>
      <c r="AI605" s="26"/>
      <c r="AJ605" s="26"/>
      <c r="AK605" s="26"/>
      <c r="AL605" s="26"/>
      <c r="AM605" s="26"/>
      <c r="AN605" s="26"/>
      <c r="AO605" s="26"/>
      <c r="AP605" s="26"/>
      <c r="AQ605" s="26"/>
      <c r="AR605" s="26"/>
      <c r="AS605" s="26"/>
      <c r="AT605" s="26"/>
      <c r="AU605" s="26"/>
      <c r="AV605" s="26"/>
    </row>
    <row r="606" spans="1:48" ht="14.2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6"/>
      <c r="AD606" s="26"/>
      <c r="AE606" s="26"/>
      <c r="AF606" s="26"/>
      <c r="AG606" s="26"/>
      <c r="AH606" s="26"/>
      <c r="AI606" s="26"/>
      <c r="AJ606" s="26"/>
      <c r="AK606" s="26"/>
      <c r="AL606" s="26"/>
      <c r="AM606" s="26"/>
      <c r="AN606" s="26"/>
      <c r="AO606" s="26"/>
      <c r="AP606" s="26"/>
      <c r="AQ606" s="26"/>
      <c r="AR606" s="26"/>
      <c r="AS606" s="26"/>
      <c r="AT606" s="26"/>
      <c r="AU606" s="26"/>
      <c r="AV606" s="26"/>
    </row>
    <row r="607" spans="1:48" ht="14.2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6"/>
      <c r="AD607" s="26"/>
      <c r="AE607" s="26"/>
      <c r="AF607" s="26"/>
      <c r="AG607" s="26"/>
      <c r="AH607" s="26"/>
      <c r="AI607" s="26"/>
      <c r="AJ607" s="26"/>
      <c r="AK607" s="26"/>
      <c r="AL607" s="26"/>
      <c r="AM607" s="26"/>
      <c r="AN607" s="26"/>
      <c r="AO607" s="26"/>
      <c r="AP607" s="26"/>
      <c r="AQ607" s="26"/>
      <c r="AR607" s="26"/>
      <c r="AS607" s="26"/>
      <c r="AT607" s="26"/>
      <c r="AU607" s="26"/>
      <c r="AV607" s="26"/>
    </row>
    <row r="608" spans="1:48" ht="14.2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6"/>
      <c r="AD608" s="26"/>
      <c r="AE608" s="26"/>
      <c r="AF608" s="26"/>
      <c r="AG608" s="26"/>
      <c r="AH608" s="26"/>
      <c r="AI608" s="26"/>
      <c r="AJ608" s="26"/>
      <c r="AK608" s="26"/>
      <c r="AL608" s="26"/>
      <c r="AM608" s="26"/>
      <c r="AN608" s="26"/>
      <c r="AO608" s="26"/>
      <c r="AP608" s="26"/>
      <c r="AQ608" s="26"/>
      <c r="AR608" s="26"/>
      <c r="AS608" s="26"/>
      <c r="AT608" s="26"/>
      <c r="AU608" s="26"/>
      <c r="AV608" s="26"/>
    </row>
    <row r="609" spans="1:48" ht="14.2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6"/>
      <c r="AD609" s="26"/>
      <c r="AE609" s="26"/>
      <c r="AF609" s="26"/>
      <c r="AG609" s="26"/>
      <c r="AH609" s="26"/>
      <c r="AI609" s="26"/>
      <c r="AJ609" s="26"/>
      <c r="AK609" s="26"/>
      <c r="AL609" s="26"/>
      <c r="AM609" s="26"/>
      <c r="AN609" s="26"/>
      <c r="AO609" s="26"/>
      <c r="AP609" s="26"/>
      <c r="AQ609" s="26"/>
      <c r="AR609" s="26"/>
      <c r="AS609" s="26"/>
      <c r="AT609" s="26"/>
      <c r="AU609" s="26"/>
      <c r="AV609" s="26"/>
    </row>
    <row r="610" spans="1:48" ht="14.2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6"/>
      <c r="AD610" s="26"/>
      <c r="AE610" s="26"/>
      <c r="AF610" s="26"/>
      <c r="AG610" s="26"/>
      <c r="AH610" s="26"/>
      <c r="AI610" s="26"/>
      <c r="AJ610" s="26"/>
      <c r="AK610" s="26"/>
      <c r="AL610" s="26"/>
      <c r="AM610" s="26"/>
      <c r="AN610" s="26"/>
      <c r="AO610" s="26"/>
      <c r="AP610" s="26"/>
      <c r="AQ610" s="26"/>
      <c r="AR610" s="26"/>
      <c r="AS610" s="26"/>
      <c r="AT610" s="26"/>
      <c r="AU610" s="26"/>
      <c r="AV610" s="26"/>
    </row>
    <row r="611" spans="1:48" ht="14.2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6"/>
      <c r="AD611" s="26"/>
      <c r="AE611" s="26"/>
      <c r="AF611" s="26"/>
      <c r="AG611" s="26"/>
      <c r="AH611" s="26"/>
      <c r="AI611" s="26"/>
      <c r="AJ611" s="26"/>
      <c r="AK611" s="26"/>
      <c r="AL611" s="26"/>
      <c r="AM611" s="26"/>
      <c r="AN611" s="26"/>
      <c r="AO611" s="26"/>
      <c r="AP611" s="26"/>
      <c r="AQ611" s="26"/>
      <c r="AR611" s="26"/>
      <c r="AS611" s="26"/>
      <c r="AT611" s="26"/>
      <c r="AU611" s="26"/>
      <c r="AV611" s="26"/>
    </row>
    <row r="612" spans="1:48" ht="14.2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6"/>
      <c r="AD612" s="26"/>
      <c r="AE612" s="26"/>
      <c r="AF612" s="26"/>
      <c r="AG612" s="26"/>
      <c r="AH612" s="26"/>
      <c r="AI612" s="26"/>
      <c r="AJ612" s="26"/>
      <c r="AK612" s="26"/>
      <c r="AL612" s="26"/>
      <c r="AM612" s="26"/>
      <c r="AN612" s="26"/>
      <c r="AO612" s="26"/>
      <c r="AP612" s="26"/>
      <c r="AQ612" s="26"/>
      <c r="AR612" s="26"/>
      <c r="AS612" s="26"/>
      <c r="AT612" s="26"/>
      <c r="AU612" s="26"/>
      <c r="AV612" s="26"/>
    </row>
    <row r="613" spans="1:48" ht="14.2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6"/>
      <c r="AD613" s="26"/>
      <c r="AE613" s="26"/>
      <c r="AF613" s="26"/>
      <c r="AG613" s="26"/>
      <c r="AH613" s="26"/>
      <c r="AI613" s="26"/>
      <c r="AJ613" s="26"/>
      <c r="AK613" s="26"/>
      <c r="AL613" s="26"/>
      <c r="AM613" s="26"/>
      <c r="AN613" s="26"/>
      <c r="AO613" s="26"/>
      <c r="AP613" s="26"/>
      <c r="AQ613" s="26"/>
      <c r="AR613" s="26"/>
      <c r="AS613" s="26"/>
      <c r="AT613" s="26"/>
      <c r="AU613" s="26"/>
      <c r="AV613" s="26"/>
    </row>
    <row r="614" spans="1:48" ht="14.2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6"/>
      <c r="AD614" s="26"/>
      <c r="AE614" s="26"/>
      <c r="AF614" s="26"/>
      <c r="AG614" s="26"/>
      <c r="AH614" s="26"/>
      <c r="AI614" s="26"/>
      <c r="AJ614" s="26"/>
      <c r="AK614" s="26"/>
      <c r="AL614" s="26"/>
      <c r="AM614" s="26"/>
      <c r="AN614" s="26"/>
      <c r="AO614" s="26"/>
      <c r="AP614" s="26"/>
      <c r="AQ614" s="26"/>
      <c r="AR614" s="26"/>
      <c r="AS614" s="26"/>
      <c r="AT614" s="26"/>
      <c r="AU614" s="26"/>
      <c r="AV614" s="26"/>
    </row>
    <row r="615" spans="1:48" ht="14.2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6"/>
      <c r="AD615" s="26"/>
      <c r="AE615" s="26"/>
      <c r="AF615" s="26"/>
      <c r="AG615" s="26"/>
      <c r="AH615" s="26"/>
      <c r="AI615" s="26"/>
      <c r="AJ615" s="26"/>
      <c r="AK615" s="26"/>
      <c r="AL615" s="26"/>
      <c r="AM615" s="26"/>
      <c r="AN615" s="26"/>
      <c r="AO615" s="26"/>
      <c r="AP615" s="26"/>
      <c r="AQ615" s="26"/>
      <c r="AR615" s="26"/>
      <c r="AS615" s="26"/>
      <c r="AT615" s="26"/>
      <c r="AU615" s="26"/>
      <c r="AV615" s="26"/>
    </row>
    <row r="616" spans="1:48" ht="14.2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6"/>
      <c r="AD616" s="26"/>
      <c r="AE616" s="26"/>
      <c r="AF616" s="26"/>
      <c r="AG616" s="26"/>
      <c r="AH616" s="26"/>
      <c r="AI616" s="26"/>
      <c r="AJ616" s="26"/>
      <c r="AK616" s="26"/>
      <c r="AL616" s="26"/>
      <c r="AM616" s="26"/>
      <c r="AN616" s="26"/>
      <c r="AO616" s="26"/>
      <c r="AP616" s="26"/>
      <c r="AQ616" s="26"/>
      <c r="AR616" s="26"/>
      <c r="AS616" s="26"/>
      <c r="AT616" s="26"/>
      <c r="AU616" s="26"/>
      <c r="AV616" s="26"/>
    </row>
    <row r="617" spans="1:48" ht="14.2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6"/>
      <c r="AD617" s="26"/>
      <c r="AE617" s="26"/>
      <c r="AF617" s="26"/>
      <c r="AG617" s="26"/>
      <c r="AH617" s="26"/>
      <c r="AI617" s="26"/>
      <c r="AJ617" s="26"/>
      <c r="AK617" s="26"/>
      <c r="AL617" s="26"/>
      <c r="AM617" s="26"/>
      <c r="AN617" s="26"/>
      <c r="AO617" s="26"/>
      <c r="AP617" s="26"/>
      <c r="AQ617" s="26"/>
      <c r="AR617" s="26"/>
      <c r="AS617" s="26"/>
      <c r="AT617" s="26"/>
      <c r="AU617" s="26"/>
      <c r="AV617" s="26"/>
    </row>
    <row r="618" spans="1:48" ht="14.2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6"/>
      <c r="AD618" s="26"/>
      <c r="AE618" s="26"/>
      <c r="AF618" s="26"/>
      <c r="AG618" s="26"/>
      <c r="AH618" s="26"/>
      <c r="AI618" s="26"/>
      <c r="AJ618" s="26"/>
      <c r="AK618" s="26"/>
      <c r="AL618" s="26"/>
      <c r="AM618" s="26"/>
      <c r="AN618" s="26"/>
      <c r="AO618" s="26"/>
      <c r="AP618" s="26"/>
      <c r="AQ618" s="26"/>
      <c r="AR618" s="26"/>
      <c r="AS618" s="26"/>
      <c r="AT618" s="26"/>
      <c r="AU618" s="26"/>
      <c r="AV618" s="26"/>
    </row>
    <row r="619" spans="1:48" ht="14.2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6"/>
      <c r="AD619" s="26"/>
      <c r="AE619" s="26"/>
      <c r="AF619" s="26"/>
      <c r="AG619" s="26"/>
      <c r="AH619" s="26"/>
      <c r="AI619" s="26"/>
      <c r="AJ619" s="26"/>
      <c r="AK619" s="26"/>
      <c r="AL619" s="26"/>
      <c r="AM619" s="26"/>
      <c r="AN619" s="26"/>
      <c r="AO619" s="26"/>
      <c r="AP619" s="26"/>
      <c r="AQ619" s="26"/>
      <c r="AR619" s="26"/>
      <c r="AS619" s="26"/>
      <c r="AT619" s="26"/>
      <c r="AU619" s="26"/>
      <c r="AV619" s="26"/>
    </row>
    <row r="620" spans="1:48" ht="14.2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6"/>
      <c r="AD620" s="26"/>
      <c r="AE620" s="26"/>
      <c r="AF620" s="26"/>
      <c r="AG620" s="26"/>
      <c r="AH620" s="26"/>
      <c r="AI620" s="26"/>
      <c r="AJ620" s="26"/>
      <c r="AK620" s="26"/>
      <c r="AL620" s="26"/>
      <c r="AM620" s="26"/>
      <c r="AN620" s="26"/>
      <c r="AO620" s="26"/>
      <c r="AP620" s="26"/>
      <c r="AQ620" s="26"/>
      <c r="AR620" s="26"/>
      <c r="AS620" s="26"/>
      <c r="AT620" s="26"/>
      <c r="AU620" s="26"/>
      <c r="AV620" s="26"/>
    </row>
    <row r="621" spans="1:48" ht="14.2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6"/>
      <c r="AD621" s="26"/>
      <c r="AE621" s="26"/>
      <c r="AF621" s="26"/>
      <c r="AG621" s="26"/>
      <c r="AH621" s="26"/>
      <c r="AI621" s="26"/>
      <c r="AJ621" s="26"/>
      <c r="AK621" s="26"/>
      <c r="AL621" s="26"/>
      <c r="AM621" s="26"/>
      <c r="AN621" s="26"/>
      <c r="AO621" s="26"/>
      <c r="AP621" s="26"/>
      <c r="AQ621" s="26"/>
      <c r="AR621" s="26"/>
      <c r="AS621" s="26"/>
      <c r="AT621" s="26"/>
      <c r="AU621" s="26"/>
      <c r="AV621" s="26"/>
    </row>
    <row r="622" spans="1:48" ht="14.2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6"/>
      <c r="AD622" s="26"/>
      <c r="AE622" s="26"/>
      <c r="AF622" s="26"/>
      <c r="AG622" s="26"/>
      <c r="AH622" s="26"/>
      <c r="AI622" s="26"/>
      <c r="AJ622" s="26"/>
      <c r="AK622" s="26"/>
      <c r="AL622" s="26"/>
      <c r="AM622" s="26"/>
      <c r="AN622" s="26"/>
      <c r="AO622" s="26"/>
      <c r="AP622" s="26"/>
      <c r="AQ622" s="26"/>
      <c r="AR622" s="26"/>
      <c r="AS622" s="26"/>
      <c r="AT622" s="26"/>
      <c r="AU622" s="26"/>
      <c r="AV622" s="26"/>
    </row>
    <row r="623" spans="1:48" ht="14.2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6"/>
      <c r="AD623" s="26"/>
      <c r="AE623" s="26"/>
      <c r="AF623" s="26"/>
      <c r="AG623" s="26"/>
      <c r="AH623" s="26"/>
      <c r="AI623" s="26"/>
      <c r="AJ623" s="26"/>
      <c r="AK623" s="26"/>
      <c r="AL623" s="26"/>
      <c r="AM623" s="26"/>
      <c r="AN623" s="26"/>
      <c r="AO623" s="26"/>
      <c r="AP623" s="26"/>
      <c r="AQ623" s="26"/>
      <c r="AR623" s="26"/>
      <c r="AS623" s="26"/>
      <c r="AT623" s="26"/>
      <c r="AU623" s="26"/>
      <c r="AV623" s="26"/>
    </row>
    <row r="624" spans="1:48" ht="14.2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6"/>
      <c r="AD624" s="26"/>
      <c r="AE624" s="26"/>
      <c r="AF624" s="26"/>
      <c r="AG624" s="26"/>
      <c r="AH624" s="26"/>
      <c r="AI624" s="26"/>
      <c r="AJ624" s="26"/>
      <c r="AK624" s="26"/>
      <c r="AL624" s="26"/>
      <c r="AM624" s="26"/>
      <c r="AN624" s="26"/>
      <c r="AO624" s="26"/>
      <c r="AP624" s="26"/>
      <c r="AQ624" s="26"/>
      <c r="AR624" s="26"/>
      <c r="AS624" s="26"/>
      <c r="AT624" s="26"/>
      <c r="AU624" s="26"/>
      <c r="AV624" s="26"/>
    </row>
    <row r="625" spans="1:48" ht="14.2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6"/>
      <c r="AD625" s="26"/>
      <c r="AE625" s="26"/>
      <c r="AF625" s="26"/>
      <c r="AG625" s="26"/>
      <c r="AH625" s="26"/>
      <c r="AI625" s="26"/>
      <c r="AJ625" s="26"/>
      <c r="AK625" s="26"/>
      <c r="AL625" s="26"/>
      <c r="AM625" s="26"/>
      <c r="AN625" s="26"/>
      <c r="AO625" s="26"/>
      <c r="AP625" s="26"/>
      <c r="AQ625" s="26"/>
      <c r="AR625" s="26"/>
      <c r="AS625" s="26"/>
      <c r="AT625" s="26"/>
      <c r="AU625" s="26"/>
      <c r="AV625" s="26"/>
    </row>
    <row r="626" spans="1:48" ht="14.2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6"/>
      <c r="AD626" s="26"/>
      <c r="AE626" s="26"/>
      <c r="AF626" s="26"/>
      <c r="AG626" s="26"/>
      <c r="AH626" s="26"/>
      <c r="AI626" s="26"/>
      <c r="AJ626" s="26"/>
      <c r="AK626" s="26"/>
      <c r="AL626" s="26"/>
      <c r="AM626" s="26"/>
      <c r="AN626" s="26"/>
      <c r="AO626" s="26"/>
      <c r="AP626" s="26"/>
      <c r="AQ626" s="26"/>
      <c r="AR626" s="26"/>
      <c r="AS626" s="26"/>
      <c r="AT626" s="26"/>
      <c r="AU626" s="26"/>
      <c r="AV626" s="26"/>
    </row>
    <row r="627" spans="1:48" ht="14.2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6"/>
      <c r="AD627" s="26"/>
      <c r="AE627" s="26"/>
      <c r="AF627" s="26"/>
      <c r="AG627" s="26"/>
      <c r="AH627" s="26"/>
      <c r="AI627" s="26"/>
      <c r="AJ627" s="26"/>
      <c r="AK627" s="26"/>
      <c r="AL627" s="26"/>
      <c r="AM627" s="26"/>
      <c r="AN627" s="26"/>
      <c r="AO627" s="26"/>
      <c r="AP627" s="26"/>
      <c r="AQ627" s="26"/>
      <c r="AR627" s="26"/>
      <c r="AS627" s="26"/>
      <c r="AT627" s="26"/>
      <c r="AU627" s="26"/>
      <c r="AV627" s="26"/>
    </row>
    <row r="628" spans="1:48" ht="14.2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6"/>
      <c r="AD628" s="26"/>
      <c r="AE628" s="26"/>
      <c r="AF628" s="26"/>
      <c r="AG628" s="26"/>
      <c r="AH628" s="26"/>
      <c r="AI628" s="26"/>
      <c r="AJ628" s="26"/>
      <c r="AK628" s="26"/>
      <c r="AL628" s="26"/>
      <c r="AM628" s="26"/>
      <c r="AN628" s="26"/>
      <c r="AO628" s="26"/>
      <c r="AP628" s="26"/>
      <c r="AQ628" s="26"/>
      <c r="AR628" s="26"/>
      <c r="AS628" s="26"/>
      <c r="AT628" s="26"/>
      <c r="AU628" s="26"/>
      <c r="AV628" s="26"/>
    </row>
    <row r="629" spans="1:48" ht="14.2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6"/>
      <c r="AD629" s="26"/>
      <c r="AE629" s="26"/>
      <c r="AF629" s="26"/>
      <c r="AG629" s="26"/>
      <c r="AH629" s="26"/>
      <c r="AI629" s="26"/>
      <c r="AJ629" s="26"/>
      <c r="AK629" s="26"/>
      <c r="AL629" s="26"/>
      <c r="AM629" s="26"/>
      <c r="AN629" s="26"/>
      <c r="AO629" s="26"/>
      <c r="AP629" s="26"/>
      <c r="AQ629" s="26"/>
      <c r="AR629" s="26"/>
      <c r="AS629" s="26"/>
      <c r="AT629" s="26"/>
      <c r="AU629" s="26"/>
      <c r="AV629" s="26"/>
    </row>
    <row r="630" spans="1:48" ht="14.2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6"/>
      <c r="AD630" s="26"/>
      <c r="AE630" s="26"/>
      <c r="AF630" s="26"/>
      <c r="AG630" s="26"/>
      <c r="AH630" s="26"/>
      <c r="AI630" s="26"/>
      <c r="AJ630" s="26"/>
      <c r="AK630" s="26"/>
      <c r="AL630" s="26"/>
      <c r="AM630" s="26"/>
      <c r="AN630" s="26"/>
      <c r="AO630" s="26"/>
      <c r="AP630" s="26"/>
      <c r="AQ630" s="26"/>
      <c r="AR630" s="26"/>
      <c r="AS630" s="26"/>
      <c r="AT630" s="26"/>
      <c r="AU630" s="26"/>
      <c r="AV630" s="26"/>
    </row>
    <row r="631" spans="1:48" ht="14.2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6"/>
      <c r="AD631" s="26"/>
      <c r="AE631" s="26"/>
      <c r="AF631" s="26"/>
      <c r="AG631" s="26"/>
      <c r="AH631" s="26"/>
      <c r="AI631" s="26"/>
      <c r="AJ631" s="26"/>
      <c r="AK631" s="26"/>
      <c r="AL631" s="26"/>
      <c r="AM631" s="26"/>
      <c r="AN631" s="26"/>
      <c r="AO631" s="26"/>
      <c r="AP631" s="26"/>
      <c r="AQ631" s="26"/>
      <c r="AR631" s="26"/>
      <c r="AS631" s="26"/>
      <c r="AT631" s="26"/>
      <c r="AU631" s="26"/>
      <c r="AV631" s="26"/>
    </row>
    <row r="632" spans="1:48" ht="14.2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6"/>
      <c r="AD632" s="26"/>
      <c r="AE632" s="26"/>
      <c r="AF632" s="26"/>
      <c r="AG632" s="26"/>
      <c r="AH632" s="26"/>
      <c r="AI632" s="26"/>
      <c r="AJ632" s="26"/>
      <c r="AK632" s="26"/>
      <c r="AL632" s="26"/>
      <c r="AM632" s="26"/>
      <c r="AN632" s="26"/>
      <c r="AO632" s="26"/>
      <c r="AP632" s="26"/>
      <c r="AQ632" s="26"/>
      <c r="AR632" s="26"/>
      <c r="AS632" s="26"/>
      <c r="AT632" s="26"/>
      <c r="AU632" s="26"/>
      <c r="AV632" s="26"/>
    </row>
    <row r="633" spans="1:48" ht="14.2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6"/>
      <c r="AD633" s="26"/>
      <c r="AE633" s="26"/>
      <c r="AF633" s="26"/>
      <c r="AG633" s="26"/>
      <c r="AH633" s="26"/>
      <c r="AI633" s="26"/>
      <c r="AJ633" s="26"/>
      <c r="AK633" s="26"/>
      <c r="AL633" s="26"/>
      <c r="AM633" s="26"/>
      <c r="AN633" s="26"/>
      <c r="AO633" s="26"/>
      <c r="AP633" s="26"/>
      <c r="AQ633" s="26"/>
      <c r="AR633" s="26"/>
      <c r="AS633" s="26"/>
      <c r="AT633" s="26"/>
      <c r="AU633" s="26"/>
      <c r="AV633" s="26"/>
    </row>
    <row r="634" spans="1:48" ht="14.2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6"/>
      <c r="AD634" s="26"/>
      <c r="AE634" s="26"/>
      <c r="AF634" s="26"/>
      <c r="AG634" s="26"/>
      <c r="AH634" s="26"/>
      <c r="AI634" s="26"/>
      <c r="AJ634" s="26"/>
      <c r="AK634" s="26"/>
      <c r="AL634" s="26"/>
      <c r="AM634" s="26"/>
      <c r="AN634" s="26"/>
      <c r="AO634" s="26"/>
      <c r="AP634" s="26"/>
      <c r="AQ634" s="26"/>
      <c r="AR634" s="26"/>
      <c r="AS634" s="26"/>
      <c r="AT634" s="26"/>
      <c r="AU634" s="26"/>
      <c r="AV634" s="26"/>
    </row>
    <row r="635" spans="1:48" ht="14.2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6"/>
      <c r="AD635" s="26"/>
      <c r="AE635" s="26"/>
      <c r="AF635" s="26"/>
      <c r="AG635" s="26"/>
      <c r="AH635" s="26"/>
      <c r="AI635" s="26"/>
      <c r="AJ635" s="26"/>
      <c r="AK635" s="26"/>
      <c r="AL635" s="26"/>
      <c r="AM635" s="26"/>
      <c r="AN635" s="26"/>
      <c r="AO635" s="26"/>
      <c r="AP635" s="26"/>
      <c r="AQ635" s="26"/>
      <c r="AR635" s="26"/>
      <c r="AS635" s="26"/>
      <c r="AT635" s="26"/>
      <c r="AU635" s="26"/>
      <c r="AV635" s="26"/>
    </row>
    <row r="636" spans="1:48" ht="14.2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6"/>
      <c r="AD636" s="26"/>
      <c r="AE636" s="26"/>
      <c r="AF636" s="26"/>
      <c r="AG636" s="26"/>
      <c r="AH636" s="26"/>
      <c r="AI636" s="26"/>
      <c r="AJ636" s="26"/>
      <c r="AK636" s="26"/>
      <c r="AL636" s="26"/>
      <c r="AM636" s="26"/>
      <c r="AN636" s="26"/>
      <c r="AO636" s="26"/>
      <c r="AP636" s="26"/>
      <c r="AQ636" s="26"/>
      <c r="AR636" s="26"/>
      <c r="AS636" s="26"/>
      <c r="AT636" s="26"/>
      <c r="AU636" s="26"/>
      <c r="AV636" s="26"/>
    </row>
    <row r="637" spans="1:48" ht="14.2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6"/>
      <c r="AD637" s="26"/>
      <c r="AE637" s="26"/>
      <c r="AF637" s="26"/>
      <c r="AG637" s="26"/>
      <c r="AH637" s="26"/>
      <c r="AI637" s="26"/>
      <c r="AJ637" s="26"/>
      <c r="AK637" s="26"/>
      <c r="AL637" s="26"/>
      <c r="AM637" s="26"/>
      <c r="AN637" s="26"/>
      <c r="AO637" s="26"/>
      <c r="AP637" s="26"/>
      <c r="AQ637" s="26"/>
      <c r="AR637" s="26"/>
      <c r="AS637" s="26"/>
      <c r="AT637" s="26"/>
      <c r="AU637" s="26"/>
      <c r="AV637" s="26"/>
    </row>
    <row r="638" spans="1:48" ht="14.2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6"/>
      <c r="AD638" s="26"/>
      <c r="AE638" s="26"/>
      <c r="AF638" s="26"/>
      <c r="AG638" s="26"/>
      <c r="AH638" s="26"/>
      <c r="AI638" s="26"/>
      <c r="AJ638" s="26"/>
      <c r="AK638" s="26"/>
      <c r="AL638" s="26"/>
      <c r="AM638" s="26"/>
      <c r="AN638" s="26"/>
      <c r="AO638" s="26"/>
      <c r="AP638" s="26"/>
      <c r="AQ638" s="26"/>
      <c r="AR638" s="26"/>
      <c r="AS638" s="26"/>
      <c r="AT638" s="26"/>
      <c r="AU638" s="26"/>
      <c r="AV638" s="26"/>
    </row>
    <row r="639" spans="1:48" ht="14.2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6"/>
      <c r="AD639" s="26"/>
      <c r="AE639" s="26"/>
      <c r="AF639" s="26"/>
      <c r="AG639" s="26"/>
      <c r="AH639" s="26"/>
      <c r="AI639" s="26"/>
      <c r="AJ639" s="26"/>
      <c r="AK639" s="26"/>
      <c r="AL639" s="26"/>
      <c r="AM639" s="26"/>
      <c r="AN639" s="26"/>
      <c r="AO639" s="26"/>
      <c r="AP639" s="26"/>
      <c r="AQ639" s="26"/>
      <c r="AR639" s="26"/>
      <c r="AS639" s="26"/>
      <c r="AT639" s="26"/>
      <c r="AU639" s="26"/>
      <c r="AV639" s="26"/>
    </row>
    <row r="640" spans="1:48" ht="14.2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6"/>
      <c r="AD640" s="26"/>
      <c r="AE640" s="26"/>
      <c r="AF640" s="26"/>
      <c r="AG640" s="26"/>
      <c r="AH640" s="26"/>
      <c r="AI640" s="26"/>
      <c r="AJ640" s="26"/>
      <c r="AK640" s="26"/>
      <c r="AL640" s="26"/>
      <c r="AM640" s="26"/>
      <c r="AN640" s="26"/>
      <c r="AO640" s="26"/>
      <c r="AP640" s="26"/>
      <c r="AQ640" s="26"/>
      <c r="AR640" s="26"/>
      <c r="AS640" s="26"/>
      <c r="AT640" s="26"/>
      <c r="AU640" s="26"/>
      <c r="AV640" s="26"/>
    </row>
    <row r="641" spans="1:48" ht="14.2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6"/>
      <c r="AD641" s="26"/>
      <c r="AE641" s="26"/>
      <c r="AF641" s="26"/>
      <c r="AG641" s="26"/>
      <c r="AH641" s="26"/>
      <c r="AI641" s="26"/>
      <c r="AJ641" s="26"/>
      <c r="AK641" s="26"/>
      <c r="AL641" s="26"/>
      <c r="AM641" s="26"/>
      <c r="AN641" s="26"/>
      <c r="AO641" s="26"/>
      <c r="AP641" s="26"/>
      <c r="AQ641" s="26"/>
      <c r="AR641" s="26"/>
      <c r="AS641" s="26"/>
      <c r="AT641" s="26"/>
      <c r="AU641" s="26"/>
      <c r="AV641" s="26"/>
    </row>
    <row r="642" spans="1:48" ht="14.2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6"/>
      <c r="AD642" s="26"/>
      <c r="AE642" s="26"/>
      <c r="AF642" s="26"/>
      <c r="AG642" s="26"/>
      <c r="AH642" s="26"/>
      <c r="AI642" s="26"/>
      <c r="AJ642" s="26"/>
      <c r="AK642" s="26"/>
      <c r="AL642" s="26"/>
      <c r="AM642" s="26"/>
      <c r="AN642" s="26"/>
      <c r="AO642" s="26"/>
      <c r="AP642" s="26"/>
      <c r="AQ642" s="26"/>
      <c r="AR642" s="26"/>
      <c r="AS642" s="26"/>
      <c r="AT642" s="26"/>
      <c r="AU642" s="26"/>
      <c r="AV642" s="26"/>
    </row>
    <row r="643" spans="1:48" ht="14.2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6"/>
      <c r="AD643" s="26"/>
      <c r="AE643" s="26"/>
      <c r="AF643" s="26"/>
      <c r="AG643" s="26"/>
      <c r="AH643" s="26"/>
      <c r="AI643" s="26"/>
      <c r="AJ643" s="26"/>
      <c r="AK643" s="26"/>
      <c r="AL643" s="26"/>
      <c r="AM643" s="26"/>
      <c r="AN643" s="26"/>
      <c r="AO643" s="26"/>
      <c r="AP643" s="26"/>
      <c r="AQ643" s="26"/>
      <c r="AR643" s="26"/>
      <c r="AS643" s="26"/>
      <c r="AT643" s="26"/>
      <c r="AU643" s="26"/>
      <c r="AV643" s="26"/>
    </row>
    <row r="644" spans="1:48" ht="14.2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6"/>
      <c r="AD644" s="26"/>
      <c r="AE644" s="26"/>
      <c r="AF644" s="26"/>
      <c r="AG644" s="26"/>
      <c r="AH644" s="26"/>
      <c r="AI644" s="26"/>
      <c r="AJ644" s="26"/>
      <c r="AK644" s="26"/>
      <c r="AL644" s="26"/>
      <c r="AM644" s="26"/>
      <c r="AN644" s="26"/>
      <c r="AO644" s="26"/>
      <c r="AP644" s="26"/>
      <c r="AQ644" s="26"/>
      <c r="AR644" s="26"/>
      <c r="AS644" s="26"/>
      <c r="AT644" s="26"/>
      <c r="AU644" s="26"/>
      <c r="AV644" s="26"/>
    </row>
    <row r="645" spans="1:48" ht="14.2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6"/>
      <c r="AD645" s="26"/>
      <c r="AE645" s="26"/>
      <c r="AF645" s="26"/>
      <c r="AG645" s="26"/>
      <c r="AH645" s="26"/>
      <c r="AI645" s="26"/>
      <c r="AJ645" s="26"/>
      <c r="AK645" s="26"/>
      <c r="AL645" s="26"/>
      <c r="AM645" s="26"/>
      <c r="AN645" s="26"/>
      <c r="AO645" s="26"/>
      <c r="AP645" s="26"/>
      <c r="AQ645" s="26"/>
      <c r="AR645" s="26"/>
      <c r="AS645" s="26"/>
      <c r="AT645" s="26"/>
      <c r="AU645" s="26"/>
      <c r="AV645" s="26"/>
    </row>
    <row r="646" spans="1:48" ht="14.2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6"/>
      <c r="AD646" s="26"/>
      <c r="AE646" s="26"/>
      <c r="AF646" s="26"/>
      <c r="AG646" s="26"/>
      <c r="AH646" s="26"/>
      <c r="AI646" s="26"/>
      <c r="AJ646" s="26"/>
      <c r="AK646" s="26"/>
      <c r="AL646" s="26"/>
      <c r="AM646" s="26"/>
      <c r="AN646" s="26"/>
      <c r="AO646" s="26"/>
      <c r="AP646" s="26"/>
      <c r="AQ646" s="26"/>
      <c r="AR646" s="26"/>
      <c r="AS646" s="26"/>
      <c r="AT646" s="26"/>
      <c r="AU646" s="26"/>
      <c r="AV646" s="26"/>
    </row>
    <row r="647" spans="1:48" ht="14.2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6"/>
      <c r="AD647" s="26"/>
      <c r="AE647" s="26"/>
      <c r="AF647" s="26"/>
      <c r="AG647" s="26"/>
      <c r="AH647" s="26"/>
      <c r="AI647" s="26"/>
      <c r="AJ647" s="26"/>
      <c r="AK647" s="26"/>
      <c r="AL647" s="26"/>
      <c r="AM647" s="26"/>
      <c r="AN647" s="26"/>
      <c r="AO647" s="26"/>
      <c r="AP647" s="26"/>
      <c r="AQ647" s="26"/>
      <c r="AR647" s="26"/>
      <c r="AS647" s="26"/>
      <c r="AT647" s="26"/>
      <c r="AU647" s="26"/>
      <c r="AV647" s="26"/>
    </row>
    <row r="648" spans="1:48" ht="14.2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6"/>
      <c r="AD648" s="26"/>
      <c r="AE648" s="26"/>
      <c r="AF648" s="26"/>
      <c r="AG648" s="26"/>
      <c r="AH648" s="26"/>
      <c r="AI648" s="26"/>
      <c r="AJ648" s="26"/>
      <c r="AK648" s="26"/>
      <c r="AL648" s="26"/>
      <c r="AM648" s="26"/>
      <c r="AN648" s="26"/>
      <c r="AO648" s="26"/>
      <c r="AP648" s="26"/>
      <c r="AQ648" s="26"/>
      <c r="AR648" s="26"/>
      <c r="AS648" s="26"/>
      <c r="AT648" s="26"/>
      <c r="AU648" s="26"/>
      <c r="AV648" s="26"/>
    </row>
    <row r="649" spans="1:48" ht="14.2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6"/>
      <c r="AD649" s="26"/>
      <c r="AE649" s="26"/>
      <c r="AF649" s="26"/>
      <c r="AG649" s="26"/>
      <c r="AH649" s="26"/>
      <c r="AI649" s="26"/>
      <c r="AJ649" s="26"/>
      <c r="AK649" s="26"/>
      <c r="AL649" s="26"/>
      <c r="AM649" s="26"/>
      <c r="AN649" s="26"/>
      <c r="AO649" s="26"/>
      <c r="AP649" s="26"/>
      <c r="AQ649" s="26"/>
      <c r="AR649" s="26"/>
      <c r="AS649" s="26"/>
      <c r="AT649" s="26"/>
      <c r="AU649" s="26"/>
      <c r="AV649" s="26"/>
    </row>
    <row r="650" spans="1:48" ht="14.2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6"/>
      <c r="AD650" s="26"/>
      <c r="AE650" s="26"/>
      <c r="AF650" s="26"/>
      <c r="AG650" s="26"/>
      <c r="AH650" s="26"/>
      <c r="AI650" s="26"/>
      <c r="AJ650" s="26"/>
      <c r="AK650" s="26"/>
      <c r="AL650" s="26"/>
      <c r="AM650" s="26"/>
      <c r="AN650" s="26"/>
      <c r="AO650" s="26"/>
      <c r="AP650" s="26"/>
      <c r="AQ650" s="26"/>
      <c r="AR650" s="26"/>
      <c r="AS650" s="26"/>
      <c r="AT650" s="26"/>
      <c r="AU650" s="26"/>
      <c r="AV650" s="26"/>
    </row>
    <row r="651" spans="1:48" ht="14.2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6"/>
      <c r="AD651" s="26"/>
      <c r="AE651" s="26"/>
      <c r="AF651" s="26"/>
      <c r="AG651" s="26"/>
      <c r="AH651" s="26"/>
      <c r="AI651" s="26"/>
      <c r="AJ651" s="26"/>
      <c r="AK651" s="26"/>
      <c r="AL651" s="26"/>
      <c r="AM651" s="26"/>
      <c r="AN651" s="26"/>
      <c r="AO651" s="26"/>
      <c r="AP651" s="26"/>
      <c r="AQ651" s="26"/>
      <c r="AR651" s="26"/>
      <c r="AS651" s="26"/>
      <c r="AT651" s="26"/>
      <c r="AU651" s="26"/>
      <c r="AV651" s="26"/>
    </row>
    <row r="652" spans="1:48" ht="14.2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6"/>
      <c r="AD652" s="26"/>
      <c r="AE652" s="26"/>
      <c r="AF652" s="26"/>
      <c r="AG652" s="26"/>
      <c r="AH652" s="26"/>
      <c r="AI652" s="26"/>
      <c r="AJ652" s="26"/>
      <c r="AK652" s="26"/>
      <c r="AL652" s="26"/>
      <c r="AM652" s="26"/>
      <c r="AN652" s="26"/>
      <c r="AO652" s="26"/>
      <c r="AP652" s="26"/>
      <c r="AQ652" s="26"/>
      <c r="AR652" s="26"/>
      <c r="AS652" s="26"/>
      <c r="AT652" s="26"/>
      <c r="AU652" s="26"/>
      <c r="AV652" s="26"/>
    </row>
    <row r="653" spans="1:48" ht="14.2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6"/>
      <c r="AD653" s="26"/>
      <c r="AE653" s="26"/>
      <c r="AF653" s="26"/>
      <c r="AG653" s="26"/>
      <c r="AH653" s="26"/>
      <c r="AI653" s="26"/>
      <c r="AJ653" s="26"/>
      <c r="AK653" s="26"/>
      <c r="AL653" s="26"/>
      <c r="AM653" s="26"/>
      <c r="AN653" s="26"/>
      <c r="AO653" s="26"/>
      <c r="AP653" s="26"/>
      <c r="AQ653" s="26"/>
      <c r="AR653" s="26"/>
      <c r="AS653" s="26"/>
      <c r="AT653" s="26"/>
      <c r="AU653" s="26"/>
      <c r="AV653" s="26"/>
    </row>
    <row r="654" spans="1:48" ht="14.2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6"/>
      <c r="AD654" s="26"/>
      <c r="AE654" s="26"/>
      <c r="AF654" s="26"/>
      <c r="AG654" s="26"/>
      <c r="AH654" s="26"/>
      <c r="AI654" s="26"/>
      <c r="AJ654" s="26"/>
      <c r="AK654" s="26"/>
      <c r="AL654" s="26"/>
      <c r="AM654" s="26"/>
      <c r="AN654" s="26"/>
      <c r="AO654" s="26"/>
      <c r="AP654" s="26"/>
      <c r="AQ654" s="26"/>
      <c r="AR654" s="26"/>
      <c r="AS654" s="26"/>
      <c r="AT654" s="26"/>
      <c r="AU654" s="26"/>
      <c r="AV654" s="26"/>
    </row>
    <row r="655" spans="1:48" ht="14.2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6"/>
      <c r="AD655" s="26"/>
      <c r="AE655" s="26"/>
      <c r="AF655" s="26"/>
      <c r="AG655" s="26"/>
      <c r="AH655" s="26"/>
      <c r="AI655" s="26"/>
      <c r="AJ655" s="26"/>
      <c r="AK655" s="26"/>
      <c r="AL655" s="26"/>
      <c r="AM655" s="26"/>
      <c r="AN655" s="26"/>
      <c r="AO655" s="26"/>
      <c r="AP655" s="26"/>
      <c r="AQ655" s="26"/>
      <c r="AR655" s="26"/>
      <c r="AS655" s="26"/>
      <c r="AT655" s="26"/>
      <c r="AU655" s="26"/>
      <c r="AV655" s="26"/>
    </row>
    <row r="656" spans="1:48" ht="14.2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6"/>
      <c r="AD656" s="26"/>
      <c r="AE656" s="26"/>
      <c r="AF656" s="26"/>
      <c r="AG656" s="26"/>
      <c r="AH656" s="26"/>
      <c r="AI656" s="26"/>
      <c r="AJ656" s="26"/>
      <c r="AK656" s="26"/>
      <c r="AL656" s="26"/>
      <c r="AM656" s="26"/>
      <c r="AN656" s="26"/>
      <c r="AO656" s="26"/>
      <c r="AP656" s="26"/>
      <c r="AQ656" s="26"/>
      <c r="AR656" s="26"/>
      <c r="AS656" s="26"/>
      <c r="AT656" s="26"/>
      <c r="AU656" s="26"/>
      <c r="AV656" s="26"/>
    </row>
    <row r="657" spans="1:48" ht="14.2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6"/>
      <c r="AD657" s="26"/>
      <c r="AE657" s="26"/>
      <c r="AF657" s="26"/>
      <c r="AG657" s="26"/>
      <c r="AH657" s="26"/>
      <c r="AI657" s="26"/>
      <c r="AJ657" s="26"/>
      <c r="AK657" s="26"/>
      <c r="AL657" s="26"/>
      <c r="AM657" s="26"/>
      <c r="AN657" s="26"/>
      <c r="AO657" s="26"/>
      <c r="AP657" s="26"/>
      <c r="AQ657" s="26"/>
      <c r="AR657" s="26"/>
      <c r="AS657" s="26"/>
      <c r="AT657" s="26"/>
      <c r="AU657" s="26"/>
      <c r="AV657" s="26"/>
    </row>
    <row r="658" spans="1:48" ht="14.2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6"/>
      <c r="AD658" s="26"/>
      <c r="AE658" s="26"/>
      <c r="AF658" s="26"/>
      <c r="AG658" s="26"/>
      <c r="AH658" s="26"/>
      <c r="AI658" s="26"/>
      <c r="AJ658" s="26"/>
      <c r="AK658" s="26"/>
      <c r="AL658" s="26"/>
      <c r="AM658" s="26"/>
      <c r="AN658" s="26"/>
      <c r="AO658" s="26"/>
      <c r="AP658" s="26"/>
      <c r="AQ658" s="26"/>
      <c r="AR658" s="26"/>
      <c r="AS658" s="26"/>
      <c r="AT658" s="26"/>
      <c r="AU658" s="26"/>
      <c r="AV658" s="26"/>
    </row>
    <row r="659" spans="1:48" ht="14.2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6"/>
      <c r="AD659" s="26"/>
      <c r="AE659" s="26"/>
      <c r="AF659" s="26"/>
      <c r="AG659" s="26"/>
      <c r="AH659" s="26"/>
      <c r="AI659" s="26"/>
      <c r="AJ659" s="26"/>
      <c r="AK659" s="26"/>
      <c r="AL659" s="26"/>
      <c r="AM659" s="26"/>
      <c r="AN659" s="26"/>
      <c r="AO659" s="26"/>
      <c r="AP659" s="26"/>
      <c r="AQ659" s="26"/>
      <c r="AR659" s="26"/>
      <c r="AS659" s="26"/>
      <c r="AT659" s="26"/>
      <c r="AU659" s="26"/>
      <c r="AV659" s="26"/>
    </row>
    <row r="660" spans="1:48" ht="14.2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6"/>
      <c r="AD660" s="26"/>
      <c r="AE660" s="26"/>
      <c r="AF660" s="26"/>
      <c r="AG660" s="26"/>
      <c r="AH660" s="26"/>
      <c r="AI660" s="26"/>
      <c r="AJ660" s="26"/>
      <c r="AK660" s="26"/>
      <c r="AL660" s="26"/>
      <c r="AM660" s="26"/>
      <c r="AN660" s="26"/>
      <c r="AO660" s="26"/>
      <c r="AP660" s="26"/>
      <c r="AQ660" s="26"/>
      <c r="AR660" s="26"/>
      <c r="AS660" s="26"/>
      <c r="AT660" s="26"/>
      <c r="AU660" s="26"/>
      <c r="AV660" s="26"/>
    </row>
    <row r="661" spans="1:48" ht="14.2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6"/>
      <c r="AD661" s="26"/>
      <c r="AE661" s="26"/>
      <c r="AF661" s="26"/>
      <c r="AG661" s="26"/>
      <c r="AH661" s="26"/>
      <c r="AI661" s="26"/>
      <c r="AJ661" s="26"/>
      <c r="AK661" s="26"/>
      <c r="AL661" s="26"/>
      <c r="AM661" s="26"/>
      <c r="AN661" s="26"/>
      <c r="AO661" s="26"/>
      <c r="AP661" s="26"/>
      <c r="AQ661" s="26"/>
      <c r="AR661" s="26"/>
      <c r="AS661" s="26"/>
      <c r="AT661" s="26"/>
      <c r="AU661" s="26"/>
      <c r="AV661" s="26"/>
    </row>
    <row r="662" spans="1:48" ht="14.2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6"/>
      <c r="AD662" s="26"/>
      <c r="AE662" s="26"/>
      <c r="AF662" s="26"/>
      <c r="AG662" s="26"/>
      <c r="AH662" s="26"/>
      <c r="AI662" s="26"/>
      <c r="AJ662" s="26"/>
      <c r="AK662" s="26"/>
      <c r="AL662" s="26"/>
      <c r="AM662" s="26"/>
      <c r="AN662" s="26"/>
      <c r="AO662" s="26"/>
      <c r="AP662" s="26"/>
      <c r="AQ662" s="26"/>
      <c r="AR662" s="26"/>
      <c r="AS662" s="26"/>
      <c r="AT662" s="26"/>
      <c r="AU662" s="26"/>
      <c r="AV662" s="26"/>
    </row>
    <row r="663" spans="1:48" ht="14.2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6"/>
      <c r="AD663" s="26"/>
      <c r="AE663" s="26"/>
      <c r="AF663" s="26"/>
      <c r="AG663" s="26"/>
      <c r="AH663" s="26"/>
      <c r="AI663" s="26"/>
      <c r="AJ663" s="26"/>
      <c r="AK663" s="26"/>
      <c r="AL663" s="26"/>
      <c r="AM663" s="26"/>
      <c r="AN663" s="26"/>
      <c r="AO663" s="26"/>
      <c r="AP663" s="26"/>
      <c r="AQ663" s="26"/>
      <c r="AR663" s="26"/>
      <c r="AS663" s="26"/>
      <c r="AT663" s="26"/>
      <c r="AU663" s="26"/>
      <c r="AV663" s="26"/>
    </row>
    <row r="664" spans="1:48" ht="14.2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6"/>
      <c r="AD664" s="26"/>
      <c r="AE664" s="26"/>
      <c r="AF664" s="26"/>
      <c r="AG664" s="26"/>
      <c r="AH664" s="26"/>
      <c r="AI664" s="26"/>
      <c r="AJ664" s="26"/>
      <c r="AK664" s="26"/>
      <c r="AL664" s="26"/>
      <c r="AM664" s="26"/>
      <c r="AN664" s="26"/>
      <c r="AO664" s="26"/>
      <c r="AP664" s="26"/>
      <c r="AQ664" s="26"/>
      <c r="AR664" s="26"/>
      <c r="AS664" s="26"/>
      <c r="AT664" s="26"/>
      <c r="AU664" s="26"/>
      <c r="AV664" s="26"/>
    </row>
    <row r="665" spans="1:48" ht="14.2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6"/>
      <c r="AD665" s="26"/>
      <c r="AE665" s="26"/>
      <c r="AF665" s="26"/>
      <c r="AG665" s="26"/>
      <c r="AH665" s="26"/>
      <c r="AI665" s="26"/>
      <c r="AJ665" s="26"/>
      <c r="AK665" s="26"/>
      <c r="AL665" s="26"/>
      <c r="AM665" s="26"/>
      <c r="AN665" s="26"/>
      <c r="AO665" s="26"/>
      <c r="AP665" s="26"/>
      <c r="AQ665" s="26"/>
      <c r="AR665" s="26"/>
      <c r="AS665" s="26"/>
      <c r="AT665" s="26"/>
      <c r="AU665" s="26"/>
      <c r="AV665" s="26"/>
    </row>
    <row r="666" spans="1:48" ht="14.2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6"/>
      <c r="AD666" s="26"/>
      <c r="AE666" s="26"/>
      <c r="AF666" s="26"/>
      <c r="AG666" s="26"/>
      <c r="AH666" s="26"/>
      <c r="AI666" s="26"/>
      <c r="AJ666" s="26"/>
      <c r="AK666" s="26"/>
      <c r="AL666" s="26"/>
      <c r="AM666" s="26"/>
      <c r="AN666" s="26"/>
      <c r="AO666" s="26"/>
      <c r="AP666" s="26"/>
      <c r="AQ666" s="26"/>
      <c r="AR666" s="26"/>
      <c r="AS666" s="26"/>
      <c r="AT666" s="26"/>
      <c r="AU666" s="26"/>
      <c r="AV666" s="26"/>
    </row>
    <row r="667" spans="1:48" ht="14.2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6"/>
      <c r="AD667" s="26"/>
      <c r="AE667" s="26"/>
      <c r="AF667" s="26"/>
      <c r="AG667" s="26"/>
      <c r="AH667" s="26"/>
      <c r="AI667" s="26"/>
      <c r="AJ667" s="26"/>
      <c r="AK667" s="26"/>
      <c r="AL667" s="26"/>
      <c r="AM667" s="26"/>
      <c r="AN667" s="26"/>
      <c r="AO667" s="26"/>
      <c r="AP667" s="26"/>
      <c r="AQ667" s="26"/>
      <c r="AR667" s="26"/>
      <c r="AS667" s="26"/>
      <c r="AT667" s="26"/>
      <c r="AU667" s="26"/>
      <c r="AV667" s="26"/>
    </row>
    <row r="668" spans="1:48" ht="14.2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6"/>
      <c r="AD668" s="26"/>
      <c r="AE668" s="26"/>
      <c r="AF668" s="26"/>
      <c r="AG668" s="26"/>
      <c r="AH668" s="26"/>
      <c r="AI668" s="26"/>
      <c r="AJ668" s="26"/>
      <c r="AK668" s="26"/>
      <c r="AL668" s="26"/>
      <c r="AM668" s="26"/>
      <c r="AN668" s="26"/>
      <c r="AO668" s="26"/>
      <c r="AP668" s="26"/>
      <c r="AQ668" s="26"/>
      <c r="AR668" s="26"/>
      <c r="AS668" s="26"/>
      <c r="AT668" s="26"/>
      <c r="AU668" s="26"/>
      <c r="AV668" s="26"/>
    </row>
    <row r="669" spans="1:48" ht="14.2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6"/>
      <c r="AD669" s="26"/>
      <c r="AE669" s="26"/>
      <c r="AF669" s="26"/>
      <c r="AG669" s="26"/>
      <c r="AH669" s="26"/>
      <c r="AI669" s="26"/>
      <c r="AJ669" s="26"/>
      <c r="AK669" s="26"/>
      <c r="AL669" s="26"/>
      <c r="AM669" s="26"/>
      <c r="AN669" s="26"/>
      <c r="AO669" s="26"/>
      <c r="AP669" s="26"/>
      <c r="AQ669" s="26"/>
      <c r="AR669" s="26"/>
      <c r="AS669" s="26"/>
      <c r="AT669" s="26"/>
      <c r="AU669" s="26"/>
      <c r="AV669" s="26"/>
    </row>
    <row r="670" spans="1:48" ht="14.2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6"/>
      <c r="AD670" s="26"/>
      <c r="AE670" s="26"/>
      <c r="AF670" s="26"/>
      <c r="AG670" s="26"/>
      <c r="AH670" s="26"/>
      <c r="AI670" s="26"/>
      <c r="AJ670" s="26"/>
      <c r="AK670" s="26"/>
      <c r="AL670" s="26"/>
      <c r="AM670" s="26"/>
      <c r="AN670" s="26"/>
      <c r="AO670" s="26"/>
      <c r="AP670" s="26"/>
      <c r="AQ670" s="26"/>
      <c r="AR670" s="26"/>
      <c r="AS670" s="26"/>
      <c r="AT670" s="26"/>
      <c r="AU670" s="26"/>
      <c r="AV670" s="26"/>
    </row>
    <row r="671" spans="1:48" ht="14.2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6"/>
      <c r="AD671" s="26"/>
      <c r="AE671" s="26"/>
      <c r="AF671" s="26"/>
      <c r="AG671" s="26"/>
      <c r="AH671" s="26"/>
      <c r="AI671" s="26"/>
      <c r="AJ671" s="26"/>
      <c r="AK671" s="26"/>
      <c r="AL671" s="26"/>
      <c r="AM671" s="26"/>
      <c r="AN671" s="26"/>
      <c r="AO671" s="26"/>
      <c r="AP671" s="26"/>
      <c r="AQ671" s="26"/>
      <c r="AR671" s="26"/>
      <c r="AS671" s="26"/>
      <c r="AT671" s="26"/>
      <c r="AU671" s="26"/>
      <c r="AV671" s="26"/>
    </row>
    <row r="672" spans="1:48" ht="14.2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6"/>
      <c r="AD672" s="26"/>
      <c r="AE672" s="26"/>
      <c r="AF672" s="26"/>
      <c r="AG672" s="26"/>
      <c r="AH672" s="26"/>
      <c r="AI672" s="26"/>
      <c r="AJ672" s="26"/>
      <c r="AK672" s="26"/>
      <c r="AL672" s="26"/>
      <c r="AM672" s="26"/>
      <c r="AN672" s="26"/>
      <c r="AO672" s="26"/>
      <c r="AP672" s="26"/>
      <c r="AQ672" s="26"/>
      <c r="AR672" s="26"/>
      <c r="AS672" s="26"/>
      <c r="AT672" s="26"/>
      <c r="AU672" s="26"/>
      <c r="AV672" s="26"/>
    </row>
    <row r="673" spans="1:48" ht="14.2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6"/>
      <c r="AD673" s="26"/>
      <c r="AE673" s="26"/>
      <c r="AF673" s="26"/>
      <c r="AG673" s="26"/>
      <c r="AH673" s="26"/>
      <c r="AI673" s="26"/>
      <c r="AJ673" s="26"/>
      <c r="AK673" s="26"/>
      <c r="AL673" s="26"/>
      <c r="AM673" s="26"/>
      <c r="AN673" s="26"/>
      <c r="AO673" s="26"/>
      <c r="AP673" s="26"/>
      <c r="AQ673" s="26"/>
      <c r="AR673" s="26"/>
      <c r="AS673" s="26"/>
      <c r="AT673" s="26"/>
      <c r="AU673" s="26"/>
      <c r="AV673" s="26"/>
    </row>
    <row r="674" spans="1:48" ht="14.2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6"/>
      <c r="AD674" s="26"/>
      <c r="AE674" s="26"/>
      <c r="AF674" s="26"/>
      <c r="AG674" s="26"/>
      <c r="AH674" s="26"/>
      <c r="AI674" s="26"/>
      <c r="AJ674" s="26"/>
      <c r="AK674" s="26"/>
      <c r="AL674" s="26"/>
      <c r="AM674" s="26"/>
      <c r="AN674" s="26"/>
      <c r="AO674" s="26"/>
      <c r="AP674" s="26"/>
      <c r="AQ674" s="26"/>
      <c r="AR674" s="26"/>
      <c r="AS674" s="26"/>
      <c r="AT674" s="26"/>
      <c r="AU674" s="26"/>
      <c r="AV674" s="26"/>
    </row>
    <row r="675" spans="1:48" ht="14.2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6"/>
      <c r="AD675" s="26"/>
      <c r="AE675" s="26"/>
      <c r="AF675" s="26"/>
      <c r="AG675" s="26"/>
      <c r="AH675" s="26"/>
      <c r="AI675" s="26"/>
      <c r="AJ675" s="26"/>
      <c r="AK675" s="26"/>
      <c r="AL675" s="26"/>
      <c r="AM675" s="26"/>
      <c r="AN675" s="26"/>
      <c r="AO675" s="26"/>
      <c r="AP675" s="26"/>
      <c r="AQ675" s="26"/>
      <c r="AR675" s="26"/>
      <c r="AS675" s="26"/>
      <c r="AT675" s="26"/>
      <c r="AU675" s="26"/>
      <c r="AV675" s="26"/>
    </row>
    <row r="676" spans="1:48" ht="14.2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6"/>
      <c r="AD676" s="26"/>
      <c r="AE676" s="26"/>
      <c r="AF676" s="26"/>
      <c r="AG676" s="26"/>
      <c r="AH676" s="26"/>
      <c r="AI676" s="26"/>
      <c r="AJ676" s="26"/>
      <c r="AK676" s="26"/>
      <c r="AL676" s="26"/>
      <c r="AM676" s="26"/>
      <c r="AN676" s="26"/>
      <c r="AO676" s="26"/>
      <c r="AP676" s="26"/>
      <c r="AQ676" s="26"/>
      <c r="AR676" s="26"/>
      <c r="AS676" s="26"/>
      <c r="AT676" s="26"/>
      <c r="AU676" s="26"/>
      <c r="AV676" s="26"/>
    </row>
    <row r="677" spans="1:48" ht="14.2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6"/>
      <c r="AD677" s="26"/>
      <c r="AE677" s="26"/>
      <c r="AF677" s="26"/>
      <c r="AG677" s="26"/>
      <c r="AH677" s="26"/>
      <c r="AI677" s="26"/>
      <c r="AJ677" s="26"/>
      <c r="AK677" s="26"/>
      <c r="AL677" s="26"/>
      <c r="AM677" s="26"/>
      <c r="AN677" s="26"/>
      <c r="AO677" s="26"/>
      <c r="AP677" s="26"/>
      <c r="AQ677" s="26"/>
      <c r="AR677" s="26"/>
      <c r="AS677" s="26"/>
      <c r="AT677" s="26"/>
      <c r="AU677" s="26"/>
      <c r="AV677" s="26"/>
    </row>
    <row r="678" spans="1:48" ht="14.2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6"/>
      <c r="AD678" s="26"/>
      <c r="AE678" s="26"/>
      <c r="AF678" s="26"/>
      <c r="AG678" s="26"/>
      <c r="AH678" s="26"/>
      <c r="AI678" s="26"/>
      <c r="AJ678" s="26"/>
      <c r="AK678" s="26"/>
      <c r="AL678" s="26"/>
      <c r="AM678" s="26"/>
      <c r="AN678" s="26"/>
      <c r="AO678" s="26"/>
      <c r="AP678" s="26"/>
      <c r="AQ678" s="26"/>
      <c r="AR678" s="26"/>
      <c r="AS678" s="26"/>
      <c r="AT678" s="26"/>
      <c r="AU678" s="26"/>
      <c r="AV678" s="26"/>
    </row>
    <row r="679" spans="1:48" ht="14.2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6"/>
      <c r="AD679" s="26"/>
      <c r="AE679" s="26"/>
      <c r="AF679" s="26"/>
      <c r="AG679" s="26"/>
      <c r="AH679" s="26"/>
      <c r="AI679" s="26"/>
      <c r="AJ679" s="26"/>
      <c r="AK679" s="26"/>
      <c r="AL679" s="26"/>
      <c r="AM679" s="26"/>
      <c r="AN679" s="26"/>
      <c r="AO679" s="26"/>
      <c r="AP679" s="26"/>
      <c r="AQ679" s="26"/>
      <c r="AR679" s="26"/>
      <c r="AS679" s="26"/>
      <c r="AT679" s="26"/>
      <c r="AU679" s="26"/>
      <c r="AV679" s="26"/>
    </row>
    <row r="680" spans="1:48" ht="14.2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6"/>
      <c r="AD680" s="26"/>
      <c r="AE680" s="26"/>
      <c r="AF680" s="26"/>
      <c r="AG680" s="26"/>
      <c r="AH680" s="26"/>
      <c r="AI680" s="26"/>
      <c r="AJ680" s="26"/>
      <c r="AK680" s="26"/>
      <c r="AL680" s="26"/>
      <c r="AM680" s="26"/>
      <c r="AN680" s="26"/>
      <c r="AO680" s="26"/>
      <c r="AP680" s="26"/>
      <c r="AQ680" s="26"/>
      <c r="AR680" s="26"/>
      <c r="AS680" s="26"/>
      <c r="AT680" s="26"/>
      <c r="AU680" s="26"/>
      <c r="AV680" s="26"/>
    </row>
    <row r="681" spans="1:48" ht="14.2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6"/>
      <c r="AD681" s="26"/>
      <c r="AE681" s="26"/>
      <c r="AF681" s="26"/>
      <c r="AG681" s="26"/>
      <c r="AH681" s="26"/>
      <c r="AI681" s="26"/>
      <c r="AJ681" s="26"/>
      <c r="AK681" s="26"/>
      <c r="AL681" s="26"/>
      <c r="AM681" s="26"/>
      <c r="AN681" s="26"/>
      <c r="AO681" s="26"/>
      <c r="AP681" s="26"/>
      <c r="AQ681" s="26"/>
      <c r="AR681" s="26"/>
      <c r="AS681" s="26"/>
      <c r="AT681" s="26"/>
      <c r="AU681" s="26"/>
      <c r="AV681" s="26"/>
    </row>
    <row r="682" spans="1:48" ht="14.2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6"/>
      <c r="AD682" s="26"/>
      <c r="AE682" s="26"/>
      <c r="AF682" s="26"/>
      <c r="AG682" s="26"/>
      <c r="AH682" s="26"/>
      <c r="AI682" s="26"/>
      <c r="AJ682" s="26"/>
      <c r="AK682" s="26"/>
      <c r="AL682" s="26"/>
      <c r="AM682" s="26"/>
      <c r="AN682" s="26"/>
      <c r="AO682" s="26"/>
      <c r="AP682" s="26"/>
      <c r="AQ682" s="26"/>
      <c r="AR682" s="26"/>
      <c r="AS682" s="26"/>
      <c r="AT682" s="26"/>
      <c r="AU682" s="26"/>
      <c r="AV682" s="26"/>
    </row>
    <row r="683" spans="1:48" ht="14.2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6"/>
      <c r="AD683" s="26"/>
      <c r="AE683" s="26"/>
      <c r="AF683" s="26"/>
      <c r="AG683" s="26"/>
      <c r="AH683" s="26"/>
      <c r="AI683" s="26"/>
      <c r="AJ683" s="26"/>
      <c r="AK683" s="26"/>
      <c r="AL683" s="26"/>
      <c r="AM683" s="26"/>
      <c r="AN683" s="26"/>
      <c r="AO683" s="26"/>
      <c r="AP683" s="26"/>
      <c r="AQ683" s="26"/>
      <c r="AR683" s="26"/>
      <c r="AS683" s="26"/>
      <c r="AT683" s="26"/>
      <c r="AU683" s="26"/>
      <c r="AV683" s="26"/>
    </row>
    <row r="684" spans="1:48" ht="14.2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6"/>
      <c r="AD684" s="26"/>
      <c r="AE684" s="26"/>
      <c r="AF684" s="26"/>
      <c r="AG684" s="26"/>
      <c r="AH684" s="26"/>
      <c r="AI684" s="26"/>
      <c r="AJ684" s="26"/>
      <c r="AK684" s="26"/>
      <c r="AL684" s="26"/>
      <c r="AM684" s="26"/>
      <c r="AN684" s="26"/>
      <c r="AO684" s="26"/>
      <c r="AP684" s="26"/>
      <c r="AQ684" s="26"/>
      <c r="AR684" s="26"/>
      <c r="AS684" s="26"/>
      <c r="AT684" s="26"/>
      <c r="AU684" s="26"/>
      <c r="AV684" s="26"/>
    </row>
    <row r="685" spans="1:48" ht="14.2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6"/>
      <c r="AD685" s="26"/>
      <c r="AE685" s="26"/>
      <c r="AF685" s="26"/>
      <c r="AG685" s="26"/>
      <c r="AH685" s="26"/>
      <c r="AI685" s="26"/>
      <c r="AJ685" s="26"/>
      <c r="AK685" s="26"/>
      <c r="AL685" s="26"/>
      <c r="AM685" s="26"/>
      <c r="AN685" s="26"/>
      <c r="AO685" s="26"/>
      <c r="AP685" s="26"/>
      <c r="AQ685" s="26"/>
      <c r="AR685" s="26"/>
      <c r="AS685" s="26"/>
      <c r="AT685" s="26"/>
      <c r="AU685" s="26"/>
      <c r="AV685" s="26"/>
    </row>
    <row r="686" spans="1:48" ht="14.2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6"/>
      <c r="AD686" s="26"/>
      <c r="AE686" s="26"/>
      <c r="AF686" s="26"/>
      <c r="AG686" s="26"/>
      <c r="AH686" s="26"/>
      <c r="AI686" s="26"/>
      <c r="AJ686" s="26"/>
      <c r="AK686" s="26"/>
      <c r="AL686" s="26"/>
      <c r="AM686" s="26"/>
      <c r="AN686" s="26"/>
      <c r="AO686" s="26"/>
      <c r="AP686" s="26"/>
      <c r="AQ686" s="26"/>
      <c r="AR686" s="26"/>
      <c r="AS686" s="26"/>
      <c r="AT686" s="26"/>
      <c r="AU686" s="26"/>
      <c r="AV686" s="26"/>
    </row>
    <row r="687" spans="1:48" ht="14.2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6"/>
      <c r="AD687" s="26"/>
      <c r="AE687" s="26"/>
      <c r="AF687" s="26"/>
      <c r="AG687" s="26"/>
      <c r="AH687" s="26"/>
      <c r="AI687" s="26"/>
      <c r="AJ687" s="26"/>
      <c r="AK687" s="26"/>
      <c r="AL687" s="26"/>
      <c r="AM687" s="26"/>
      <c r="AN687" s="26"/>
      <c r="AO687" s="26"/>
      <c r="AP687" s="26"/>
      <c r="AQ687" s="26"/>
      <c r="AR687" s="26"/>
      <c r="AS687" s="26"/>
      <c r="AT687" s="26"/>
      <c r="AU687" s="26"/>
      <c r="AV687" s="26"/>
    </row>
    <row r="688" spans="1:48" ht="14.2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6"/>
      <c r="AD688" s="26"/>
      <c r="AE688" s="26"/>
      <c r="AF688" s="26"/>
      <c r="AG688" s="26"/>
      <c r="AH688" s="26"/>
      <c r="AI688" s="26"/>
      <c r="AJ688" s="26"/>
      <c r="AK688" s="26"/>
      <c r="AL688" s="26"/>
      <c r="AM688" s="26"/>
      <c r="AN688" s="26"/>
      <c r="AO688" s="26"/>
      <c r="AP688" s="26"/>
      <c r="AQ688" s="26"/>
      <c r="AR688" s="26"/>
      <c r="AS688" s="26"/>
      <c r="AT688" s="26"/>
      <c r="AU688" s="26"/>
      <c r="AV688" s="26"/>
    </row>
    <row r="689" spans="1:48" ht="14.2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6"/>
      <c r="AD689" s="26"/>
      <c r="AE689" s="26"/>
      <c r="AF689" s="26"/>
      <c r="AG689" s="26"/>
      <c r="AH689" s="26"/>
      <c r="AI689" s="26"/>
      <c r="AJ689" s="26"/>
      <c r="AK689" s="26"/>
      <c r="AL689" s="26"/>
      <c r="AM689" s="26"/>
      <c r="AN689" s="26"/>
      <c r="AO689" s="26"/>
      <c r="AP689" s="26"/>
      <c r="AQ689" s="26"/>
      <c r="AR689" s="26"/>
      <c r="AS689" s="26"/>
      <c r="AT689" s="26"/>
      <c r="AU689" s="26"/>
      <c r="AV689" s="26"/>
    </row>
    <row r="690" spans="1:48" ht="14.2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6"/>
      <c r="AD690" s="26"/>
      <c r="AE690" s="26"/>
      <c r="AF690" s="26"/>
      <c r="AG690" s="26"/>
      <c r="AH690" s="26"/>
      <c r="AI690" s="26"/>
      <c r="AJ690" s="26"/>
      <c r="AK690" s="26"/>
      <c r="AL690" s="26"/>
      <c r="AM690" s="26"/>
      <c r="AN690" s="26"/>
      <c r="AO690" s="26"/>
      <c r="AP690" s="26"/>
      <c r="AQ690" s="26"/>
      <c r="AR690" s="26"/>
      <c r="AS690" s="26"/>
      <c r="AT690" s="26"/>
      <c r="AU690" s="26"/>
      <c r="AV690" s="26"/>
    </row>
    <row r="691" spans="1:48" ht="14.2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6"/>
      <c r="AD691" s="26"/>
      <c r="AE691" s="26"/>
      <c r="AF691" s="26"/>
      <c r="AG691" s="26"/>
      <c r="AH691" s="26"/>
      <c r="AI691" s="26"/>
      <c r="AJ691" s="26"/>
      <c r="AK691" s="26"/>
      <c r="AL691" s="26"/>
      <c r="AM691" s="26"/>
      <c r="AN691" s="26"/>
      <c r="AO691" s="26"/>
      <c r="AP691" s="26"/>
      <c r="AQ691" s="26"/>
      <c r="AR691" s="26"/>
      <c r="AS691" s="26"/>
      <c r="AT691" s="26"/>
      <c r="AU691" s="26"/>
      <c r="AV691" s="26"/>
    </row>
    <row r="692" spans="1:48" ht="14.2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6"/>
      <c r="AD692" s="26"/>
      <c r="AE692" s="26"/>
      <c r="AF692" s="26"/>
      <c r="AG692" s="26"/>
      <c r="AH692" s="26"/>
      <c r="AI692" s="26"/>
      <c r="AJ692" s="26"/>
      <c r="AK692" s="26"/>
      <c r="AL692" s="26"/>
      <c r="AM692" s="26"/>
      <c r="AN692" s="26"/>
      <c r="AO692" s="26"/>
      <c r="AP692" s="26"/>
      <c r="AQ692" s="26"/>
      <c r="AR692" s="26"/>
      <c r="AS692" s="26"/>
      <c r="AT692" s="26"/>
      <c r="AU692" s="26"/>
      <c r="AV692" s="26"/>
    </row>
    <row r="693" spans="1:48" ht="14.2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6"/>
      <c r="AD693" s="26"/>
      <c r="AE693" s="26"/>
      <c r="AF693" s="26"/>
      <c r="AG693" s="26"/>
      <c r="AH693" s="26"/>
      <c r="AI693" s="26"/>
      <c r="AJ693" s="26"/>
      <c r="AK693" s="26"/>
      <c r="AL693" s="26"/>
      <c r="AM693" s="26"/>
      <c r="AN693" s="26"/>
      <c r="AO693" s="26"/>
      <c r="AP693" s="26"/>
      <c r="AQ693" s="26"/>
      <c r="AR693" s="26"/>
      <c r="AS693" s="26"/>
      <c r="AT693" s="26"/>
      <c r="AU693" s="26"/>
      <c r="AV693" s="26"/>
    </row>
    <row r="694" spans="1:48" ht="14.2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6"/>
      <c r="AD694" s="26"/>
      <c r="AE694" s="26"/>
      <c r="AF694" s="26"/>
      <c r="AG694" s="26"/>
      <c r="AH694" s="26"/>
      <c r="AI694" s="26"/>
      <c r="AJ694" s="26"/>
      <c r="AK694" s="26"/>
      <c r="AL694" s="26"/>
      <c r="AM694" s="26"/>
      <c r="AN694" s="26"/>
      <c r="AO694" s="26"/>
      <c r="AP694" s="26"/>
      <c r="AQ694" s="26"/>
      <c r="AR694" s="26"/>
      <c r="AS694" s="26"/>
      <c r="AT694" s="26"/>
      <c r="AU694" s="26"/>
      <c r="AV694" s="26"/>
    </row>
    <row r="695" spans="1:48" ht="14.2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6"/>
      <c r="AD695" s="26"/>
      <c r="AE695" s="26"/>
      <c r="AF695" s="26"/>
      <c r="AG695" s="26"/>
      <c r="AH695" s="26"/>
      <c r="AI695" s="26"/>
      <c r="AJ695" s="26"/>
      <c r="AK695" s="26"/>
      <c r="AL695" s="26"/>
      <c r="AM695" s="26"/>
      <c r="AN695" s="26"/>
      <c r="AO695" s="26"/>
      <c r="AP695" s="26"/>
      <c r="AQ695" s="26"/>
      <c r="AR695" s="26"/>
      <c r="AS695" s="26"/>
      <c r="AT695" s="26"/>
      <c r="AU695" s="26"/>
      <c r="AV695" s="26"/>
    </row>
    <row r="696" spans="1:48" ht="14.2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6"/>
      <c r="AD696" s="26"/>
      <c r="AE696" s="26"/>
      <c r="AF696" s="26"/>
      <c r="AG696" s="26"/>
      <c r="AH696" s="26"/>
      <c r="AI696" s="26"/>
      <c r="AJ696" s="26"/>
      <c r="AK696" s="26"/>
      <c r="AL696" s="26"/>
      <c r="AM696" s="26"/>
      <c r="AN696" s="26"/>
      <c r="AO696" s="26"/>
      <c r="AP696" s="26"/>
      <c r="AQ696" s="26"/>
      <c r="AR696" s="26"/>
      <c r="AS696" s="26"/>
      <c r="AT696" s="26"/>
      <c r="AU696" s="26"/>
      <c r="AV696" s="26"/>
    </row>
    <row r="697" spans="1:48" ht="14.2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6"/>
      <c r="AD697" s="26"/>
      <c r="AE697" s="26"/>
      <c r="AF697" s="26"/>
      <c r="AG697" s="26"/>
      <c r="AH697" s="26"/>
      <c r="AI697" s="26"/>
      <c r="AJ697" s="26"/>
      <c r="AK697" s="26"/>
      <c r="AL697" s="26"/>
      <c r="AM697" s="26"/>
      <c r="AN697" s="26"/>
      <c r="AO697" s="26"/>
      <c r="AP697" s="26"/>
      <c r="AQ697" s="26"/>
      <c r="AR697" s="26"/>
      <c r="AS697" s="26"/>
      <c r="AT697" s="26"/>
      <c r="AU697" s="26"/>
      <c r="AV697" s="26"/>
    </row>
    <row r="698" spans="1:48" ht="14.2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6"/>
      <c r="AD698" s="26"/>
      <c r="AE698" s="26"/>
      <c r="AF698" s="26"/>
      <c r="AG698" s="26"/>
      <c r="AH698" s="26"/>
      <c r="AI698" s="26"/>
      <c r="AJ698" s="26"/>
      <c r="AK698" s="26"/>
      <c r="AL698" s="26"/>
      <c r="AM698" s="26"/>
      <c r="AN698" s="26"/>
      <c r="AO698" s="26"/>
      <c r="AP698" s="26"/>
      <c r="AQ698" s="26"/>
      <c r="AR698" s="26"/>
      <c r="AS698" s="26"/>
      <c r="AT698" s="26"/>
      <c r="AU698" s="26"/>
      <c r="AV698" s="26"/>
    </row>
    <row r="699" spans="1:48" ht="14.2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6"/>
      <c r="AD699" s="26"/>
      <c r="AE699" s="26"/>
      <c r="AF699" s="26"/>
      <c r="AG699" s="26"/>
      <c r="AH699" s="26"/>
      <c r="AI699" s="26"/>
      <c r="AJ699" s="26"/>
      <c r="AK699" s="26"/>
      <c r="AL699" s="26"/>
      <c r="AM699" s="26"/>
      <c r="AN699" s="26"/>
      <c r="AO699" s="26"/>
      <c r="AP699" s="26"/>
      <c r="AQ699" s="26"/>
      <c r="AR699" s="26"/>
      <c r="AS699" s="26"/>
      <c r="AT699" s="26"/>
      <c r="AU699" s="26"/>
      <c r="AV699" s="26"/>
    </row>
    <row r="700" spans="1:48" ht="14.2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6"/>
      <c r="AD700" s="26"/>
      <c r="AE700" s="26"/>
      <c r="AF700" s="26"/>
      <c r="AG700" s="26"/>
      <c r="AH700" s="26"/>
      <c r="AI700" s="26"/>
      <c r="AJ700" s="26"/>
      <c r="AK700" s="26"/>
      <c r="AL700" s="26"/>
      <c r="AM700" s="26"/>
      <c r="AN700" s="26"/>
      <c r="AO700" s="26"/>
      <c r="AP700" s="26"/>
      <c r="AQ700" s="26"/>
      <c r="AR700" s="26"/>
      <c r="AS700" s="26"/>
      <c r="AT700" s="26"/>
      <c r="AU700" s="26"/>
      <c r="AV700" s="26"/>
    </row>
    <row r="701" spans="1:48" ht="14.2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6"/>
      <c r="AD701" s="26"/>
      <c r="AE701" s="26"/>
      <c r="AF701" s="26"/>
      <c r="AG701" s="26"/>
      <c r="AH701" s="26"/>
      <c r="AI701" s="26"/>
      <c r="AJ701" s="26"/>
      <c r="AK701" s="26"/>
      <c r="AL701" s="26"/>
      <c r="AM701" s="26"/>
      <c r="AN701" s="26"/>
      <c r="AO701" s="26"/>
      <c r="AP701" s="26"/>
      <c r="AQ701" s="26"/>
      <c r="AR701" s="26"/>
      <c r="AS701" s="26"/>
      <c r="AT701" s="26"/>
      <c r="AU701" s="26"/>
      <c r="AV701" s="26"/>
    </row>
    <row r="702" spans="1:48" ht="14.2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6"/>
      <c r="AD702" s="26"/>
      <c r="AE702" s="26"/>
      <c r="AF702" s="26"/>
      <c r="AG702" s="26"/>
      <c r="AH702" s="26"/>
      <c r="AI702" s="26"/>
      <c r="AJ702" s="26"/>
      <c r="AK702" s="26"/>
      <c r="AL702" s="26"/>
      <c r="AM702" s="26"/>
      <c r="AN702" s="26"/>
      <c r="AO702" s="26"/>
      <c r="AP702" s="26"/>
      <c r="AQ702" s="26"/>
      <c r="AR702" s="26"/>
      <c r="AS702" s="26"/>
      <c r="AT702" s="26"/>
      <c r="AU702" s="26"/>
      <c r="AV702" s="26"/>
    </row>
    <row r="703" spans="1:48" ht="14.2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6"/>
      <c r="AD703" s="26"/>
      <c r="AE703" s="26"/>
      <c r="AF703" s="26"/>
      <c r="AG703" s="26"/>
      <c r="AH703" s="26"/>
      <c r="AI703" s="26"/>
      <c r="AJ703" s="26"/>
      <c r="AK703" s="26"/>
      <c r="AL703" s="26"/>
      <c r="AM703" s="26"/>
      <c r="AN703" s="26"/>
      <c r="AO703" s="26"/>
      <c r="AP703" s="26"/>
      <c r="AQ703" s="26"/>
      <c r="AR703" s="26"/>
      <c r="AS703" s="26"/>
      <c r="AT703" s="26"/>
      <c r="AU703" s="26"/>
      <c r="AV703" s="26"/>
    </row>
    <row r="704" spans="1:48" ht="14.2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6"/>
      <c r="AD704" s="26"/>
      <c r="AE704" s="26"/>
      <c r="AF704" s="26"/>
      <c r="AG704" s="26"/>
      <c r="AH704" s="26"/>
      <c r="AI704" s="26"/>
      <c r="AJ704" s="26"/>
      <c r="AK704" s="26"/>
      <c r="AL704" s="26"/>
      <c r="AM704" s="26"/>
      <c r="AN704" s="26"/>
      <c r="AO704" s="26"/>
      <c r="AP704" s="26"/>
      <c r="AQ704" s="26"/>
      <c r="AR704" s="26"/>
      <c r="AS704" s="26"/>
      <c r="AT704" s="26"/>
      <c r="AU704" s="26"/>
      <c r="AV704" s="26"/>
    </row>
    <row r="705" spans="1:48" ht="14.2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6"/>
      <c r="AD705" s="26"/>
      <c r="AE705" s="26"/>
      <c r="AF705" s="26"/>
      <c r="AG705" s="26"/>
      <c r="AH705" s="26"/>
      <c r="AI705" s="26"/>
      <c r="AJ705" s="26"/>
      <c r="AK705" s="26"/>
      <c r="AL705" s="26"/>
      <c r="AM705" s="26"/>
      <c r="AN705" s="26"/>
      <c r="AO705" s="26"/>
      <c r="AP705" s="26"/>
      <c r="AQ705" s="26"/>
      <c r="AR705" s="26"/>
      <c r="AS705" s="26"/>
      <c r="AT705" s="26"/>
      <c r="AU705" s="26"/>
      <c r="AV705" s="26"/>
    </row>
    <row r="706" spans="1:48" ht="14.2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6"/>
      <c r="AD706" s="26"/>
      <c r="AE706" s="26"/>
      <c r="AF706" s="26"/>
      <c r="AG706" s="26"/>
      <c r="AH706" s="26"/>
      <c r="AI706" s="26"/>
      <c r="AJ706" s="26"/>
      <c r="AK706" s="26"/>
      <c r="AL706" s="26"/>
      <c r="AM706" s="26"/>
      <c r="AN706" s="26"/>
      <c r="AO706" s="26"/>
      <c r="AP706" s="26"/>
      <c r="AQ706" s="26"/>
      <c r="AR706" s="26"/>
      <c r="AS706" s="26"/>
      <c r="AT706" s="26"/>
      <c r="AU706" s="26"/>
      <c r="AV706" s="26"/>
    </row>
    <row r="707" spans="1:48" ht="14.2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6"/>
      <c r="AD707" s="26"/>
      <c r="AE707" s="26"/>
      <c r="AF707" s="26"/>
      <c r="AG707" s="26"/>
      <c r="AH707" s="26"/>
      <c r="AI707" s="26"/>
      <c r="AJ707" s="26"/>
      <c r="AK707" s="26"/>
      <c r="AL707" s="26"/>
      <c r="AM707" s="26"/>
      <c r="AN707" s="26"/>
      <c r="AO707" s="26"/>
      <c r="AP707" s="26"/>
      <c r="AQ707" s="26"/>
      <c r="AR707" s="26"/>
      <c r="AS707" s="26"/>
      <c r="AT707" s="26"/>
      <c r="AU707" s="26"/>
      <c r="AV707" s="26"/>
    </row>
    <row r="708" spans="1:48" ht="14.2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6"/>
      <c r="AD708" s="26"/>
      <c r="AE708" s="26"/>
      <c r="AF708" s="26"/>
      <c r="AG708" s="26"/>
      <c r="AH708" s="26"/>
      <c r="AI708" s="26"/>
      <c r="AJ708" s="26"/>
      <c r="AK708" s="26"/>
      <c r="AL708" s="26"/>
      <c r="AM708" s="26"/>
      <c r="AN708" s="26"/>
      <c r="AO708" s="26"/>
      <c r="AP708" s="26"/>
      <c r="AQ708" s="26"/>
      <c r="AR708" s="26"/>
      <c r="AS708" s="26"/>
      <c r="AT708" s="26"/>
      <c r="AU708" s="26"/>
      <c r="AV708" s="26"/>
    </row>
    <row r="709" spans="1:48" ht="14.2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6"/>
      <c r="AD709" s="26"/>
      <c r="AE709" s="26"/>
      <c r="AF709" s="26"/>
      <c r="AG709" s="26"/>
      <c r="AH709" s="26"/>
      <c r="AI709" s="26"/>
      <c r="AJ709" s="26"/>
      <c r="AK709" s="26"/>
      <c r="AL709" s="26"/>
      <c r="AM709" s="26"/>
      <c r="AN709" s="26"/>
      <c r="AO709" s="26"/>
      <c r="AP709" s="26"/>
      <c r="AQ709" s="26"/>
      <c r="AR709" s="26"/>
      <c r="AS709" s="26"/>
      <c r="AT709" s="26"/>
      <c r="AU709" s="26"/>
      <c r="AV709" s="26"/>
    </row>
    <row r="710" spans="1:48" ht="14.2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6"/>
      <c r="AD710" s="26"/>
      <c r="AE710" s="26"/>
      <c r="AF710" s="26"/>
      <c r="AG710" s="26"/>
      <c r="AH710" s="26"/>
      <c r="AI710" s="26"/>
      <c r="AJ710" s="26"/>
      <c r="AK710" s="26"/>
      <c r="AL710" s="26"/>
      <c r="AM710" s="26"/>
      <c r="AN710" s="26"/>
      <c r="AO710" s="26"/>
      <c r="AP710" s="26"/>
      <c r="AQ710" s="26"/>
      <c r="AR710" s="26"/>
      <c r="AS710" s="26"/>
      <c r="AT710" s="26"/>
      <c r="AU710" s="26"/>
      <c r="AV710" s="26"/>
    </row>
    <row r="711" spans="1:48" ht="14.2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6"/>
      <c r="AD711" s="26"/>
      <c r="AE711" s="26"/>
      <c r="AF711" s="26"/>
      <c r="AG711" s="26"/>
      <c r="AH711" s="26"/>
      <c r="AI711" s="26"/>
      <c r="AJ711" s="26"/>
      <c r="AK711" s="26"/>
      <c r="AL711" s="26"/>
      <c r="AM711" s="26"/>
      <c r="AN711" s="26"/>
      <c r="AO711" s="26"/>
      <c r="AP711" s="26"/>
      <c r="AQ711" s="26"/>
      <c r="AR711" s="26"/>
      <c r="AS711" s="26"/>
      <c r="AT711" s="26"/>
      <c r="AU711" s="26"/>
      <c r="AV711" s="26"/>
    </row>
    <row r="712" spans="1:48" ht="14.2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6"/>
      <c r="AD712" s="26"/>
      <c r="AE712" s="26"/>
      <c r="AF712" s="26"/>
      <c r="AG712" s="26"/>
      <c r="AH712" s="26"/>
      <c r="AI712" s="26"/>
      <c r="AJ712" s="26"/>
      <c r="AK712" s="26"/>
      <c r="AL712" s="26"/>
      <c r="AM712" s="26"/>
      <c r="AN712" s="26"/>
      <c r="AO712" s="26"/>
      <c r="AP712" s="26"/>
      <c r="AQ712" s="26"/>
      <c r="AR712" s="26"/>
      <c r="AS712" s="26"/>
      <c r="AT712" s="26"/>
      <c r="AU712" s="26"/>
      <c r="AV712" s="26"/>
    </row>
    <row r="713" spans="1:48" ht="14.2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6"/>
      <c r="AD713" s="26"/>
      <c r="AE713" s="26"/>
      <c r="AF713" s="26"/>
      <c r="AG713" s="26"/>
      <c r="AH713" s="26"/>
      <c r="AI713" s="26"/>
      <c r="AJ713" s="26"/>
      <c r="AK713" s="26"/>
      <c r="AL713" s="26"/>
      <c r="AM713" s="26"/>
      <c r="AN713" s="26"/>
      <c r="AO713" s="26"/>
      <c r="AP713" s="26"/>
      <c r="AQ713" s="26"/>
      <c r="AR713" s="26"/>
      <c r="AS713" s="26"/>
      <c r="AT713" s="26"/>
      <c r="AU713" s="26"/>
      <c r="AV713" s="26"/>
    </row>
    <row r="714" spans="1:48" ht="14.2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6"/>
      <c r="AD714" s="26"/>
      <c r="AE714" s="26"/>
      <c r="AF714" s="26"/>
      <c r="AG714" s="26"/>
      <c r="AH714" s="26"/>
      <c r="AI714" s="26"/>
      <c r="AJ714" s="26"/>
      <c r="AK714" s="26"/>
      <c r="AL714" s="26"/>
      <c r="AM714" s="26"/>
      <c r="AN714" s="26"/>
      <c r="AO714" s="26"/>
      <c r="AP714" s="26"/>
      <c r="AQ714" s="26"/>
      <c r="AR714" s="26"/>
      <c r="AS714" s="26"/>
      <c r="AT714" s="26"/>
      <c r="AU714" s="26"/>
      <c r="AV714" s="26"/>
    </row>
    <row r="715" spans="1:48" ht="14.2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6"/>
      <c r="AD715" s="26"/>
      <c r="AE715" s="26"/>
      <c r="AF715" s="26"/>
      <c r="AG715" s="26"/>
      <c r="AH715" s="26"/>
      <c r="AI715" s="26"/>
      <c r="AJ715" s="26"/>
      <c r="AK715" s="26"/>
      <c r="AL715" s="26"/>
      <c r="AM715" s="26"/>
      <c r="AN715" s="26"/>
      <c r="AO715" s="26"/>
      <c r="AP715" s="26"/>
      <c r="AQ715" s="26"/>
      <c r="AR715" s="26"/>
      <c r="AS715" s="26"/>
      <c r="AT715" s="26"/>
      <c r="AU715" s="26"/>
      <c r="AV715" s="26"/>
    </row>
    <row r="716" spans="1:48" ht="14.2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6"/>
      <c r="AD716" s="26"/>
      <c r="AE716" s="26"/>
      <c r="AF716" s="26"/>
      <c r="AG716" s="26"/>
      <c r="AH716" s="26"/>
      <c r="AI716" s="26"/>
      <c r="AJ716" s="26"/>
      <c r="AK716" s="26"/>
      <c r="AL716" s="26"/>
      <c r="AM716" s="26"/>
      <c r="AN716" s="26"/>
      <c r="AO716" s="26"/>
      <c r="AP716" s="26"/>
      <c r="AQ716" s="26"/>
      <c r="AR716" s="26"/>
      <c r="AS716" s="26"/>
      <c r="AT716" s="26"/>
      <c r="AU716" s="26"/>
      <c r="AV716" s="26"/>
    </row>
    <row r="717" spans="1:48" ht="14.2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6"/>
      <c r="AD717" s="26"/>
      <c r="AE717" s="26"/>
      <c r="AF717" s="26"/>
      <c r="AG717" s="26"/>
      <c r="AH717" s="26"/>
      <c r="AI717" s="26"/>
      <c r="AJ717" s="26"/>
      <c r="AK717" s="26"/>
      <c r="AL717" s="26"/>
      <c r="AM717" s="26"/>
      <c r="AN717" s="26"/>
      <c r="AO717" s="26"/>
      <c r="AP717" s="26"/>
      <c r="AQ717" s="26"/>
      <c r="AR717" s="26"/>
      <c r="AS717" s="26"/>
      <c r="AT717" s="26"/>
      <c r="AU717" s="26"/>
      <c r="AV717" s="26"/>
    </row>
    <row r="718" spans="1:48" ht="14.2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6"/>
      <c r="AD718" s="26"/>
      <c r="AE718" s="26"/>
      <c r="AF718" s="26"/>
      <c r="AG718" s="26"/>
      <c r="AH718" s="26"/>
      <c r="AI718" s="26"/>
      <c r="AJ718" s="26"/>
      <c r="AK718" s="26"/>
      <c r="AL718" s="26"/>
      <c r="AM718" s="26"/>
      <c r="AN718" s="26"/>
      <c r="AO718" s="26"/>
      <c r="AP718" s="26"/>
      <c r="AQ718" s="26"/>
      <c r="AR718" s="26"/>
      <c r="AS718" s="26"/>
      <c r="AT718" s="26"/>
      <c r="AU718" s="26"/>
      <c r="AV718" s="26"/>
    </row>
    <row r="719" spans="1:48" ht="14.2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6"/>
      <c r="AD719" s="26"/>
      <c r="AE719" s="26"/>
      <c r="AF719" s="26"/>
      <c r="AG719" s="26"/>
      <c r="AH719" s="26"/>
      <c r="AI719" s="26"/>
      <c r="AJ719" s="26"/>
      <c r="AK719" s="26"/>
      <c r="AL719" s="26"/>
      <c r="AM719" s="26"/>
      <c r="AN719" s="26"/>
      <c r="AO719" s="26"/>
      <c r="AP719" s="26"/>
      <c r="AQ719" s="26"/>
      <c r="AR719" s="26"/>
      <c r="AS719" s="26"/>
      <c r="AT719" s="26"/>
      <c r="AU719" s="26"/>
      <c r="AV719" s="26"/>
    </row>
    <row r="720" spans="1:48" ht="14.2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6"/>
      <c r="AD720" s="26"/>
      <c r="AE720" s="26"/>
      <c r="AF720" s="26"/>
      <c r="AG720" s="26"/>
      <c r="AH720" s="26"/>
      <c r="AI720" s="26"/>
      <c r="AJ720" s="26"/>
      <c r="AK720" s="26"/>
      <c r="AL720" s="26"/>
      <c r="AM720" s="26"/>
      <c r="AN720" s="26"/>
      <c r="AO720" s="26"/>
      <c r="AP720" s="26"/>
      <c r="AQ720" s="26"/>
      <c r="AR720" s="26"/>
      <c r="AS720" s="26"/>
      <c r="AT720" s="26"/>
      <c r="AU720" s="26"/>
      <c r="AV720" s="26"/>
    </row>
    <row r="721" spans="1:48" ht="14.2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6"/>
      <c r="AD721" s="26"/>
      <c r="AE721" s="26"/>
      <c r="AF721" s="26"/>
      <c r="AG721" s="26"/>
      <c r="AH721" s="26"/>
      <c r="AI721" s="26"/>
      <c r="AJ721" s="26"/>
      <c r="AK721" s="26"/>
      <c r="AL721" s="26"/>
      <c r="AM721" s="26"/>
      <c r="AN721" s="26"/>
      <c r="AO721" s="26"/>
      <c r="AP721" s="26"/>
      <c r="AQ721" s="26"/>
      <c r="AR721" s="26"/>
      <c r="AS721" s="26"/>
      <c r="AT721" s="26"/>
      <c r="AU721" s="26"/>
      <c r="AV721" s="26"/>
    </row>
    <row r="722" spans="1:48" ht="14.2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6"/>
      <c r="AD722" s="26"/>
      <c r="AE722" s="26"/>
      <c r="AF722" s="26"/>
      <c r="AG722" s="26"/>
      <c r="AH722" s="26"/>
      <c r="AI722" s="26"/>
      <c r="AJ722" s="26"/>
      <c r="AK722" s="26"/>
      <c r="AL722" s="26"/>
      <c r="AM722" s="26"/>
      <c r="AN722" s="26"/>
      <c r="AO722" s="26"/>
      <c r="AP722" s="26"/>
      <c r="AQ722" s="26"/>
      <c r="AR722" s="26"/>
      <c r="AS722" s="26"/>
      <c r="AT722" s="26"/>
      <c r="AU722" s="26"/>
      <c r="AV722" s="26"/>
    </row>
    <row r="723" spans="1:48" ht="14.2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6"/>
      <c r="AD723" s="26"/>
      <c r="AE723" s="26"/>
      <c r="AF723" s="26"/>
      <c r="AG723" s="26"/>
      <c r="AH723" s="26"/>
      <c r="AI723" s="26"/>
      <c r="AJ723" s="26"/>
      <c r="AK723" s="26"/>
      <c r="AL723" s="26"/>
      <c r="AM723" s="26"/>
      <c r="AN723" s="26"/>
      <c r="AO723" s="26"/>
      <c r="AP723" s="26"/>
      <c r="AQ723" s="26"/>
      <c r="AR723" s="26"/>
      <c r="AS723" s="26"/>
      <c r="AT723" s="26"/>
      <c r="AU723" s="26"/>
      <c r="AV723" s="26"/>
    </row>
    <row r="724" spans="1:48" ht="14.2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6"/>
      <c r="AD724" s="26"/>
      <c r="AE724" s="26"/>
      <c r="AF724" s="26"/>
      <c r="AG724" s="26"/>
      <c r="AH724" s="26"/>
      <c r="AI724" s="26"/>
      <c r="AJ724" s="26"/>
      <c r="AK724" s="26"/>
      <c r="AL724" s="26"/>
      <c r="AM724" s="26"/>
      <c r="AN724" s="26"/>
      <c r="AO724" s="26"/>
      <c r="AP724" s="26"/>
      <c r="AQ724" s="26"/>
      <c r="AR724" s="26"/>
      <c r="AS724" s="26"/>
      <c r="AT724" s="26"/>
      <c r="AU724" s="26"/>
      <c r="AV724" s="26"/>
    </row>
    <row r="725" spans="1:48" ht="14.2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6"/>
      <c r="AD725" s="26"/>
      <c r="AE725" s="26"/>
      <c r="AF725" s="26"/>
      <c r="AG725" s="26"/>
      <c r="AH725" s="26"/>
      <c r="AI725" s="26"/>
      <c r="AJ725" s="26"/>
      <c r="AK725" s="26"/>
      <c r="AL725" s="26"/>
      <c r="AM725" s="26"/>
      <c r="AN725" s="26"/>
      <c r="AO725" s="26"/>
      <c r="AP725" s="26"/>
      <c r="AQ725" s="26"/>
      <c r="AR725" s="26"/>
      <c r="AS725" s="26"/>
      <c r="AT725" s="26"/>
      <c r="AU725" s="26"/>
      <c r="AV725" s="26"/>
    </row>
    <row r="726" spans="1:48" ht="14.2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6"/>
      <c r="AD726" s="26"/>
      <c r="AE726" s="26"/>
      <c r="AF726" s="26"/>
      <c r="AG726" s="26"/>
      <c r="AH726" s="26"/>
      <c r="AI726" s="26"/>
      <c r="AJ726" s="26"/>
      <c r="AK726" s="26"/>
      <c r="AL726" s="26"/>
      <c r="AM726" s="26"/>
      <c r="AN726" s="26"/>
      <c r="AO726" s="26"/>
      <c r="AP726" s="26"/>
      <c r="AQ726" s="26"/>
      <c r="AR726" s="26"/>
      <c r="AS726" s="26"/>
      <c r="AT726" s="26"/>
      <c r="AU726" s="26"/>
      <c r="AV726" s="26"/>
    </row>
    <row r="727" spans="1:48" ht="14.2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6"/>
      <c r="AD727" s="26"/>
      <c r="AE727" s="26"/>
      <c r="AF727" s="26"/>
      <c r="AG727" s="26"/>
      <c r="AH727" s="26"/>
      <c r="AI727" s="26"/>
      <c r="AJ727" s="26"/>
      <c r="AK727" s="26"/>
      <c r="AL727" s="26"/>
      <c r="AM727" s="26"/>
      <c r="AN727" s="26"/>
      <c r="AO727" s="26"/>
      <c r="AP727" s="26"/>
      <c r="AQ727" s="26"/>
      <c r="AR727" s="26"/>
      <c r="AS727" s="26"/>
      <c r="AT727" s="26"/>
      <c r="AU727" s="26"/>
      <c r="AV727" s="26"/>
    </row>
    <row r="728" spans="1:48" ht="14.2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6"/>
      <c r="AD728" s="26"/>
      <c r="AE728" s="26"/>
      <c r="AF728" s="26"/>
      <c r="AG728" s="26"/>
      <c r="AH728" s="26"/>
      <c r="AI728" s="26"/>
      <c r="AJ728" s="26"/>
      <c r="AK728" s="26"/>
      <c r="AL728" s="26"/>
      <c r="AM728" s="26"/>
      <c r="AN728" s="26"/>
      <c r="AO728" s="26"/>
      <c r="AP728" s="26"/>
      <c r="AQ728" s="26"/>
      <c r="AR728" s="26"/>
      <c r="AS728" s="26"/>
      <c r="AT728" s="26"/>
      <c r="AU728" s="26"/>
      <c r="AV728" s="26"/>
    </row>
    <row r="729" spans="1:48" ht="14.2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6"/>
      <c r="AD729" s="26"/>
      <c r="AE729" s="26"/>
      <c r="AF729" s="26"/>
      <c r="AG729" s="26"/>
      <c r="AH729" s="26"/>
      <c r="AI729" s="26"/>
      <c r="AJ729" s="26"/>
      <c r="AK729" s="26"/>
      <c r="AL729" s="26"/>
      <c r="AM729" s="26"/>
      <c r="AN729" s="26"/>
      <c r="AO729" s="26"/>
      <c r="AP729" s="26"/>
      <c r="AQ729" s="26"/>
      <c r="AR729" s="26"/>
      <c r="AS729" s="26"/>
      <c r="AT729" s="26"/>
      <c r="AU729" s="26"/>
      <c r="AV729" s="26"/>
    </row>
    <row r="730" spans="1:48" ht="14.2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6"/>
      <c r="AD730" s="26"/>
      <c r="AE730" s="26"/>
      <c r="AF730" s="26"/>
      <c r="AG730" s="26"/>
      <c r="AH730" s="26"/>
      <c r="AI730" s="26"/>
      <c r="AJ730" s="26"/>
      <c r="AK730" s="26"/>
      <c r="AL730" s="26"/>
      <c r="AM730" s="26"/>
      <c r="AN730" s="26"/>
      <c r="AO730" s="26"/>
      <c r="AP730" s="26"/>
      <c r="AQ730" s="26"/>
      <c r="AR730" s="26"/>
      <c r="AS730" s="26"/>
      <c r="AT730" s="26"/>
      <c r="AU730" s="26"/>
      <c r="AV730" s="26"/>
    </row>
    <row r="731" spans="1:48" ht="14.2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6"/>
      <c r="AD731" s="26"/>
      <c r="AE731" s="26"/>
      <c r="AF731" s="26"/>
      <c r="AG731" s="26"/>
      <c r="AH731" s="26"/>
      <c r="AI731" s="26"/>
      <c r="AJ731" s="26"/>
      <c r="AK731" s="26"/>
      <c r="AL731" s="26"/>
      <c r="AM731" s="26"/>
      <c r="AN731" s="26"/>
      <c r="AO731" s="26"/>
      <c r="AP731" s="26"/>
      <c r="AQ731" s="26"/>
      <c r="AR731" s="26"/>
      <c r="AS731" s="26"/>
      <c r="AT731" s="26"/>
      <c r="AU731" s="26"/>
      <c r="AV731" s="26"/>
    </row>
    <row r="732" spans="1:48" ht="14.2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6"/>
      <c r="AD732" s="26"/>
      <c r="AE732" s="26"/>
      <c r="AF732" s="26"/>
      <c r="AG732" s="26"/>
      <c r="AH732" s="26"/>
      <c r="AI732" s="26"/>
      <c r="AJ732" s="26"/>
      <c r="AK732" s="26"/>
      <c r="AL732" s="26"/>
      <c r="AM732" s="26"/>
      <c r="AN732" s="26"/>
      <c r="AO732" s="26"/>
      <c r="AP732" s="26"/>
      <c r="AQ732" s="26"/>
      <c r="AR732" s="26"/>
      <c r="AS732" s="26"/>
      <c r="AT732" s="26"/>
      <c r="AU732" s="26"/>
      <c r="AV732" s="26"/>
    </row>
    <row r="733" spans="1:48" ht="14.2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6"/>
      <c r="AD733" s="26"/>
      <c r="AE733" s="26"/>
      <c r="AF733" s="26"/>
      <c r="AG733" s="26"/>
      <c r="AH733" s="26"/>
      <c r="AI733" s="26"/>
      <c r="AJ733" s="26"/>
      <c r="AK733" s="26"/>
      <c r="AL733" s="26"/>
      <c r="AM733" s="26"/>
      <c r="AN733" s="26"/>
      <c r="AO733" s="26"/>
      <c r="AP733" s="26"/>
      <c r="AQ733" s="26"/>
      <c r="AR733" s="26"/>
      <c r="AS733" s="26"/>
      <c r="AT733" s="26"/>
      <c r="AU733" s="26"/>
      <c r="AV733" s="26"/>
    </row>
    <row r="734" spans="1:48" ht="14.2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6"/>
      <c r="AD734" s="26"/>
      <c r="AE734" s="26"/>
      <c r="AF734" s="26"/>
      <c r="AG734" s="26"/>
      <c r="AH734" s="26"/>
      <c r="AI734" s="26"/>
      <c r="AJ734" s="26"/>
      <c r="AK734" s="26"/>
      <c r="AL734" s="26"/>
      <c r="AM734" s="26"/>
      <c r="AN734" s="26"/>
      <c r="AO734" s="26"/>
      <c r="AP734" s="26"/>
      <c r="AQ734" s="26"/>
      <c r="AR734" s="26"/>
      <c r="AS734" s="26"/>
      <c r="AT734" s="26"/>
      <c r="AU734" s="26"/>
      <c r="AV734" s="26"/>
    </row>
    <row r="735" spans="1:48" ht="14.2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6"/>
      <c r="AD735" s="26"/>
      <c r="AE735" s="26"/>
      <c r="AF735" s="26"/>
      <c r="AG735" s="26"/>
      <c r="AH735" s="26"/>
      <c r="AI735" s="26"/>
      <c r="AJ735" s="26"/>
      <c r="AK735" s="26"/>
      <c r="AL735" s="26"/>
      <c r="AM735" s="26"/>
      <c r="AN735" s="26"/>
      <c r="AO735" s="26"/>
      <c r="AP735" s="26"/>
      <c r="AQ735" s="26"/>
      <c r="AR735" s="26"/>
      <c r="AS735" s="26"/>
      <c r="AT735" s="26"/>
      <c r="AU735" s="26"/>
      <c r="AV735" s="26"/>
    </row>
    <row r="736" spans="1:48" ht="14.2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6"/>
      <c r="AD736" s="26"/>
      <c r="AE736" s="26"/>
      <c r="AF736" s="26"/>
      <c r="AG736" s="26"/>
      <c r="AH736" s="26"/>
      <c r="AI736" s="26"/>
      <c r="AJ736" s="26"/>
      <c r="AK736" s="26"/>
      <c r="AL736" s="26"/>
      <c r="AM736" s="26"/>
      <c r="AN736" s="26"/>
      <c r="AO736" s="26"/>
      <c r="AP736" s="26"/>
      <c r="AQ736" s="26"/>
      <c r="AR736" s="26"/>
      <c r="AS736" s="26"/>
      <c r="AT736" s="26"/>
      <c r="AU736" s="26"/>
      <c r="AV736" s="26"/>
    </row>
    <row r="737" spans="1:48" ht="14.2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6"/>
      <c r="AD737" s="26"/>
      <c r="AE737" s="26"/>
      <c r="AF737" s="26"/>
      <c r="AG737" s="26"/>
      <c r="AH737" s="26"/>
      <c r="AI737" s="26"/>
      <c r="AJ737" s="26"/>
      <c r="AK737" s="26"/>
      <c r="AL737" s="26"/>
      <c r="AM737" s="26"/>
      <c r="AN737" s="26"/>
      <c r="AO737" s="26"/>
      <c r="AP737" s="26"/>
      <c r="AQ737" s="26"/>
      <c r="AR737" s="26"/>
      <c r="AS737" s="26"/>
      <c r="AT737" s="26"/>
      <c r="AU737" s="26"/>
      <c r="AV737" s="26"/>
    </row>
    <row r="738" spans="1:48" ht="14.2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6"/>
      <c r="AD738" s="26"/>
      <c r="AE738" s="26"/>
      <c r="AF738" s="26"/>
      <c r="AG738" s="26"/>
      <c r="AH738" s="26"/>
      <c r="AI738" s="26"/>
      <c r="AJ738" s="26"/>
      <c r="AK738" s="26"/>
      <c r="AL738" s="26"/>
      <c r="AM738" s="26"/>
      <c r="AN738" s="26"/>
      <c r="AO738" s="26"/>
      <c r="AP738" s="26"/>
      <c r="AQ738" s="26"/>
      <c r="AR738" s="26"/>
      <c r="AS738" s="26"/>
      <c r="AT738" s="26"/>
      <c r="AU738" s="26"/>
      <c r="AV738" s="26"/>
    </row>
    <row r="739" spans="1:48" ht="14.2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6"/>
      <c r="AD739" s="26"/>
      <c r="AE739" s="26"/>
      <c r="AF739" s="26"/>
      <c r="AG739" s="26"/>
      <c r="AH739" s="26"/>
      <c r="AI739" s="26"/>
      <c r="AJ739" s="26"/>
      <c r="AK739" s="26"/>
      <c r="AL739" s="26"/>
      <c r="AM739" s="26"/>
      <c r="AN739" s="26"/>
      <c r="AO739" s="26"/>
      <c r="AP739" s="26"/>
      <c r="AQ739" s="26"/>
      <c r="AR739" s="26"/>
      <c r="AS739" s="26"/>
      <c r="AT739" s="26"/>
      <c r="AU739" s="26"/>
      <c r="AV739" s="26"/>
    </row>
    <row r="740" spans="1:48" ht="14.2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6"/>
      <c r="AD740" s="26"/>
      <c r="AE740" s="26"/>
      <c r="AF740" s="26"/>
      <c r="AG740" s="26"/>
      <c r="AH740" s="26"/>
      <c r="AI740" s="26"/>
      <c r="AJ740" s="26"/>
      <c r="AK740" s="26"/>
      <c r="AL740" s="26"/>
      <c r="AM740" s="26"/>
      <c r="AN740" s="26"/>
      <c r="AO740" s="26"/>
      <c r="AP740" s="26"/>
      <c r="AQ740" s="26"/>
      <c r="AR740" s="26"/>
      <c r="AS740" s="26"/>
      <c r="AT740" s="26"/>
      <c r="AU740" s="26"/>
      <c r="AV740" s="26"/>
    </row>
    <row r="741" spans="1:48" ht="14.2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6"/>
      <c r="AD741" s="26"/>
      <c r="AE741" s="26"/>
      <c r="AF741" s="26"/>
      <c r="AG741" s="26"/>
      <c r="AH741" s="26"/>
      <c r="AI741" s="26"/>
      <c r="AJ741" s="26"/>
      <c r="AK741" s="26"/>
      <c r="AL741" s="26"/>
      <c r="AM741" s="26"/>
      <c r="AN741" s="26"/>
      <c r="AO741" s="26"/>
      <c r="AP741" s="26"/>
      <c r="AQ741" s="26"/>
      <c r="AR741" s="26"/>
      <c r="AS741" s="26"/>
      <c r="AT741" s="26"/>
      <c r="AU741" s="26"/>
      <c r="AV741" s="26"/>
    </row>
    <row r="742" spans="1:48" ht="14.2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6"/>
      <c r="AD742" s="26"/>
      <c r="AE742" s="26"/>
      <c r="AF742" s="26"/>
      <c r="AG742" s="26"/>
      <c r="AH742" s="26"/>
      <c r="AI742" s="26"/>
      <c r="AJ742" s="26"/>
      <c r="AK742" s="26"/>
      <c r="AL742" s="26"/>
      <c r="AM742" s="26"/>
      <c r="AN742" s="26"/>
      <c r="AO742" s="26"/>
      <c r="AP742" s="26"/>
      <c r="AQ742" s="26"/>
      <c r="AR742" s="26"/>
      <c r="AS742" s="26"/>
      <c r="AT742" s="26"/>
      <c r="AU742" s="26"/>
      <c r="AV742" s="26"/>
    </row>
    <row r="743" spans="1:48" ht="14.2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6"/>
      <c r="AD743" s="26"/>
      <c r="AE743" s="26"/>
      <c r="AF743" s="26"/>
      <c r="AG743" s="26"/>
      <c r="AH743" s="26"/>
      <c r="AI743" s="26"/>
      <c r="AJ743" s="26"/>
      <c r="AK743" s="26"/>
      <c r="AL743" s="26"/>
      <c r="AM743" s="26"/>
      <c r="AN743" s="26"/>
      <c r="AO743" s="26"/>
      <c r="AP743" s="26"/>
      <c r="AQ743" s="26"/>
      <c r="AR743" s="26"/>
      <c r="AS743" s="26"/>
      <c r="AT743" s="26"/>
      <c r="AU743" s="26"/>
      <c r="AV743" s="26"/>
    </row>
    <row r="744" spans="1:48" ht="14.2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6"/>
      <c r="AD744" s="26"/>
      <c r="AE744" s="26"/>
      <c r="AF744" s="26"/>
      <c r="AG744" s="26"/>
      <c r="AH744" s="26"/>
      <c r="AI744" s="26"/>
      <c r="AJ744" s="26"/>
      <c r="AK744" s="26"/>
      <c r="AL744" s="26"/>
      <c r="AM744" s="26"/>
      <c r="AN744" s="26"/>
      <c r="AO744" s="26"/>
      <c r="AP744" s="26"/>
      <c r="AQ744" s="26"/>
      <c r="AR744" s="26"/>
      <c r="AS744" s="26"/>
      <c r="AT744" s="26"/>
      <c r="AU744" s="26"/>
      <c r="AV744" s="26"/>
    </row>
    <row r="745" spans="1:48" ht="14.2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6"/>
      <c r="AD745" s="26"/>
      <c r="AE745" s="26"/>
      <c r="AF745" s="26"/>
      <c r="AG745" s="26"/>
      <c r="AH745" s="26"/>
      <c r="AI745" s="26"/>
      <c r="AJ745" s="26"/>
      <c r="AK745" s="26"/>
      <c r="AL745" s="26"/>
      <c r="AM745" s="26"/>
      <c r="AN745" s="26"/>
      <c r="AO745" s="26"/>
      <c r="AP745" s="26"/>
      <c r="AQ745" s="26"/>
      <c r="AR745" s="26"/>
      <c r="AS745" s="26"/>
      <c r="AT745" s="26"/>
      <c r="AU745" s="26"/>
      <c r="AV745" s="26"/>
    </row>
    <row r="746" spans="1:48" ht="14.2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6"/>
      <c r="AD746" s="26"/>
      <c r="AE746" s="26"/>
      <c r="AF746" s="26"/>
      <c r="AG746" s="26"/>
      <c r="AH746" s="26"/>
      <c r="AI746" s="26"/>
      <c r="AJ746" s="26"/>
      <c r="AK746" s="26"/>
      <c r="AL746" s="26"/>
      <c r="AM746" s="26"/>
      <c r="AN746" s="26"/>
      <c r="AO746" s="26"/>
      <c r="AP746" s="26"/>
      <c r="AQ746" s="26"/>
      <c r="AR746" s="26"/>
      <c r="AS746" s="26"/>
      <c r="AT746" s="26"/>
      <c r="AU746" s="26"/>
      <c r="AV746" s="26"/>
    </row>
    <row r="747" spans="1:48" ht="14.2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6"/>
      <c r="AD747" s="26"/>
      <c r="AE747" s="26"/>
      <c r="AF747" s="26"/>
      <c r="AG747" s="26"/>
      <c r="AH747" s="26"/>
      <c r="AI747" s="26"/>
      <c r="AJ747" s="26"/>
      <c r="AK747" s="26"/>
      <c r="AL747" s="26"/>
      <c r="AM747" s="26"/>
      <c r="AN747" s="26"/>
      <c r="AO747" s="26"/>
      <c r="AP747" s="26"/>
      <c r="AQ747" s="26"/>
      <c r="AR747" s="26"/>
      <c r="AS747" s="26"/>
      <c r="AT747" s="26"/>
      <c r="AU747" s="26"/>
      <c r="AV747" s="26"/>
    </row>
    <row r="748" spans="1:48" ht="14.2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6"/>
      <c r="AD748" s="26"/>
      <c r="AE748" s="26"/>
      <c r="AF748" s="26"/>
      <c r="AG748" s="26"/>
      <c r="AH748" s="26"/>
      <c r="AI748" s="26"/>
      <c r="AJ748" s="26"/>
      <c r="AK748" s="26"/>
      <c r="AL748" s="26"/>
      <c r="AM748" s="26"/>
      <c r="AN748" s="26"/>
      <c r="AO748" s="26"/>
      <c r="AP748" s="26"/>
      <c r="AQ748" s="26"/>
      <c r="AR748" s="26"/>
      <c r="AS748" s="26"/>
      <c r="AT748" s="26"/>
      <c r="AU748" s="26"/>
      <c r="AV748" s="26"/>
    </row>
    <row r="749" spans="1:48" ht="14.2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6"/>
      <c r="AD749" s="26"/>
      <c r="AE749" s="26"/>
      <c r="AF749" s="26"/>
      <c r="AG749" s="26"/>
      <c r="AH749" s="26"/>
      <c r="AI749" s="26"/>
      <c r="AJ749" s="26"/>
      <c r="AK749" s="26"/>
      <c r="AL749" s="26"/>
      <c r="AM749" s="26"/>
      <c r="AN749" s="26"/>
      <c r="AO749" s="26"/>
      <c r="AP749" s="26"/>
      <c r="AQ749" s="26"/>
      <c r="AR749" s="26"/>
      <c r="AS749" s="26"/>
      <c r="AT749" s="26"/>
      <c r="AU749" s="26"/>
      <c r="AV749" s="26"/>
    </row>
    <row r="750" spans="1:48" ht="14.2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6"/>
      <c r="AD750" s="26"/>
      <c r="AE750" s="26"/>
      <c r="AF750" s="26"/>
      <c r="AG750" s="26"/>
      <c r="AH750" s="26"/>
      <c r="AI750" s="26"/>
      <c r="AJ750" s="26"/>
      <c r="AK750" s="26"/>
      <c r="AL750" s="26"/>
      <c r="AM750" s="26"/>
      <c r="AN750" s="26"/>
      <c r="AO750" s="26"/>
      <c r="AP750" s="26"/>
      <c r="AQ750" s="26"/>
      <c r="AR750" s="26"/>
      <c r="AS750" s="26"/>
      <c r="AT750" s="26"/>
      <c r="AU750" s="26"/>
      <c r="AV750" s="26"/>
    </row>
    <row r="751" spans="1:48" ht="14.2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6"/>
      <c r="AD751" s="26"/>
      <c r="AE751" s="26"/>
      <c r="AF751" s="26"/>
      <c r="AG751" s="26"/>
      <c r="AH751" s="26"/>
      <c r="AI751" s="26"/>
      <c r="AJ751" s="26"/>
      <c r="AK751" s="26"/>
      <c r="AL751" s="26"/>
      <c r="AM751" s="26"/>
      <c r="AN751" s="26"/>
      <c r="AO751" s="26"/>
      <c r="AP751" s="26"/>
      <c r="AQ751" s="26"/>
      <c r="AR751" s="26"/>
      <c r="AS751" s="26"/>
      <c r="AT751" s="26"/>
      <c r="AU751" s="26"/>
      <c r="AV751" s="26"/>
    </row>
    <row r="752" spans="1:48" ht="14.2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6"/>
      <c r="AD752" s="26"/>
      <c r="AE752" s="26"/>
      <c r="AF752" s="26"/>
      <c r="AG752" s="26"/>
      <c r="AH752" s="26"/>
      <c r="AI752" s="26"/>
      <c r="AJ752" s="26"/>
      <c r="AK752" s="26"/>
      <c r="AL752" s="26"/>
      <c r="AM752" s="26"/>
      <c r="AN752" s="26"/>
      <c r="AO752" s="26"/>
      <c r="AP752" s="26"/>
      <c r="AQ752" s="26"/>
      <c r="AR752" s="26"/>
      <c r="AS752" s="26"/>
      <c r="AT752" s="26"/>
      <c r="AU752" s="26"/>
      <c r="AV752" s="26"/>
    </row>
    <row r="753" spans="1:48" ht="14.2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6"/>
      <c r="AD753" s="26"/>
      <c r="AE753" s="26"/>
      <c r="AF753" s="26"/>
      <c r="AG753" s="26"/>
      <c r="AH753" s="26"/>
      <c r="AI753" s="26"/>
      <c r="AJ753" s="26"/>
      <c r="AK753" s="26"/>
      <c r="AL753" s="26"/>
      <c r="AM753" s="26"/>
      <c r="AN753" s="26"/>
      <c r="AO753" s="26"/>
      <c r="AP753" s="26"/>
      <c r="AQ753" s="26"/>
      <c r="AR753" s="26"/>
      <c r="AS753" s="26"/>
      <c r="AT753" s="26"/>
      <c r="AU753" s="26"/>
      <c r="AV753" s="26"/>
    </row>
    <row r="754" spans="1:48" ht="14.2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6"/>
      <c r="AD754" s="26"/>
      <c r="AE754" s="26"/>
      <c r="AF754" s="26"/>
      <c r="AG754" s="26"/>
      <c r="AH754" s="26"/>
      <c r="AI754" s="26"/>
      <c r="AJ754" s="26"/>
      <c r="AK754" s="26"/>
      <c r="AL754" s="26"/>
      <c r="AM754" s="26"/>
      <c r="AN754" s="26"/>
      <c r="AO754" s="26"/>
      <c r="AP754" s="26"/>
      <c r="AQ754" s="26"/>
      <c r="AR754" s="26"/>
      <c r="AS754" s="26"/>
      <c r="AT754" s="26"/>
      <c r="AU754" s="26"/>
      <c r="AV754" s="26"/>
    </row>
    <row r="755" spans="1:48" ht="14.2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6"/>
      <c r="AD755" s="26"/>
      <c r="AE755" s="26"/>
      <c r="AF755" s="26"/>
      <c r="AG755" s="26"/>
      <c r="AH755" s="26"/>
      <c r="AI755" s="26"/>
      <c r="AJ755" s="26"/>
      <c r="AK755" s="26"/>
      <c r="AL755" s="26"/>
      <c r="AM755" s="26"/>
      <c r="AN755" s="26"/>
      <c r="AO755" s="26"/>
      <c r="AP755" s="26"/>
      <c r="AQ755" s="26"/>
      <c r="AR755" s="26"/>
      <c r="AS755" s="26"/>
      <c r="AT755" s="26"/>
      <c r="AU755" s="26"/>
      <c r="AV755" s="26"/>
    </row>
    <row r="756" spans="1:48" ht="14.2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6"/>
      <c r="AD756" s="26"/>
      <c r="AE756" s="26"/>
      <c r="AF756" s="26"/>
      <c r="AG756" s="26"/>
      <c r="AH756" s="26"/>
      <c r="AI756" s="26"/>
      <c r="AJ756" s="26"/>
      <c r="AK756" s="26"/>
      <c r="AL756" s="26"/>
      <c r="AM756" s="26"/>
      <c r="AN756" s="26"/>
      <c r="AO756" s="26"/>
      <c r="AP756" s="26"/>
      <c r="AQ756" s="26"/>
      <c r="AR756" s="26"/>
      <c r="AS756" s="26"/>
      <c r="AT756" s="26"/>
      <c r="AU756" s="26"/>
      <c r="AV756" s="26"/>
    </row>
    <row r="757" spans="1:48" ht="14.2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6"/>
      <c r="AD757" s="26"/>
      <c r="AE757" s="26"/>
      <c r="AF757" s="26"/>
      <c r="AG757" s="26"/>
      <c r="AH757" s="26"/>
      <c r="AI757" s="26"/>
      <c r="AJ757" s="26"/>
      <c r="AK757" s="26"/>
      <c r="AL757" s="26"/>
      <c r="AM757" s="26"/>
      <c r="AN757" s="26"/>
      <c r="AO757" s="26"/>
      <c r="AP757" s="26"/>
      <c r="AQ757" s="26"/>
      <c r="AR757" s="26"/>
      <c r="AS757" s="26"/>
      <c r="AT757" s="26"/>
      <c r="AU757" s="26"/>
      <c r="AV757" s="26"/>
    </row>
    <row r="758" spans="1:48" ht="14.2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6"/>
      <c r="AD758" s="26"/>
      <c r="AE758" s="26"/>
      <c r="AF758" s="26"/>
      <c r="AG758" s="26"/>
      <c r="AH758" s="26"/>
      <c r="AI758" s="26"/>
      <c r="AJ758" s="26"/>
      <c r="AK758" s="26"/>
      <c r="AL758" s="26"/>
      <c r="AM758" s="26"/>
      <c r="AN758" s="26"/>
      <c r="AO758" s="26"/>
      <c r="AP758" s="26"/>
      <c r="AQ758" s="26"/>
      <c r="AR758" s="26"/>
      <c r="AS758" s="26"/>
      <c r="AT758" s="26"/>
      <c r="AU758" s="26"/>
      <c r="AV758" s="26"/>
    </row>
    <row r="759" spans="1:48" ht="14.2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6"/>
      <c r="AD759" s="26"/>
      <c r="AE759" s="26"/>
      <c r="AF759" s="26"/>
      <c r="AG759" s="26"/>
      <c r="AH759" s="26"/>
      <c r="AI759" s="26"/>
      <c r="AJ759" s="26"/>
      <c r="AK759" s="26"/>
      <c r="AL759" s="26"/>
      <c r="AM759" s="26"/>
      <c r="AN759" s="26"/>
      <c r="AO759" s="26"/>
      <c r="AP759" s="26"/>
      <c r="AQ759" s="26"/>
      <c r="AR759" s="26"/>
      <c r="AS759" s="26"/>
      <c r="AT759" s="26"/>
      <c r="AU759" s="26"/>
      <c r="AV759" s="26"/>
    </row>
    <row r="760" spans="1:48" ht="14.2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6"/>
      <c r="AD760" s="26"/>
      <c r="AE760" s="26"/>
      <c r="AF760" s="26"/>
      <c r="AG760" s="26"/>
      <c r="AH760" s="26"/>
      <c r="AI760" s="26"/>
      <c r="AJ760" s="26"/>
      <c r="AK760" s="26"/>
      <c r="AL760" s="26"/>
      <c r="AM760" s="26"/>
      <c r="AN760" s="26"/>
      <c r="AO760" s="26"/>
      <c r="AP760" s="26"/>
      <c r="AQ760" s="26"/>
      <c r="AR760" s="26"/>
      <c r="AS760" s="26"/>
      <c r="AT760" s="26"/>
      <c r="AU760" s="26"/>
      <c r="AV760" s="26"/>
    </row>
    <row r="761" spans="1:48" ht="14.2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6"/>
      <c r="AD761" s="26"/>
      <c r="AE761" s="26"/>
      <c r="AF761" s="26"/>
      <c r="AG761" s="26"/>
      <c r="AH761" s="26"/>
      <c r="AI761" s="26"/>
      <c r="AJ761" s="26"/>
      <c r="AK761" s="26"/>
      <c r="AL761" s="26"/>
      <c r="AM761" s="26"/>
      <c r="AN761" s="26"/>
      <c r="AO761" s="26"/>
      <c r="AP761" s="26"/>
      <c r="AQ761" s="26"/>
      <c r="AR761" s="26"/>
      <c r="AS761" s="26"/>
      <c r="AT761" s="26"/>
      <c r="AU761" s="26"/>
      <c r="AV761" s="26"/>
    </row>
    <row r="762" spans="1:48" ht="14.2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6"/>
      <c r="AD762" s="26"/>
      <c r="AE762" s="26"/>
      <c r="AF762" s="26"/>
      <c r="AG762" s="26"/>
      <c r="AH762" s="26"/>
      <c r="AI762" s="26"/>
      <c r="AJ762" s="26"/>
      <c r="AK762" s="26"/>
      <c r="AL762" s="26"/>
      <c r="AM762" s="26"/>
      <c r="AN762" s="26"/>
      <c r="AO762" s="26"/>
      <c r="AP762" s="26"/>
      <c r="AQ762" s="26"/>
      <c r="AR762" s="26"/>
      <c r="AS762" s="26"/>
      <c r="AT762" s="26"/>
      <c r="AU762" s="26"/>
      <c r="AV762" s="26"/>
    </row>
    <row r="763" spans="1:48" ht="14.2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6"/>
      <c r="AD763" s="26"/>
      <c r="AE763" s="26"/>
      <c r="AF763" s="26"/>
      <c r="AG763" s="26"/>
      <c r="AH763" s="26"/>
      <c r="AI763" s="26"/>
      <c r="AJ763" s="26"/>
      <c r="AK763" s="26"/>
      <c r="AL763" s="26"/>
      <c r="AM763" s="26"/>
      <c r="AN763" s="26"/>
      <c r="AO763" s="26"/>
      <c r="AP763" s="26"/>
      <c r="AQ763" s="26"/>
      <c r="AR763" s="26"/>
      <c r="AS763" s="26"/>
      <c r="AT763" s="26"/>
      <c r="AU763" s="26"/>
      <c r="AV763" s="26"/>
    </row>
    <row r="764" spans="1:48" ht="14.2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6"/>
      <c r="AD764" s="26"/>
      <c r="AE764" s="26"/>
      <c r="AF764" s="26"/>
      <c r="AG764" s="26"/>
      <c r="AH764" s="26"/>
      <c r="AI764" s="26"/>
      <c r="AJ764" s="26"/>
      <c r="AK764" s="26"/>
      <c r="AL764" s="26"/>
      <c r="AM764" s="26"/>
      <c r="AN764" s="26"/>
      <c r="AO764" s="26"/>
      <c r="AP764" s="26"/>
      <c r="AQ764" s="26"/>
      <c r="AR764" s="26"/>
      <c r="AS764" s="26"/>
      <c r="AT764" s="26"/>
      <c r="AU764" s="26"/>
      <c r="AV764" s="26"/>
    </row>
    <row r="765" spans="1:48" ht="14.2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6"/>
      <c r="AD765" s="26"/>
      <c r="AE765" s="26"/>
      <c r="AF765" s="26"/>
      <c r="AG765" s="26"/>
      <c r="AH765" s="26"/>
      <c r="AI765" s="26"/>
      <c r="AJ765" s="26"/>
      <c r="AK765" s="26"/>
      <c r="AL765" s="26"/>
      <c r="AM765" s="26"/>
      <c r="AN765" s="26"/>
      <c r="AO765" s="26"/>
      <c r="AP765" s="26"/>
      <c r="AQ765" s="26"/>
      <c r="AR765" s="26"/>
      <c r="AS765" s="26"/>
      <c r="AT765" s="26"/>
      <c r="AU765" s="26"/>
      <c r="AV765" s="26"/>
    </row>
    <row r="766" spans="1:48" ht="14.2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6"/>
      <c r="AD766" s="26"/>
      <c r="AE766" s="26"/>
      <c r="AF766" s="26"/>
      <c r="AG766" s="26"/>
      <c r="AH766" s="26"/>
      <c r="AI766" s="26"/>
      <c r="AJ766" s="26"/>
      <c r="AK766" s="26"/>
      <c r="AL766" s="26"/>
      <c r="AM766" s="26"/>
      <c r="AN766" s="26"/>
      <c r="AO766" s="26"/>
      <c r="AP766" s="26"/>
      <c r="AQ766" s="26"/>
      <c r="AR766" s="26"/>
      <c r="AS766" s="26"/>
      <c r="AT766" s="26"/>
      <c r="AU766" s="26"/>
      <c r="AV766" s="26"/>
    </row>
    <row r="767" spans="1:48" ht="14.2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6"/>
      <c r="AD767" s="26"/>
      <c r="AE767" s="26"/>
      <c r="AF767" s="26"/>
      <c r="AG767" s="26"/>
      <c r="AH767" s="26"/>
      <c r="AI767" s="26"/>
      <c r="AJ767" s="26"/>
      <c r="AK767" s="26"/>
      <c r="AL767" s="26"/>
      <c r="AM767" s="26"/>
      <c r="AN767" s="26"/>
      <c r="AO767" s="26"/>
      <c r="AP767" s="26"/>
      <c r="AQ767" s="26"/>
      <c r="AR767" s="26"/>
      <c r="AS767" s="26"/>
      <c r="AT767" s="26"/>
      <c r="AU767" s="26"/>
      <c r="AV767" s="26"/>
    </row>
    <row r="768" spans="1:48" ht="14.2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6"/>
      <c r="AD768" s="26"/>
      <c r="AE768" s="26"/>
      <c r="AF768" s="26"/>
      <c r="AG768" s="26"/>
      <c r="AH768" s="26"/>
      <c r="AI768" s="26"/>
      <c r="AJ768" s="26"/>
      <c r="AK768" s="26"/>
      <c r="AL768" s="26"/>
      <c r="AM768" s="26"/>
      <c r="AN768" s="26"/>
      <c r="AO768" s="26"/>
      <c r="AP768" s="26"/>
      <c r="AQ768" s="26"/>
      <c r="AR768" s="26"/>
      <c r="AS768" s="26"/>
      <c r="AT768" s="26"/>
      <c r="AU768" s="26"/>
      <c r="AV768" s="26"/>
    </row>
    <row r="769" spans="1:48" ht="14.2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6"/>
      <c r="AD769" s="26"/>
      <c r="AE769" s="26"/>
      <c r="AF769" s="26"/>
      <c r="AG769" s="26"/>
      <c r="AH769" s="26"/>
      <c r="AI769" s="26"/>
      <c r="AJ769" s="26"/>
      <c r="AK769" s="26"/>
      <c r="AL769" s="26"/>
      <c r="AM769" s="26"/>
      <c r="AN769" s="26"/>
      <c r="AO769" s="26"/>
      <c r="AP769" s="26"/>
      <c r="AQ769" s="26"/>
      <c r="AR769" s="26"/>
      <c r="AS769" s="26"/>
      <c r="AT769" s="26"/>
      <c r="AU769" s="26"/>
      <c r="AV769" s="26"/>
    </row>
    <row r="770" spans="1:48" ht="14.2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6"/>
      <c r="AD770" s="26"/>
      <c r="AE770" s="26"/>
      <c r="AF770" s="26"/>
      <c r="AG770" s="26"/>
      <c r="AH770" s="26"/>
      <c r="AI770" s="26"/>
      <c r="AJ770" s="26"/>
      <c r="AK770" s="26"/>
      <c r="AL770" s="26"/>
      <c r="AM770" s="26"/>
      <c r="AN770" s="26"/>
      <c r="AO770" s="26"/>
      <c r="AP770" s="26"/>
      <c r="AQ770" s="26"/>
      <c r="AR770" s="26"/>
      <c r="AS770" s="26"/>
      <c r="AT770" s="26"/>
      <c r="AU770" s="26"/>
      <c r="AV770" s="26"/>
    </row>
    <row r="771" spans="1:48" ht="14.2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6"/>
      <c r="AD771" s="26"/>
      <c r="AE771" s="26"/>
      <c r="AF771" s="26"/>
      <c r="AG771" s="26"/>
      <c r="AH771" s="26"/>
      <c r="AI771" s="26"/>
      <c r="AJ771" s="26"/>
      <c r="AK771" s="26"/>
      <c r="AL771" s="26"/>
      <c r="AM771" s="26"/>
      <c r="AN771" s="26"/>
      <c r="AO771" s="26"/>
      <c r="AP771" s="26"/>
      <c r="AQ771" s="26"/>
      <c r="AR771" s="26"/>
      <c r="AS771" s="26"/>
      <c r="AT771" s="26"/>
      <c r="AU771" s="26"/>
      <c r="AV771" s="26"/>
    </row>
    <row r="772" spans="1:48" ht="14.2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6"/>
      <c r="AD772" s="26"/>
      <c r="AE772" s="26"/>
      <c r="AF772" s="26"/>
      <c r="AG772" s="26"/>
      <c r="AH772" s="26"/>
      <c r="AI772" s="26"/>
      <c r="AJ772" s="26"/>
      <c r="AK772" s="26"/>
      <c r="AL772" s="26"/>
      <c r="AM772" s="26"/>
      <c r="AN772" s="26"/>
      <c r="AO772" s="26"/>
      <c r="AP772" s="26"/>
      <c r="AQ772" s="26"/>
      <c r="AR772" s="26"/>
      <c r="AS772" s="26"/>
      <c r="AT772" s="26"/>
      <c r="AU772" s="26"/>
      <c r="AV772" s="26"/>
    </row>
    <row r="773" spans="1:48" ht="14.2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6"/>
      <c r="AD773" s="26"/>
      <c r="AE773" s="26"/>
      <c r="AF773" s="26"/>
      <c r="AG773" s="26"/>
      <c r="AH773" s="26"/>
      <c r="AI773" s="26"/>
      <c r="AJ773" s="26"/>
      <c r="AK773" s="26"/>
      <c r="AL773" s="26"/>
      <c r="AM773" s="26"/>
      <c r="AN773" s="26"/>
      <c r="AO773" s="26"/>
      <c r="AP773" s="26"/>
      <c r="AQ773" s="26"/>
      <c r="AR773" s="26"/>
      <c r="AS773" s="26"/>
      <c r="AT773" s="26"/>
      <c r="AU773" s="26"/>
      <c r="AV773" s="26"/>
    </row>
    <row r="774" spans="1:48" ht="14.2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6"/>
      <c r="AD774" s="26"/>
      <c r="AE774" s="26"/>
      <c r="AF774" s="26"/>
      <c r="AG774" s="26"/>
      <c r="AH774" s="26"/>
      <c r="AI774" s="26"/>
      <c r="AJ774" s="26"/>
      <c r="AK774" s="26"/>
      <c r="AL774" s="26"/>
      <c r="AM774" s="26"/>
      <c r="AN774" s="26"/>
      <c r="AO774" s="26"/>
      <c r="AP774" s="26"/>
      <c r="AQ774" s="26"/>
      <c r="AR774" s="26"/>
      <c r="AS774" s="26"/>
      <c r="AT774" s="26"/>
      <c r="AU774" s="26"/>
      <c r="AV774" s="26"/>
    </row>
    <row r="775" spans="1:48" ht="14.2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6"/>
      <c r="AD775" s="26"/>
      <c r="AE775" s="26"/>
      <c r="AF775" s="26"/>
      <c r="AG775" s="26"/>
      <c r="AH775" s="26"/>
      <c r="AI775" s="26"/>
      <c r="AJ775" s="26"/>
      <c r="AK775" s="26"/>
      <c r="AL775" s="26"/>
      <c r="AM775" s="26"/>
      <c r="AN775" s="26"/>
      <c r="AO775" s="26"/>
      <c r="AP775" s="26"/>
      <c r="AQ775" s="26"/>
      <c r="AR775" s="26"/>
      <c r="AS775" s="26"/>
      <c r="AT775" s="26"/>
      <c r="AU775" s="26"/>
      <c r="AV775" s="26"/>
    </row>
    <row r="776" spans="1:48" ht="14.2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6"/>
      <c r="AD776" s="26"/>
      <c r="AE776" s="26"/>
      <c r="AF776" s="26"/>
      <c r="AG776" s="26"/>
      <c r="AH776" s="26"/>
      <c r="AI776" s="26"/>
      <c r="AJ776" s="26"/>
      <c r="AK776" s="26"/>
      <c r="AL776" s="26"/>
      <c r="AM776" s="26"/>
      <c r="AN776" s="26"/>
      <c r="AO776" s="26"/>
      <c r="AP776" s="26"/>
      <c r="AQ776" s="26"/>
      <c r="AR776" s="26"/>
      <c r="AS776" s="26"/>
      <c r="AT776" s="26"/>
      <c r="AU776" s="26"/>
      <c r="AV776" s="26"/>
    </row>
    <row r="777" spans="1:48" ht="14.2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6"/>
      <c r="AD777" s="26"/>
      <c r="AE777" s="26"/>
      <c r="AF777" s="26"/>
      <c r="AG777" s="26"/>
      <c r="AH777" s="26"/>
      <c r="AI777" s="26"/>
      <c r="AJ777" s="26"/>
      <c r="AK777" s="26"/>
      <c r="AL777" s="26"/>
      <c r="AM777" s="26"/>
      <c r="AN777" s="26"/>
      <c r="AO777" s="26"/>
      <c r="AP777" s="26"/>
      <c r="AQ777" s="26"/>
      <c r="AR777" s="26"/>
      <c r="AS777" s="26"/>
      <c r="AT777" s="26"/>
      <c r="AU777" s="26"/>
      <c r="AV777" s="26"/>
    </row>
    <row r="778" spans="1:48" ht="14.2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6"/>
      <c r="AD778" s="26"/>
      <c r="AE778" s="26"/>
      <c r="AF778" s="26"/>
      <c r="AG778" s="26"/>
      <c r="AH778" s="26"/>
      <c r="AI778" s="26"/>
      <c r="AJ778" s="26"/>
      <c r="AK778" s="26"/>
      <c r="AL778" s="26"/>
      <c r="AM778" s="26"/>
      <c r="AN778" s="26"/>
      <c r="AO778" s="26"/>
      <c r="AP778" s="26"/>
      <c r="AQ778" s="26"/>
      <c r="AR778" s="26"/>
      <c r="AS778" s="26"/>
      <c r="AT778" s="26"/>
      <c r="AU778" s="26"/>
      <c r="AV778" s="26"/>
    </row>
    <row r="779" spans="1:48" ht="14.2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6"/>
      <c r="AD779" s="26"/>
      <c r="AE779" s="26"/>
      <c r="AF779" s="26"/>
      <c r="AG779" s="26"/>
      <c r="AH779" s="26"/>
      <c r="AI779" s="26"/>
      <c r="AJ779" s="26"/>
      <c r="AK779" s="26"/>
      <c r="AL779" s="26"/>
      <c r="AM779" s="26"/>
      <c r="AN779" s="26"/>
      <c r="AO779" s="26"/>
      <c r="AP779" s="26"/>
      <c r="AQ779" s="26"/>
      <c r="AR779" s="26"/>
      <c r="AS779" s="26"/>
      <c r="AT779" s="26"/>
      <c r="AU779" s="26"/>
      <c r="AV779" s="26"/>
    </row>
    <row r="780" spans="1:48" ht="14.2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6"/>
      <c r="AD780" s="26"/>
      <c r="AE780" s="26"/>
      <c r="AF780" s="26"/>
      <c r="AG780" s="26"/>
      <c r="AH780" s="26"/>
      <c r="AI780" s="26"/>
      <c r="AJ780" s="26"/>
      <c r="AK780" s="26"/>
      <c r="AL780" s="26"/>
      <c r="AM780" s="26"/>
      <c r="AN780" s="26"/>
      <c r="AO780" s="26"/>
      <c r="AP780" s="26"/>
      <c r="AQ780" s="26"/>
      <c r="AR780" s="26"/>
      <c r="AS780" s="26"/>
      <c r="AT780" s="26"/>
      <c r="AU780" s="26"/>
      <c r="AV780" s="26"/>
    </row>
    <row r="781" spans="1:48" ht="14.2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6"/>
      <c r="AD781" s="26"/>
      <c r="AE781" s="26"/>
      <c r="AF781" s="26"/>
      <c r="AG781" s="26"/>
      <c r="AH781" s="26"/>
      <c r="AI781" s="26"/>
      <c r="AJ781" s="26"/>
      <c r="AK781" s="26"/>
      <c r="AL781" s="26"/>
      <c r="AM781" s="26"/>
      <c r="AN781" s="26"/>
      <c r="AO781" s="26"/>
      <c r="AP781" s="26"/>
      <c r="AQ781" s="26"/>
      <c r="AR781" s="26"/>
      <c r="AS781" s="26"/>
      <c r="AT781" s="26"/>
      <c r="AU781" s="26"/>
      <c r="AV781" s="26"/>
    </row>
    <row r="782" spans="1:48" ht="14.2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6"/>
      <c r="AD782" s="26"/>
      <c r="AE782" s="26"/>
      <c r="AF782" s="26"/>
      <c r="AG782" s="26"/>
      <c r="AH782" s="26"/>
      <c r="AI782" s="26"/>
      <c r="AJ782" s="26"/>
      <c r="AK782" s="26"/>
      <c r="AL782" s="26"/>
      <c r="AM782" s="26"/>
      <c r="AN782" s="26"/>
      <c r="AO782" s="26"/>
      <c r="AP782" s="26"/>
      <c r="AQ782" s="26"/>
      <c r="AR782" s="26"/>
      <c r="AS782" s="26"/>
      <c r="AT782" s="26"/>
      <c r="AU782" s="26"/>
      <c r="AV782" s="26"/>
    </row>
    <row r="783" spans="1:48" ht="14.2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6"/>
      <c r="AD783" s="26"/>
      <c r="AE783" s="26"/>
      <c r="AF783" s="26"/>
      <c r="AG783" s="26"/>
      <c r="AH783" s="26"/>
      <c r="AI783" s="26"/>
      <c r="AJ783" s="26"/>
      <c r="AK783" s="26"/>
      <c r="AL783" s="26"/>
      <c r="AM783" s="26"/>
      <c r="AN783" s="26"/>
      <c r="AO783" s="26"/>
      <c r="AP783" s="26"/>
      <c r="AQ783" s="26"/>
      <c r="AR783" s="26"/>
      <c r="AS783" s="26"/>
      <c r="AT783" s="26"/>
      <c r="AU783" s="26"/>
      <c r="AV783" s="26"/>
    </row>
    <row r="784" spans="1:48" ht="14.2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6"/>
      <c r="AD784" s="26"/>
      <c r="AE784" s="26"/>
      <c r="AF784" s="26"/>
      <c r="AG784" s="26"/>
      <c r="AH784" s="26"/>
      <c r="AI784" s="26"/>
      <c r="AJ784" s="26"/>
      <c r="AK784" s="26"/>
      <c r="AL784" s="26"/>
      <c r="AM784" s="26"/>
      <c r="AN784" s="26"/>
      <c r="AO784" s="26"/>
      <c r="AP784" s="26"/>
      <c r="AQ784" s="26"/>
      <c r="AR784" s="26"/>
      <c r="AS784" s="26"/>
      <c r="AT784" s="26"/>
      <c r="AU784" s="26"/>
      <c r="AV784" s="26"/>
    </row>
    <row r="785" spans="1:48" ht="14.2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6"/>
      <c r="AD785" s="26"/>
      <c r="AE785" s="26"/>
      <c r="AF785" s="26"/>
      <c r="AG785" s="26"/>
      <c r="AH785" s="26"/>
      <c r="AI785" s="26"/>
      <c r="AJ785" s="26"/>
      <c r="AK785" s="26"/>
      <c r="AL785" s="26"/>
      <c r="AM785" s="26"/>
      <c r="AN785" s="26"/>
      <c r="AO785" s="26"/>
      <c r="AP785" s="26"/>
      <c r="AQ785" s="26"/>
      <c r="AR785" s="26"/>
      <c r="AS785" s="26"/>
      <c r="AT785" s="26"/>
      <c r="AU785" s="26"/>
      <c r="AV785" s="26"/>
    </row>
    <row r="786" spans="1:48" ht="14.2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6"/>
      <c r="AD786" s="26"/>
      <c r="AE786" s="26"/>
      <c r="AF786" s="26"/>
      <c r="AG786" s="26"/>
      <c r="AH786" s="26"/>
      <c r="AI786" s="26"/>
      <c r="AJ786" s="26"/>
      <c r="AK786" s="26"/>
      <c r="AL786" s="26"/>
      <c r="AM786" s="26"/>
      <c r="AN786" s="26"/>
      <c r="AO786" s="26"/>
      <c r="AP786" s="26"/>
      <c r="AQ786" s="26"/>
      <c r="AR786" s="26"/>
      <c r="AS786" s="26"/>
      <c r="AT786" s="26"/>
      <c r="AU786" s="26"/>
      <c r="AV786" s="26"/>
    </row>
    <row r="787" spans="1:48" ht="14.2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6"/>
      <c r="AD787" s="26"/>
      <c r="AE787" s="26"/>
      <c r="AF787" s="26"/>
      <c r="AG787" s="26"/>
      <c r="AH787" s="26"/>
      <c r="AI787" s="26"/>
      <c r="AJ787" s="26"/>
      <c r="AK787" s="26"/>
      <c r="AL787" s="26"/>
      <c r="AM787" s="26"/>
      <c r="AN787" s="26"/>
      <c r="AO787" s="26"/>
      <c r="AP787" s="26"/>
      <c r="AQ787" s="26"/>
      <c r="AR787" s="26"/>
      <c r="AS787" s="26"/>
      <c r="AT787" s="26"/>
      <c r="AU787" s="26"/>
      <c r="AV787" s="26"/>
    </row>
    <row r="788" spans="1:48" ht="14.2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6"/>
      <c r="AD788" s="26"/>
      <c r="AE788" s="26"/>
      <c r="AF788" s="26"/>
      <c r="AG788" s="26"/>
      <c r="AH788" s="26"/>
      <c r="AI788" s="26"/>
      <c r="AJ788" s="26"/>
      <c r="AK788" s="26"/>
      <c r="AL788" s="26"/>
      <c r="AM788" s="26"/>
      <c r="AN788" s="26"/>
      <c r="AO788" s="26"/>
      <c r="AP788" s="26"/>
      <c r="AQ788" s="26"/>
      <c r="AR788" s="26"/>
      <c r="AS788" s="26"/>
      <c r="AT788" s="26"/>
      <c r="AU788" s="26"/>
      <c r="AV788" s="26"/>
    </row>
    <row r="789" spans="1:48" ht="14.2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6"/>
      <c r="AD789" s="26"/>
      <c r="AE789" s="26"/>
      <c r="AF789" s="26"/>
      <c r="AG789" s="26"/>
      <c r="AH789" s="26"/>
      <c r="AI789" s="26"/>
      <c r="AJ789" s="26"/>
      <c r="AK789" s="26"/>
      <c r="AL789" s="26"/>
      <c r="AM789" s="26"/>
      <c r="AN789" s="26"/>
      <c r="AO789" s="26"/>
      <c r="AP789" s="26"/>
      <c r="AQ789" s="26"/>
      <c r="AR789" s="26"/>
      <c r="AS789" s="26"/>
      <c r="AT789" s="26"/>
      <c r="AU789" s="26"/>
      <c r="AV789" s="26"/>
    </row>
    <row r="790" spans="1:48" ht="14.2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6"/>
      <c r="AD790" s="26"/>
      <c r="AE790" s="26"/>
      <c r="AF790" s="26"/>
      <c r="AG790" s="26"/>
      <c r="AH790" s="26"/>
      <c r="AI790" s="26"/>
      <c r="AJ790" s="26"/>
      <c r="AK790" s="26"/>
      <c r="AL790" s="26"/>
      <c r="AM790" s="26"/>
      <c r="AN790" s="26"/>
      <c r="AO790" s="26"/>
      <c r="AP790" s="26"/>
      <c r="AQ790" s="26"/>
      <c r="AR790" s="26"/>
      <c r="AS790" s="26"/>
      <c r="AT790" s="26"/>
      <c r="AU790" s="26"/>
      <c r="AV790" s="26"/>
    </row>
    <row r="791" spans="1:48" ht="14.2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6"/>
      <c r="AD791" s="26"/>
      <c r="AE791" s="26"/>
      <c r="AF791" s="26"/>
      <c r="AG791" s="26"/>
      <c r="AH791" s="26"/>
      <c r="AI791" s="26"/>
      <c r="AJ791" s="26"/>
      <c r="AK791" s="26"/>
      <c r="AL791" s="26"/>
      <c r="AM791" s="26"/>
      <c r="AN791" s="26"/>
      <c r="AO791" s="26"/>
      <c r="AP791" s="26"/>
      <c r="AQ791" s="26"/>
      <c r="AR791" s="26"/>
      <c r="AS791" s="26"/>
      <c r="AT791" s="26"/>
      <c r="AU791" s="26"/>
      <c r="AV791" s="26"/>
    </row>
    <row r="792" spans="1:48" ht="14.2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6"/>
      <c r="AD792" s="26"/>
      <c r="AE792" s="26"/>
      <c r="AF792" s="26"/>
      <c r="AG792" s="26"/>
      <c r="AH792" s="26"/>
      <c r="AI792" s="26"/>
      <c r="AJ792" s="26"/>
      <c r="AK792" s="26"/>
      <c r="AL792" s="26"/>
      <c r="AM792" s="26"/>
      <c r="AN792" s="26"/>
      <c r="AO792" s="26"/>
      <c r="AP792" s="26"/>
      <c r="AQ792" s="26"/>
      <c r="AR792" s="26"/>
      <c r="AS792" s="26"/>
      <c r="AT792" s="26"/>
      <c r="AU792" s="26"/>
      <c r="AV792" s="26"/>
    </row>
    <row r="793" spans="1:48" ht="14.2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6"/>
      <c r="AD793" s="26"/>
      <c r="AE793" s="26"/>
      <c r="AF793" s="26"/>
      <c r="AG793" s="26"/>
      <c r="AH793" s="26"/>
      <c r="AI793" s="26"/>
      <c r="AJ793" s="26"/>
      <c r="AK793" s="26"/>
      <c r="AL793" s="26"/>
      <c r="AM793" s="26"/>
      <c r="AN793" s="26"/>
      <c r="AO793" s="26"/>
      <c r="AP793" s="26"/>
      <c r="AQ793" s="26"/>
      <c r="AR793" s="26"/>
      <c r="AS793" s="26"/>
      <c r="AT793" s="26"/>
      <c r="AU793" s="26"/>
      <c r="AV793" s="26"/>
    </row>
    <row r="794" spans="1:48" ht="14.2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6"/>
      <c r="AD794" s="26"/>
      <c r="AE794" s="26"/>
      <c r="AF794" s="26"/>
      <c r="AG794" s="26"/>
      <c r="AH794" s="26"/>
      <c r="AI794" s="26"/>
      <c r="AJ794" s="26"/>
      <c r="AK794" s="26"/>
      <c r="AL794" s="26"/>
      <c r="AM794" s="26"/>
      <c r="AN794" s="26"/>
      <c r="AO794" s="26"/>
      <c r="AP794" s="26"/>
      <c r="AQ794" s="26"/>
      <c r="AR794" s="26"/>
      <c r="AS794" s="26"/>
      <c r="AT794" s="26"/>
      <c r="AU794" s="26"/>
      <c r="AV794" s="26"/>
    </row>
    <row r="795" spans="1:48" ht="14.2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6"/>
      <c r="AD795" s="26"/>
      <c r="AE795" s="26"/>
      <c r="AF795" s="26"/>
      <c r="AG795" s="26"/>
      <c r="AH795" s="26"/>
      <c r="AI795" s="26"/>
      <c r="AJ795" s="26"/>
      <c r="AK795" s="26"/>
      <c r="AL795" s="26"/>
      <c r="AM795" s="26"/>
      <c r="AN795" s="26"/>
      <c r="AO795" s="26"/>
      <c r="AP795" s="26"/>
      <c r="AQ795" s="26"/>
      <c r="AR795" s="26"/>
      <c r="AS795" s="26"/>
      <c r="AT795" s="26"/>
      <c r="AU795" s="26"/>
      <c r="AV795" s="26"/>
    </row>
    <row r="796" spans="1:48" ht="14.2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6"/>
      <c r="AD796" s="26"/>
      <c r="AE796" s="26"/>
      <c r="AF796" s="26"/>
      <c r="AG796" s="26"/>
      <c r="AH796" s="26"/>
      <c r="AI796" s="26"/>
      <c r="AJ796" s="26"/>
      <c r="AK796" s="26"/>
      <c r="AL796" s="26"/>
      <c r="AM796" s="26"/>
      <c r="AN796" s="26"/>
      <c r="AO796" s="26"/>
      <c r="AP796" s="26"/>
      <c r="AQ796" s="26"/>
      <c r="AR796" s="26"/>
      <c r="AS796" s="26"/>
      <c r="AT796" s="26"/>
      <c r="AU796" s="26"/>
      <c r="AV796" s="26"/>
    </row>
    <row r="797" spans="1:48" ht="14.2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6"/>
      <c r="AD797" s="26"/>
      <c r="AE797" s="26"/>
      <c r="AF797" s="26"/>
      <c r="AG797" s="26"/>
      <c r="AH797" s="26"/>
      <c r="AI797" s="26"/>
      <c r="AJ797" s="26"/>
      <c r="AK797" s="26"/>
      <c r="AL797" s="26"/>
      <c r="AM797" s="26"/>
      <c r="AN797" s="26"/>
      <c r="AO797" s="26"/>
      <c r="AP797" s="26"/>
      <c r="AQ797" s="26"/>
      <c r="AR797" s="26"/>
      <c r="AS797" s="26"/>
      <c r="AT797" s="26"/>
      <c r="AU797" s="26"/>
      <c r="AV797" s="26"/>
    </row>
    <row r="798" spans="1:48" ht="14.2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6"/>
      <c r="AD798" s="26"/>
      <c r="AE798" s="26"/>
      <c r="AF798" s="26"/>
      <c r="AG798" s="26"/>
      <c r="AH798" s="26"/>
      <c r="AI798" s="26"/>
      <c r="AJ798" s="26"/>
      <c r="AK798" s="26"/>
      <c r="AL798" s="26"/>
      <c r="AM798" s="26"/>
      <c r="AN798" s="26"/>
      <c r="AO798" s="26"/>
      <c r="AP798" s="26"/>
      <c r="AQ798" s="26"/>
      <c r="AR798" s="26"/>
      <c r="AS798" s="26"/>
      <c r="AT798" s="26"/>
      <c r="AU798" s="26"/>
      <c r="AV798" s="26"/>
    </row>
    <row r="799" spans="1:48" ht="14.2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6"/>
      <c r="AD799" s="26"/>
      <c r="AE799" s="26"/>
      <c r="AF799" s="26"/>
      <c r="AG799" s="26"/>
      <c r="AH799" s="26"/>
      <c r="AI799" s="26"/>
      <c r="AJ799" s="26"/>
      <c r="AK799" s="26"/>
      <c r="AL799" s="26"/>
      <c r="AM799" s="26"/>
      <c r="AN799" s="26"/>
      <c r="AO799" s="26"/>
      <c r="AP799" s="26"/>
      <c r="AQ799" s="26"/>
      <c r="AR799" s="26"/>
      <c r="AS799" s="26"/>
      <c r="AT799" s="26"/>
      <c r="AU799" s="26"/>
      <c r="AV799" s="26"/>
    </row>
    <row r="800" spans="1:48" ht="14.2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6"/>
      <c r="AD800" s="26"/>
      <c r="AE800" s="26"/>
      <c r="AF800" s="26"/>
      <c r="AG800" s="26"/>
      <c r="AH800" s="26"/>
      <c r="AI800" s="26"/>
      <c r="AJ800" s="26"/>
      <c r="AK800" s="26"/>
      <c r="AL800" s="26"/>
      <c r="AM800" s="26"/>
      <c r="AN800" s="26"/>
      <c r="AO800" s="26"/>
      <c r="AP800" s="26"/>
      <c r="AQ800" s="26"/>
      <c r="AR800" s="26"/>
      <c r="AS800" s="26"/>
      <c r="AT800" s="26"/>
      <c r="AU800" s="26"/>
      <c r="AV800" s="26"/>
    </row>
    <row r="801" spans="1:48" ht="14.2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6"/>
      <c r="AD801" s="26"/>
      <c r="AE801" s="26"/>
      <c r="AF801" s="26"/>
      <c r="AG801" s="26"/>
      <c r="AH801" s="26"/>
      <c r="AI801" s="26"/>
      <c r="AJ801" s="26"/>
      <c r="AK801" s="26"/>
      <c r="AL801" s="26"/>
      <c r="AM801" s="26"/>
      <c r="AN801" s="26"/>
      <c r="AO801" s="26"/>
      <c r="AP801" s="26"/>
      <c r="AQ801" s="26"/>
      <c r="AR801" s="26"/>
      <c r="AS801" s="26"/>
      <c r="AT801" s="26"/>
      <c r="AU801" s="26"/>
      <c r="AV801" s="26"/>
    </row>
    <row r="802" spans="1:48" ht="14.2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6"/>
      <c r="AD802" s="26"/>
      <c r="AE802" s="26"/>
      <c r="AF802" s="26"/>
      <c r="AG802" s="26"/>
      <c r="AH802" s="26"/>
      <c r="AI802" s="26"/>
      <c r="AJ802" s="26"/>
      <c r="AK802" s="26"/>
      <c r="AL802" s="26"/>
      <c r="AM802" s="26"/>
      <c r="AN802" s="26"/>
      <c r="AO802" s="26"/>
      <c r="AP802" s="26"/>
      <c r="AQ802" s="26"/>
      <c r="AR802" s="26"/>
      <c r="AS802" s="26"/>
      <c r="AT802" s="26"/>
      <c r="AU802" s="26"/>
      <c r="AV802" s="26"/>
    </row>
    <row r="803" spans="1:48" ht="14.2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6"/>
      <c r="AD803" s="26"/>
      <c r="AE803" s="26"/>
      <c r="AF803" s="26"/>
      <c r="AG803" s="26"/>
      <c r="AH803" s="26"/>
      <c r="AI803" s="26"/>
      <c r="AJ803" s="26"/>
      <c r="AK803" s="26"/>
      <c r="AL803" s="26"/>
      <c r="AM803" s="26"/>
      <c r="AN803" s="26"/>
      <c r="AO803" s="26"/>
      <c r="AP803" s="26"/>
      <c r="AQ803" s="26"/>
      <c r="AR803" s="26"/>
      <c r="AS803" s="26"/>
      <c r="AT803" s="26"/>
      <c r="AU803" s="26"/>
      <c r="AV803" s="26"/>
    </row>
    <row r="804" spans="1:48" ht="14.2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6"/>
      <c r="AD804" s="26"/>
      <c r="AE804" s="26"/>
      <c r="AF804" s="26"/>
      <c r="AG804" s="26"/>
      <c r="AH804" s="26"/>
      <c r="AI804" s="26"/>
      <c r="AJ804" s="26"/>
      <c r="AK804" s="26"/>
      <c r="AL804" s="26"/>
      <c r="AM804" s="26"/>
      <c r="AN804" s="26"/>
      <c r="AO804" s="26"/>
      <c r="AP804" s="26"/>
      <c r="AQ804" s="26"/>
      <c r="AR804" s="26"/>
      <c r="AS804" s="26"/>
      <c r="AT804" s="26"/>
      <c r="AU804" s="26"/>
      <c r="AV804" s="26"/>
    </row>
    <row r="805" spans="1:48" ht="14.2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6"/>
      <c r="AD805" s="26"/>
      <c r="AE805" s="26"/>
      <c r="AF805" s="26"/>
      <c r="AG805" s="26"/>
      <c r="AH805" s="26"/>
      <c r="AI805" s="26"/>
      <c r="AJ805" s="26"/>
      <c r="AK805" s="26"/>
      <c r="AL805" s="26"/>
      <c r="AM805" s="26"/>
      <c r="AN805" s="26"/>
      <c r="AO805" s="26"/>
      <c r="AP805" s="26"/>
      <c r="AQ805" s="26"/>
      <c r="AR805" s="26"/>
      <c r="AS805" s="26"/>
      <c r="AT805" s="26"/>
      <c r="AU805" s="26"/>
      <c r="AV805" s="26"/>
    </row>
    <row r="806" spans="1:48" ht="14.2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6"/>
      <c r="AD806" s="26"/>
      <c r="AE806" s="26"/>
      <c r="AF806" s="26"/>
      <c r="AG806" s="26"/>
      <c r="AH806" s="26"/>
      <c r="AI806" s="26"/>
      <c r="AJ806" s="26"/>
      <c r="AK806" s="26"/>
      <c r="AL806" s="26"/>
      <c r="AM806" s="26"/>
      <c r="AN806" s="26"/>
      <c r="AO806" s="26"/>
      <c r="AP806" s="26"/>
      <c r="AQ806" s="26"/>
      <c r="AR806" s="26"/>
      <c r="AS806" s="26"/>
      <c r="AT806" s="26"/>
      <c r="AU806" s="26"/>
      <c r="AV806" s="26"/>
    </row>
    <row r="807" spans="1:48" ht="14.2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6"/>
      <c r="AD807" s="26"/>
      <c r="AE807" s="26"/>
      <c r="AF807" s="26"/>
      <c r="AG807" s="26"/>
      <c r="AH807" s="26"/>
      <c r="AI807" s="26"/>
      <c r="AJ807" s="26"/>
      <c r="AK807" s="26"/>
      <c r="AL807" s="26"/>
      <c r="AM807" s="26"/>
      <c r="AN807" s="26"/>
      <c r="AO807" s="26"/>
      <c r="AP807" s="26"/>
      <c r="AQ807" s="26"/>
      <c r="AR807" s="26"/>
      <c r="AS807" s="26"/>
      <c r="AT807" s="26"/>
      <c r="AU807" s="26"/>
      <c r="AV807" s="26"/>
    </row>
    <row r="808" spans="1:48" ht="14.2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6"/>
      <c r="AD808" s="26"/>
      <c r="AE808" s="26"/>
      <c r="AF808" s="26"/>
      <c r="AG808" s="26"/>
      <c r="AH808" s="26"/>
      <c r="AI808" s="26"/>
      <c r="AJ808" s="26"/>
      <c r="AK808" s="26"/>
      <c r="AL808" s="26"/>
      <c r="AM808" s="26"/>
      <c r="AN808" s="26"/>
      <c r="AO808" s="26"/>
      <c r="AP808" s="26"/>
      <c r="AQ808" s="26"/>
      <c r="AR808" s="26"/>
      <c r="AS808" s="26"/>
      <c r="AT808" s="26"/>
      <c r="AU808" s="26"/>
      <c r="AV808" s="26"/>
    </row>
    <row r="809" spans="1:48" ht="14.2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6"/>
      <c r="AD809" s="26"/>
      <c r="AE809" s="26"/>
      <c r="AF809" s="26"/>
      <c r="AG809" s="26"/>
      <c r="AH809" s="26"/>
      <c r="AI809" s="26"/>
      <c r="AJ809" s="26"/>
      <c r="AK809" s="26"/>
      <c r="AL809" s="26"/>
      <c r="AM809" s="26"/>
      <c r="AN809" s="26"/>
      <c r="AO809" s="26"/>
      <c r="AP809" s="26"/>
      <c r="AQ809" s="26"/>
      <c r="AR809" s="26"/>
      <c r="AS809" s="26"/>
      <c r="AT809" s="26"/>
      <c r="AU809" s="26"/>
      <c r="AV809" s="26"/>
    </row>
    <row r="810" spans="1:48" ht="14.2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6"/>
      <c r="AD810" s="26"/>
      <c r="AE810" s="26"/>
      <c r="AF810" s="26"/>
      <c r="AG810" s="26"/>
      <c r="AH810" s="26"/>
      <c r="AI810" s="26"/>
      <c r="AJ810" s="26"/>
      <c r="AK810" s="26"/>
      <c r="AL810" s="26"/>
      <c r="AM810" s="26"/>
      <c r="AN810" s="26"/>
      <c r="AO810" s="26"/>
      <c r="AP810" s="26"/>
      <c r="AQ810" s="26"/>
      <c r="AR810" s="26"/>
      <c r="AS810" s="26"/>
      <c r="AT810" s="26"/>
      <c r="AU810" s="26"/>
      <c r="AV810" s="26"/>
    </row>
    <row r="811" spans="1:48" ht="14.2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6"/>
      <c r="AD811" s="26"/>
      <c r="AE811" s="26"/>
      <c r="AF811" s="26"/>
      <c r="AG811" s="26"/>
      <c r="AH811" s="26"/>
      <c r="AI811" s="26"/>
      <c r="AJ811" s="26"/>
      <c r="AK811" s="26"/>
      <c r="AL811" s="26"/>
      <c r="AM811" s="26"/>
      <c r="AN811" s="26"/>
      <c r="AO811" s="26"/>
      <c r="AP811" s="26"/>
      <c r="AQ811" s="26"/>
      <c r="AR811" s="26"/>
      <c r="AS811" s="26"/>
      <c r="AT811" s="26"/>
      <c r="AU811" s="26"/>
      <c r="AV811" s="26"/>
    </row>
    <row r="812" spans="1:48" ht="14.2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6"/>
      <c r="AD812" s="26"/>
      <c r="AE812" s="26"/>
      <c r="AF812" s="26"/>
      <c r="AG812" s="26"/>
      <c r="AH812" s="26"/>
      <c r="AI812" s="26"/>
      <c r="AJ812" s="26"/>
      <c r="AK812" s="26"/>
      <c r="AL812" s="26"/>
      <c r="AM812" s="26"/>
      <c r="AN812" s="26"/>
      <c r="AO812" s="26"/>
      <c r="AP812" s="26"/>
      <c r="AQ812" s="26"/>
      <c r="AR812" s="26"/>
      <c r="AS812" s="26"/>
      <c r="AT812" s="26"/>
      <c r="AU812" s="26"/>
      <c r="AV812" s="26"/>
    </row>
    <row r="813" spans="1:48" ht="14.2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6"/>
      <c r="AD813" s="26"/>
      <c r="AE813" s="26"/>
      <c r="AF813" s="26"/>
      <c r="AG813" s="26"/>
      <c r="AH813" s="26"/>
      <c r="AI813" s="26"/>
      <c r="AJ813" s="26"/>
      <c r="AK813" s="26"/>
      <c r="AL813" s="26"/>
      <c r="AM813" s="26"/>
      <c r="AN813" s="26"/>
      <c r="AO813" s="26"/>
      <c r="AP813" s="26"/>
      <c r="AQ813" s="26"/>
      <c r="AR813" s="26"/>
      <c r="AS813" s="26"/>
      <c r="AT813" s="26"/>
      <c r="AU813" s="26"/>
      <c r="AV813" s="26"/>
    </row>
    <row r="814" spans="1:48" ht="14.2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6"/>
      <c r="AD814" s="26"/>
      <c r="AE814" s="26"/>
      <c r="AF814" s="26"/>
      <c r="AG814" s="26"/>
      <c r="AH814" s="26"/>
      <c r="AI814" s="26"/>
      <c r="AJ814" s="26"/>
      <c r="AK814" s="26"/>
      <c r="AL814" s="26"/>
      <c r="AM814" s="26"/>
      <c r="AN814" s="26"/>
      <c r="AO814" s="26"/>
      <c r="AP814" s="26"/>
      <c r="AQ814" s="26"/>
      <c r="AR814" s="26"/>
      <c r="AS814" s="26"/>
      <c r="AT814" s="26"/>
      <c r="AU814" s="26"/>
      <c r="AV814" s="26"/>
    </row>
    <row r="815" spans="1:48" ht="14.2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6"/>
      <c r="AD815" s="26"/>
      <c r="AE815" s="26"/>
      <c r="AF815" s="26"/>
      <c r="AG815" s="26"/>
      <c r="AH815" s="26"/>
      <c r="AI815" s="26"/>
      <c r="AJ815" s="26"/>
      <c r="AK815" s="26"/>
      <c r="AL815" s="26"/>
      <c r="AM815" s="26"/>
      <c r="AN815" s="26"/>
      <c r="AO815" s="26"/>
      <c r="AP815" s="26"/>
      <c r="AQ815" s="26"/>
      <c r="AR815" s="26"/>
      <c r="AS815" s="26"/>
      <c r="AT815" s="26"/>
      <c r="AU815" s="26"/>
      <c r="AV815" s="26"/>
    </row>
    <row r="816" spans="1:48" ht="14.2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6"/>
      <c r="AD816" s="26"/>
      <c r="AE816" s="26"/>
      <c r="AF816" s="26"/>
      <c r="AG816" s="26"/>
      <c r="AH816" s="26"/>
      <c r="AI816" s="26"/>
      <c r="AJ816" s="26"/>
      <c r="AK816" s="26"/>
      <c r="AL816" s="26"/>
      <c r="AM816" s="26"/>
      <c r="AN816" s="26"/>
      <c r="AO816" s="26"/>
      <c r="AP816" s="26"/>
      <c r="AQ816" s="26"/>
      <c r="AR816" s="26"/>
      <c r="AS816" s="26"/>
      <c r="AT816" s="26"/>
      <c r="AU816" s="26"/>
      <c r="AV816" s="26"/>
    </row>
    <row r="817" spans="1:48" ht="14.2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6"/>
      <c r="AD817" s="26"/>
      <c r="AE817" s="26"/>
      <c r="AF817" s="26"/>
      <c r="AG817" s="26"/>
      <c r="AH817" s="26"/>
      <c r="AI817" s="26"/>
      <c r="AJ817" s="26"/>
      <c r="AK817" s="26"/>
      <c r="AL817" s="26"/>
      <c r="AM817" s="26"/>
      <c r="AN817" s="26"/>
      <c r="AO817" s="26"/>
      <c r="AP817" s="26"/>
      <c r="AQ817" s="26"/>
      <c r="AR817" s="26"/>
      <c r="AS817" s="26"/>
      <c r="AT817" s="26"/>
      <c r="AU817" s="26"/>
      <c r="AV817" s="26"/>
    </row>
    <row r="818" spans="1:48" ht="14.2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6"/>
      <c r="AD818" s="26"/>
      <c r="AE818" s="26"/>
      <c r="AF818" s="26"/>
      <c r="AG818" s="26"/>
      <c r="AH818" s="26"/>
      <c r="AI818" s="26"/>
      <c r="AJ818" s="26"/>
      <c r="AK818" s="26"/>
      <c r="AL818" s="26"/>
      <c r="AM818" s="26"/>
      <c r="AN818" s="26"/>
      <c r="AO818" s="26"/>
      <c r="AP818" s="26"/>
      <c r="AQ818" s="26"/>
      <c r="AR818" s="26"/>
      <c r="AS818" s="26"/>
      <c r="AT818" s="26"/>
      <c r="AU818" s="26"/>
      <c r="AV818" s="26"/>
    </row>
    <row r="819" spans="1:48" ht="14.2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6"/>
      <c r="AD819" s="26"/>
      <c r="AE819" s="26"/>
      <c r="AF819" s="26"/>
      <c r="AG819" s="26"/>
      <c r="AH819" s="26"/>
      <c r="AI819" s="26"/>
      <c r="AJ819" s="26"/>
      <c r="AK819" s="26"/>
      <c r="AL819" s="26"/>
      <c r="AM819" s="26"/>
      <c r="AN819" s="26"/>
      <c r="AO819" s="26"/>
      <c r="AP819" s="26"/>
      <c r="AQ819" s="26"/>
      <c r="AR819" s="26"/>
      <c r="AS819" s="26"/>
      <c r="AT819" s="26"/>
      <c r="AU819" s="26"/>
      <c r="AV819" s="26"/>
    </row>
    <row r="820" spans="1:48" ht="14.2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6"/>
      <c r="AD820" s="26"/>
      <c r="AE820" s="26"/>
      <c r="AF820" s="26"/>
      <c r="AG820" s="26"/>
      <c r="AH820" s="26"/>
      <c r="AI820" s="26"/>
      <c r="AJ820" s="26"/>
      <c r="AK820" s="26"/>
      <c r="AL820" s="26"/>
      <c r="AM820" s="26"/>
      <c r="AN820" s="26"/>
      <c r="AO820" s="26"/>
      <c r="AP820" s="26"/>
      <c r="AQ820" s="26"/>
      <c r="AR820" s="26"/>
      <c r="AS820" s="26"/>
      <c r="AT820" s="26"/>
      <c r="AU820" s="26"/>
      <c r="AV820" s="26"/>
    </row>
    <row r="821" spans="1:48" ht="14.2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6"/>
      <c r="AD821" s="26"/>
      <c r="AE821" s="26"/>
      <c r="AF821" s="26"/>
      <c r="AG821" s="26"/>
      <c r="AH821" s="26"/>
      <c r="AI821" s="26"/>
      <c r="AJ821" s="26"/>
      <c r="AK821" s="26"/>
      <c r="AL821" s="26"/>
      <c r="AM821" s="26"/>
      <c r="AN821" s="26"/>
      <c r="AO821" s="26"/>
      <c r="AP821" s="26"/>
      <c r="AQ821" s="26"/>
      <c r="AR821" s="26"/>
      <c r="AS821" s="26"/>
      <c r="AT821" s="26"/>
      <c r="AU821" s="26"/>
      <c r="AV821" s="26"/>
    </row>
    <row r="822" spans="1:48" ht="14.2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6"/>
      <c r="AD822" s="26"/>
      <c r="AE822" s="26"/>
      <c r="AF822" s="26"/>
      <c r="AG822" s="26"/>
      <c r="AH822" s="26"/>
      <c r="AI822" s="26"/>
      <c r="AJ822" s="26"/>
      <c r="AK822" s="26"/>
      <c r="AL822" s="26"/>
      <c r="AM822" s="26"/>
      <c r="AN822" s="26"/>
      <c r="AO822" s="26"/>
      <c r="AP822" s="26"/>
      <c r="AQ822" s="26"/>
      <c r="AR822" s="26"/>
      <c r="AS822" s="26"/>
      <c r="AT822" s="26"/>
      <c r="AU822" s="26"/>
      <c r="AV822" s="26"/>
    </row>
    <row r="823" spans="1:48" ht="14.2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6"/>
      <c r="AD823" s="26"/>
      <c r="AE823" s="26"/>
      <c r="AF823" s="26"/>
      <c r="AG823" s="26"/>
      <c r="AH823" s="26"/>
      <c r="AI823" s="26"/>
      <c r="AJ823" s="26"/>
      <c r="AK823" s="26"/>
      <c r="AL823" s="26"/>
      <c r="AM823" s="26"/>
      <c r="AN823" s="26"/>
      <c r="AO823" s="26"/>
      <c r="AP823" s="26"/>
      <c r="AQ823" s="26"/>
      <c r="AR823" s="26"/>
      <c r="AS823" s="26"/>
      <c r="AT823" s="26"/>
      <c r="AU823" s="26"/>
      <c r="AV823" s="26"/>
    </row>
    <row r="824" spans="1:48" ht="14.2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6"/>
      <c r="AD824" s="26"/>
      <c r="AE824" s="26"/>
      <c r="AF824" s="26"/>
      <c r="AG824" s="26"/>
      <c r="AH824" s="26"/>
      <c r="AI824" s="26"/>
      <c r="AJ824" s="26"/>
      <c r="AK824" s="26"/>
      <c r="AL824" s="26"/>
      <c r="AM824" s="26"/>
      <c r="AN824" s="26"/>
      <c r="AO824" s="26"/>
      <c r="AP824" s="26"/>
      <c r="AQ824" s="26"/>
      <c r="AR824" s="26"/>
      <c r="AS824" s="26"/>
      <c r="AT824" s="26"/>
      <c r="AU824" s="26"/>
      <c r="AV824" s="26"/>
    </row>
    <row r="825" spans="1:48" ht="14.2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6"/>
      <c r="AD825" s="26"/>
      <c r="AE825" s="26"/>
      <c r="AF825" s="26"/>
      <c r="AG825" s="26"/>
      <c r="AH825" s="26"/>
      <c r="AI825" s="26"/>
      <c r="AJ825" s="26"/>
      <c r="AK825" s="26"/>
      <c r="AL825" s="26"/>
      <c r="AM825" s="26"/>
      <c r="AN825" s="26"/>
      <c r="AO825" s="26"/>
      <c r="AP825" s="26"/>
      <c r="AQ825" s="26"/>
      <c r="AR825" s="26"/>
      <c r="AS825" s="26"/>
      <c r="AT825" s="26"/>
      <c r="AU825" s="26"/>
      <c r="AV825" s="26"/>
    </row>
    <row r="826" spans="1:48" ht="14.2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6"/>
      <c r="AD826" s="26"/>
      <c r="AE826" s="26"/>
      <c r="AF826" s="26"/>
      <c r="AG826" s="26"/>
      <c r="AH826" s="26"/>
      <c r="AI826" s="26"/>
      <c r="AJ826" s="26"/>
      <c r="AK826" s="26"/>
      <c r="AL826" s="26"/>
      <c r="AM826" s="26"/>
      <c r="AN826" s="26"/>
      <c r="AO826" s="26"/>
      <c r="AP826" s="26"/>
      <c r="AQ826" s="26"/>
      <c r="AR826" s="26"/>
      <c r="AS826" s="26"/>
      <c r="AT826" s="26"/>
      <c r="AU826" s="26"/>
      <c r="AV826" s="26"/>
    </row>
    <row r="827" spans="1:48" ht="14.2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6"/>
      <c r="AD827" s="26"/>
      <c r="AE827" s="26"/>
      <c r="AF827" s="26"/>
      <c r="AG827" s="26"/>
      <c r="AH827" s="26"/>
      <c r="AI827" s="26"/>
      <c r="AJ827" s="26"/>
      <c r="AK827" s="26"/>
      <c r="AL827" s="26"/>
      <c r="AM827" s="26"/>
      <c r="AN827" s="26"/>
      <c r="AO827" s="26"/>
      <c r="AP827" s="26"/>
      <c r="AQ827" s="26"/>
      <c r="AR827" s="26"/>
      <c r="AS827" s="26"/>
      <c r="AT827" s="26"/>
      <c r="AU827" s="26"/>
      <c r="AV827" s="26"/>
    </row>
    <row r="828" spans="1:48" ht="14.2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6"/>
      <c r="AD828" s="26"/>
      <c r="AE828" s="26"/>
      <c r="AF828" s="26"/>
      <c r="AG828" s="26"/>
      <c r="AH828" s="26"/>
      <c r="AI828" s="26"/>
      <c r="AJ828" s="26"/>
      <c r="AK828" s="26"/>
      <c r="AL828" s="26"/>
      <c r="AM828" s="26"/>
      <c r="AN828" s="26"/>
      <c r="AO828" s="26"/>
      <c r="AP828" s="26"/>
      <c r="AQ828" s="26"/>
      <c r="AR828" s="26"/>
      <c r="AS828" s="26"/>
      <c r="AT828" s="26"/>
      <c r="AU828" s="26"/>
      <c r="AV828" s="26"/>
    </row>
    <row r="829" spans="1:48" ht="14.2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6"/>
      <c r="AD829" s="26"/>
      <c r="AE829" s="26"/>
      <c r="AF829" s="26"/>
      <c r="AG829" s="26"/>
      <c r="AH829" s="26"/>
      <c r="AI829" s="26"/>
      <c r="AJ829" s="26"/>
      <c r="AK829" s="26"/>
      <c r="AL829" s="26"/>
      <c r="AM829" s="26"/>
      <c r="AN829" s="26"/>
      <c r="AO829" s="26"/>
      <c r="AP829" s="26"/>
      <c r="AQ829" s="26"/>
      <c r="AR829" s="26"/>
      <c r="AS829" s="26"/>
      <c r="AT829" s="26"/>
      <c r="AU829" s="26"/>
      <c r="AV829" s="26"/>
    </row>
    <row r="830" spans="1:48" ht="14.2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6"/>
      <c r="AD830" s="26"/>
      <c r="AE830" s="26"/>
      <c r="AF830" s="26"/>
      <c r="AG830" s="26"/>
      <c r="AH830" s="26"/>
      <c r="AI830" s="26"/>
      <c r="AJ830" s="26"/>
      <c r="AK830" s="26"/>
      <c r="AL830" s="26"/>
      <c r="AM830" s="26"/>
      <c r="AN830" s="26"/>
      <c r="AO830" s="26"/>
      <c r="AP830" s="26"/>
      <c r="AQ830" s="26"/>
      <c r="AR830" s="26"/>
      <c r="AS830" s="26"/>
      <c r="AT830" s="26"/>
      <c r="AU830" s="26"/>
      <c r="AV830" s="26"/>
    </row>
    <row r="831" spans="1:48" ht="14.2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6"/>
      <c r="AD831" s="26"/>
      <c r="AE831" s="26"/>
      <c r="AF831" s="26"/>
      <c r="AG831" s="26"/>
      <c r="AH831" s="26"/>
      <c r="AI831" s="26"/>
      <c r="AJ831" s="26"/>
      <c r="AK831" s="26"/>
      <c r="AL831" s="26"/>
      <c r="AM831" s="26"/>
      <c r="AN831" s="26"/>
      <c r="AO831" s="26"/>
      <c r="AP831" s="26"/>
      <c r="AQ831" s="26"/>
      <c r="AR831" s="26"/>
      <c r="AS831" s="26"/>
      <c r="AT831" s="26"/>
      <c r="AU831" s="26"/>
      <c r="AV831" s="26"/>
    </row>
    <row r="832" spans="1:48" ht="14.2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6"/>
      <c r="AD832" s="26"/>
      <c r="AE832" s="26"/>
      <c r="AF832" s="26"/>
      <c r="AG832" s="26"/>
      <c r="AH832" s="26"/>
      <c r="AI832" s="26"/>
      <c r="AJ832" s="26"/>
      <c r="AK832" s="26"/>
      <c r="AL832" s="26"/>
      <c r="AM832" s="26"/>
      <c r="AN832" s="26"/>
      <c r="AO832" s="26"/>
      <c r="AP832" s="26"/>
      <c r="AQ832" s="26"/>
      <c r="AR832" s="26"/>
      <c r="AS832" s="26"/>
      <c r="AT832" s="26"/>
      <c r="AU832" s="26"/>
      <c r="AV832" s="26"/>
    </row>
    <row r="833" spans="1:48" ht="14.2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6"/>
      <c r="AD833" s="26"/>
      <c r="AE833" s="26"/>
      <c r="AF833" s="26"/>
      <c r="AG833" s="26"/>
      <c r="AH833" s="26"/>
      <c r="AI833" s="26"/>
      <c r="AJ833" s="26"/>
      <c r="AK833" s="26"/>
      <c r="AL833" s="26"/>
      <c r="AM833" s="26"/>
      <c r="AN833" s="26"/>
      <c r="AO833" s="26"/>
      <c r="AP833" s="26"/>
      <c r="AQ833" s="26"/>
      <c r="AR833" s="26"/>
      <c r="AS833" s="26"/>
      <c r="AT833" s="26"/>
      <c r="AU833" s="26"/>
      <c r="AV833" s="26"/>
    </row>
    <row r="834" spans="1:48" ht="14.2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6"/>
      <c r="AD834" s="26"/>
      <c r="AE834" s="26"/>
      <c r="AF834" s="26"/>
      <c r="AG834" s="26"/>
      <c r="AH834" s="26"/>
      <c r="AI834" s="26"/>
      <c r="AJ834" s="26"/>
      <c r="AK834" s="26"/>
      <c r="AL834" s="26"/>
      <c r="AM834" s="26"/>
      <c r="AN834" s="26"/>
      <c r="AO834" s="26"/>
      <c r="AP834" s="26"/>
      <c r="AQ834" s="26"/>
      <c r="AR834" s="26"/>
      <c r="AS834" s="26"/>
      <c r="AT834" s="26"/>
      <c r="AU834" s="26"/>
      <c r="AV834" s="26"/>
    </row>
    <row r="835" spans="1:48" ht="14.2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6"/>
      <c r="AD835" s="26"/>
      <c r="AE835" s="26"/>
      <c r="AF835" s="26"/>
      <c r="AG835" s="26"/>
      <c r="AH835" s="26"/>
      <c r="AI835" s="26"/>
      <c r="AJ835" s="26"/>
      <c r="AK835" s="26"/>
      <c r="AL835" s="26"/>
      <c r="AM835" s="26"/>
      <c r="AN835" s="26"/>
      <c r="AO835" s="26"/>
      <c r="AP835" s="26"/>
      <c r="AQ835" s="26"/>
      <c r="AR835" s="26"/>
      <c r="AS835" s="26"/>
      <c r="AT835" s="26"/>
      <c r="AU835" s="26"/>
      <c r="AV835" s="26"/>
    </row>
    <row r="836" spans="1:48" ht="14.2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6"/>
      <c r="AD836" s="26"/>
      <c r="AE836" s="26"/>
      <c r="AF836" s="26"/>
      <c r="AG836" s="26"/>
      <c r="AH836" s="26"/>
      <c r="AI836" s="26"/>
      <c r="AJ836" s="26"/>
      <c r="AK836" s="26"/>
      <c r="AL836" s="26"/>
      <c r="AM836" s="26"/>
      <c r="AN836" s="26"/>
      <c r="AO836" s="26"/>
      <c r="AP836" s="26"/>
      <c r="AQ836" s="26"/>
      <c r="AR836" s="26"/>
      <c r="AS836" s="26"/>
      <c r="AT836" s="26"/>
      <c r="AU836" s="26"/>
      <c r="AV836" s="26"/>
    </row>
    <row r="837" spans="1:48" ht="14.2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6"/>
      <c r="AD837" s="26"/>
      <c r="AE837" s="26"/>
      <c r="AF837" s="26"/>
      <c r="AG837" s="26"/>
      <c r="AH837" s="26"/>
      <c r="AI837" s="26"/>
      <c r="AJ837" s="26"/>
      <c r="AK837" s="26"/>
      <c r="AL837" s="26"/>
      <c r="AM837" s="26"/>
      <c r="AN837" s="26"/>
      <c r="AO837" s="26"/>
      <c r="AP837" s="26"/>
      <c r="AQ837" s="26"/>
      <c r="AR837" s="26"/>
      <c r="AS837" s="26"/>
      <c r="AT837" s="26"/>
      <c r="AU837" s="26"/>
      <c r="AV837" s="26"/>
    </row>
    <row r="838" spans="1:48" ht="14.2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6"/>
      <c r="AD838" s="26"/>
      <c r="AE838" s="26"/>
      <c r="AF838" s="26"/>
      <c r="AG838" s="26"/>
      <c r="AH838" s="26"/>
      <c r="AI838" s="26"/>
      <c r="AJ838" s="26"/>
      <c r="AK838" s="26"/>
      <c r="AL838" s="26"/>
      <c r="AM838" s="26"/>
      <c r="AN838" s="26"/>
      <c r="AO838" s="26"/>
      <c r="AP838" s="26"/>
      <c r="AQ838" s="26"/>
      <c r="AR838" s="26"/>
      <c r="AS838" s="26"/>
      <c r="AT838" s="26"/>
      <c r="AU838" s="26"/>
      <c r="AV838" s="26"/>
    </row>
    <row r="839" spans="1:48" ht="14.2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6"/>
      <c r="AD839" s="26"/>
      <c r="AE839" s="26"/>
      <c r="AF839" s="26"/>
      <c r="AG839" s="26"/>
      <c r="AH839" s="26"/>
      <c r="AI839" s="26"/>
      <c r="AJ839" s="26"/>
      <c r="AK839" s="26"/>
      <c r="AL839" s="26"/>
      <c r="AM839" s="26"/>
      <c r="AN839" s="26"/>
      <c r="AO839" s="26"/>
      <c r="AP839" s="26"/>
      <c r="AQ839" s="26"/>
      <c r="AR839" s="26"/>
      <c r="AS839" s="26"/>
      <c r="AT839" s="26"/>
      <c r="AU839" s="26"/>
      <c r="AV839" s="26"/>
    </row>
    <row r="840" spans="1:48" ht="14.2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6"/>
      <c r="AD840" s="26"/>
      <c r="AE840" s="26"/>
      <c r="AF840" s="26"/>
      <c r="AG840" s="26"/>
      <c r="AH840" s="26"/>
      <c r="AI840" s="26"/>
      <c r="AJ840" s="26"/>
      <c r="AK840" s="26"/>
      <c r="AL840" s="26"/>
      <c r="AM840" s="26"/>
      <c r="AN840" s="26"/>
      <c r="AO840" s="26"/>
      <c r="AP840" s="26"/>
      <c r="AQ840" s="26"/>
      <c r="AR840" s="26"/>
      <c r="AS840" s="26"/>
      <c r="AT840" s="26"/>
      <c r="AU840" s="26"/>
      <c r="AV840" s="26"/>
    </row>
    <row r="841" spans="1:48" ht="14.2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6"/>
      <c r="AD841" s="26"/>
      <c r="AE841" s="26"/>
      <c r="AF841" s="26"/>
      <c r="AG841" s="26"/>
      <c r="AH841" s="26"/>
      <c r="AI841" s="26"/>
      <c r="AJ841" s="26"/>
      <c r="AK841" s="26"/>
      <c r="AL841" s="26"/>
      <c r="AM841" s="26"/>
      <c r="AN841" s="26"/>
      <c r="AO841" s="26"/>
      <c r="AP841" s="26"/>
      <c r="AQ841" s="26"/>
      <c r="AR841" s="26"/>
      <c r="AS841" s="26"/>
      <c r="AT841" s="26"/>
      <c r="AU841" s="26"/>
      <c r="AV841" s="26"/>
    </row>
    <row r="842" spans="1:48" ht="14.2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6"/>
      <c r="AD842" s="26"/>
      <c r="AE842" s="26"/>
      <c r="AF842" s="26"/>
      <c r="AG842" s="26"/>
      <c r="AH842" s="26"/>
      <c r="AI842" s="26"/>
      <c r="AJ842" s="26"/>
      <c r="AK842" s="26"/>
      <c r="AL842" s="26"/>
      <c r="AM842" s="26"/>
      <c r="AN842" s="26"/>
      <c r="AO842" s="26"/>
      <c r="AP842" s="26"/>
      <c r="AQ842" s="26"/>
      <c r="AR842" s="26"/>
      <c r="AS842" s="26"/>
      <c r="AT842" s="26"/>
      <c r="AU842" s="26"/>
      <c r="AV842" s="26"/>
    </row>
    <row r="843" spans="1:48" ht="14.2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6"/>
      <c r="AD843" s="26"/>
      <c r="AE843" s="26"/>
      <c r="AF843" s="26"/>
      <c r="AG843" s="26"/>
      <c r="AH843" s="26"/>
      <c r="AI843" s="26"/>
      <c r="AJ843" s="26"/>
      <c r="AK843" s="26"/>
      <c r="AL843" s="26"/>
      <c r="AM843" s="26"/>
      <c r="AN843" s="26"/>
      <c r="AO843" s="26"/>
      <c r="AP843" s="26"/>
      <c r="AQ843" s="26"/>
      <c r="AR843" s="26"/>
      <c r="AS843" s="26"/>
      <c r="AT843" s="26"/>
      <c r="AU843" s="26"/>
      <c r="AV843" s="26"/>
    </row>
    <row r="844" spans="1:48" ht="14.2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6"/>
      <c r="AD844" s="26"/>
      <c r="AE844" s="26"/>
      <c r="AF844" s="26"/>
      <c r="AG844" s="26"/>
      <c r="AH844" s="26"/>
      <c r="AI844" s="26"/>
      <c r="AJ844" s="26"/>
      <c r="AK844" s="26"/>
      <c r="AL844" s="26"/>
      <c r="AM844" s="26"/>
      <c r="AN844" s="26"/>
      <c r="AO844" s="26"/>
      <c r="AP844" s="26"/>
      <c r="AQ844" s="26"/>
      <c r="AR844" s="26"/>
      <c r="AS844" s="26"/>
      <c r="AT844" s="26"/>
      <c r="AU844" s="26"/>
      <c r="AV844" s="26"/>
    </row>
    <row r="845" spans="1:48" ht="14.2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6"/>
      <c r="AD845" s="26"/>
      <c r="AE845" s="26"/>
      <c r="AF845" s="26"/>
      <c r="AG845" s="26"/>
      <c r="AH845" s="26"/>
      <c r="AI845" s="26"/>
      <c r="AJ845" s="26"/>
      <c r="AK845" s="26"/>
      <c r="AL845" s="26"/>
      <c r="AM845" s="26"/>
      <c r="AN845" s="26"/>
      <c r="AO845" s="26"/>
      <c r="AP845" s="26"/>
      <c r="AQ845" s="26"/>
      <c r="AR845" s="26"/>
      <c r="AS845" s="26"/>
      <c r="AT845" s="26"/>
      <c r="AU845" s="26"/>
      <c r="AV845" s="26"/>
    </row>
    <row r="846" spans="1:48" ht="14.2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6"/>
      <c r="AD846" s="26"/>
      <c r="AE846" s="26"/>
      <c r="AF846" s="26"/>
      <c r="AG846" s="26"/>
      <c r="AH846" s="26"/>
      <c r="AI846" s="26"/>
      <c r="AJ846" s="26"/>
      <c r="AK846" s="26"/>
      <c r="AL846" s="26"/>
      <c r="AM846" s="26"/>
      <c r="AN846" s="26"/>
      <c r="AO846" s="26"/>
      <c r="AP846" s="26"/>
      <c r="AQ846" s="26"/>
      <c r="AR846" s="26"/>
      <c r="AS846" s="26"/>
      <c r="AT846" s="26"/>
      <c r="AU846" s="26"/>
      <c r="AV846" s="26"/>
    </row>
    <row r="847" spans="1:48" ht="14.2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6"/>
      <c r="AD847" s="26"/>
      <c r="AE847" s="26"/>
      <c r="AF847" s="26"/>
      <c r="AG847" s="26"/>
      <c r="AH847" s="26"/>
      <c r="AI847" s="26"/>
      <c r="AJ847" s="26"/>
      <c r="AK847" s="26"/>
      <c r="AL847" s="26"/>
      <c r="AM847" s="26"/>
      <c r="AN847" s="26"/>
      <c r="AO847" s="26"/>
      <c r="AP847" s="26"/>
      <c r="AQ847" s="26"/>
      <c r="AR847" s="26"/>
      <c r="AS847" s="26"/>
      <c r="AT847" s="26"/>
      <c r="AU847" s="26"/>
      <c r="AV847" s="26"/>
    </row>
    <row r="848" spans="1:48" ht="14.2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6"/>
      <c r="AD848" s="26"/>
      <c r="AE848" s="26"/>
      <c r="AF848" s="26"/>
      <c r="AG848" s="26"/>
      <c r="AH848" s="26"/>
      <c r="AI848" s="26"/>
      <c r="AJ848" s="26"/>
      <c r="AK848" s="26"/>
      <c r="AL848" s="26"/>
      <c r="AM848" s="26"/>
      <c r="AN848" s="26"/>
      <c r="AO848" s="26"/>
      <c r="AP848" s="26"/>
      <c r="AQ848" s="26"/>
      <c r="AR848" s="26"/>
      <c r="AS848" s="26"/>
      <c r="AT848" s="26"/>
      <c r="AU848" s="26"/>
      <c r="AV848" s="26"/>
    </row>
    <row r="849" spans="1:48" ht="14.2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6"/>
      <c r="AD849" s="26"/>
      <c r="AE849" s="26"/>
      <c r="AF849" s="26"/>
      <c r="AG849" s="26"/>
      <c r="AH849" s="26"/>
      <c r="AI849" s="26"/>
      <c r="AJ849" s="26"/>
      <c r="AK849" s="26"/>
      <c r="AL849" s="26"/>
      <c r="AM849" s="26"/>
      <c r="AN849" s="26"/>
      <c r="AO849" s="26"/>
      <c r="AP849" s="26"/>
      <c r="AQ849" s="26"/>
      <c r="AR849" s="26"/>
      <c r="AS849" s="26"/>
      <c r="AT849" s="26"/>
      <c r="AU849" s="26"/>
      <c r="AV849" s="26"/>
    </row>
    <row r="850" spans="1:48" ht="14.2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6"/>
      <c r="AD850" s="26"/>
      <c r="AE850" s="26"/>
      <c r="AF850" s="26"/>
      <c r="AG850" s="26"/>
      <c r="AH850" s="26"/>
      <c r="AI850" s="26"/>
      <c r="AJ850" s="26"/>
      <c r="AK850" s="26"/>
      <c r="AL850" s="26"/>
      <c r="AM850" s="26"/>
      <c r="AN850" s="26"/>
      <c r="AO850" s="26"/>
      <c r="AP850" s="26"/>
      <c r="AQ850" s="26"/>
      <c r="AR850" s="26"/>
      <c r="AS850" s="26"/>
      <c r="AT850" s="26"/>
      <c r="AU850" s="26"/>
      <c r="AV850" s="26"/>
    </row>
    <row r="851" spans="1:48" ht="14.2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6"/>
      <c r="AD851" s="26"/>
      <c r="AE851" s="26"/>
      <c r="AF851" s="26"/>
      <c r="AG851" s="26"/>
      <c r="AH851" s="26"/>
      <c r="AI851" s="26"/>
      <c r="AJ851" s="26"/>
      <c r="AK851" s="26"/>
      <c r="AL851" s="26"/>
      <c r="AM851" s="26"/>
      <c r="AN851" s="26"/>
      <c r="AO851" s="26"/>
      <c r="AP851" s="26"/>
      <c r="AQ851" s="26"/>
      <c r="AR851" s="26"/>
      <c r="AS851" s="26"/>
      <c r="AT851" s="26"/>
      <c r="AU851" s="26"/>
      <c r="AV851" s="26"/>
    </row>
    <row r="852" spans="1:48" ht="14.2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6"/>
      <c r="AD852" s="26"/>
      <c r="AE852" s="26"/>
      <c r="AF852" s="26"/>
      <c r="AG852" s="26"/>
      <c r="AH852" s="26"/>
      <c r="AI852" s="26"/>
      <c r="AJ852" s="26"/>
      <c r="AK852" s="26"/>
      <c r="AL852" s="26"/>
      <c r="AM852" s="26"/>
      <c r="AN852" s="26"/>
      <c r="AO852" s="26"/>
      <c r="AP852" s="26"/>
      <c r="AQ852" s="26"/>
      <c r="AR852" s="26"/>
      <c r="AS852" s="26"/>
      <c r="AT852" s="26"/>
      <c r="AU852" s="26"/>
      <c r="AV852" s="26"/>
    </row>
    <row r="853" spans="1:48" ht="14.2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6"/>
      <c r="AD853" s="26"/>
      <c r="AE853" s="26"/>
      <c r="AF853" s="26"/>
      <c r="AG853" s="26"/>
      <c r="AH853" s="26"/>
      <c r="AI853" s="26"/>
      <c r="AJ853" s="26"/>
      <c r="AK853" s="26"/>
      <c r="AL853" s="26"/>
      <c r="AM853" s="26"/>
      <c r="AN853" s="26"/>
      <c r="AO853" s="26"/>
      <c r="AP853" s="26"/>
      <c r="AQ853" s="26"/>
      <c r="AR853" s="26"/>
      <c r="AS853" s="26"/>
      <c r="AT853" s="26"/>
      <c r="AU853" s="26"/>
      <c r="AV853" s="26"/>
    </row>
    <row r="854" spans="1:48" ht="14.2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6"/>
      <c r="AD854" s="26"/>
      <c r="AE854" s="26"/>
      <c r="AF854" s="26"/>
      <c r="AG854" s="26"/>
      <c r="AH854" s="26"/>
      <c r="AI854" s="26"/>
      <c r="AJ854" s="26"/>
      <c r="AK854" s="26"/>
      <c r="AL854" s="26"/>
      <c r="AM854" s="26"/>
      <c r="AN854" s="26"/>
      <c r="AO854" s="26"/>
      <c r="AP854" s="26"/>
      <c r="AQ854" s="26"/>
      <c r="AR854" s="26"/>
      <c r="AS854" s="26"/>
      <c r="AT854" s="26"/>
      <c r="AU854" s="26"/>
      <c r="AV854" s="26"/>
    </row>
    <row r="855" spans="1:48" ht="14.2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6"/>
      <c r="AD855" s="26"/>
      <c r="AE855" s="26"/>
      <c r="AF855" s="26"/>
      <c r="AG855" s="26"/>
      <c r="AH855" s="26"/>
      <c r="AI855" s="26"/>
      <c r="AJ855" s="26"/>
      <c r="AK855" s="26"/>
      <c r="AL855" s="26"/>
      <c r="AM855" s="26"/>
      <c r="AN855" s="26"/>
      <c r="AO855" s="26"/>
      <c r="AP855" s="26"/>
      <c r="AQ855" s="26"/>
      <c r="AR855" s="26"/>
      <c r="AS855" s="26"/>
      <c r="AT855" s="26"/>
      <c r="AU855" s="26"/>
      <c r="AV855" s="26"/>
    </row>
    <row r="856" spans="1:48" ht="14.2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6"/>
      <c r="AD856" s="26"/>
      <c r="AE856" s="26"/>
      <c r="AF856" s="26"/>
      <c r="AG856" s="26"/>
      <c r="AH856" s="26"/>
      <c r="AI856" s="26"/>
      <c r="AJ856" s="26"/>
      <c r="AK856" s="26"/>
      <c r="AL856" s="26"/>
      <c r="AM856" s="26"/>
      <c r="AN856" s="26"/>
      <c r="AO856" s="26"/>
      <c r="AP856" s="26"/>
      <c r="AQ856" s="26"/>
      <c r="AR856" s="26"/>
      <c r="AS856" s="26"/>
      <c r="AT856" s="26"/>
      <c r="AU856" s="26"/>
      <c r="AV856" s="26"/>
    </row>
    <row r="857" spans="1:48" ht="14.2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6"/>
      <c r="AD857" s="26"/>
      <c r="AE857" s="26"/>
      <c r="AF857" s="26"/>
      <c r="AG857" s="26"/>
      <c r="AH857" s="26"/>
      <c r="AI857" s="26"/>
      <c r="AJ857" s="26"/>
      <c r="AK857" s="26"/>
      <c r="AL857" s="26"/>
      <c r="AM857" s="26"/>
      <c r="AN857" s="26"/>
      <c r="AO857" s="26"/>
      <c r="AP857" s="26"/>
      <c r="AQ857" s="26"/>
      <c r="AR857" s="26"/>
      <c r="AS857" s="26"/>
      <c r="AT857" s="26"/>
      <c r="AU857" s="26"/>
      <c r="AV857" s="26"/>
    </row>
    <row r="858" spans="1:48" ht="14.2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6"/>
      <c r="AD858" s="26"/>
      <c r="AE858" s="26"/>
      <c r="AF858" s="26"/>
      <c r="AG858" s="26"/>
      <c r="AH858" s="26"/>
      <c r="AI858" s="26"/>
      <c r="AJ858" s="26"/>
      <c r="AK858" s="26"/>
      <c r="AL858" s="26"/>
      <c r="AM858" s="26"/>
      <c r="AN858" s="26"/>
      <c r="AO858" s="26"/>
      <c r="AP858" s="26"/>
      <c r="AQ858" s="26"/>
      <c r="AR858" s="26"/>
      <c r="AS858" s="26"/>
      <c r="AT858" s="26"/>
      <c r="AU858" s="26"/>
      <c r="AV858" s="26"/>
    </row>
    <row r="859" spans="1:48" ht="14.2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6"/>
      <c r="AD859" s="26"/>
      <c r="AE859" s="26"/>
      <c r="AF859" s="26"/>
      <c r="AG859" s="26"/>
      <c r="AH859" s="26"/>
      <c r="AI859" s="26"/>
      <c r="AJ859" s="26"/>
      <c r="AK859" s="26"/>
      <c r="AL859" s="26"/>
      <c r="AM859" s="26"/>
      <c r="AN859" s="26"/>
      <c r="AO859" s="26"/>
      <c r="AP859" s="26"/>
      <c r="AQ859" s="26"/>
      <c r="AR859" s="26"/>
      <c r="AS859" s="26"/>
      <c r="AT859" s="26"/>
      <c r="AU859" s="26"/>
      <c r="AV859" s="26"/>
    </row>
    <row r="860" spans="1:48" ht="14.2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6"/>
      <c r="AD860" s="26"/>
      <c r="AE860" s="26"/>
      <c r="AF860" s="26"/>
      <c r="AG860" s="26"/>
      <c r="AH860" s="26"/>
      <c r="AI860" s="26"/>
      <c r="AJ860" s="26"/>
      <c r="AK860" s="26"/>
      <c r="AL860" s="26"/>
      <c r="AM860" s="26"/>
      <c r="AN860" s="26"/>
      <c r="AO860" s="26"/>
      <c r="AP860" s="26"/>
      <c r="AQ860" s="26"/>
      <c r="AR860" s="26"/>
      <c r="AS860" s="26"/>
      <c r="AT860" s="26"/>
      <c r="AU860" s="26"/>
      <c r="AV860" s="26"/>
    </row>
    <row r="861" spans="1:48" ht="14.2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6"/>
      <c r="AD861" s="26"/>
      <c r="AE861" s="26"/>
      <c r="AF861" s="26"/>
      <c r="AG861" s="26"/>
      <c r="AH861" s="26"/>
      <c r="AI861" s="26"/>
      <c r="AJ861" s="26"/>
      <c r="AK861" s="26"/>
      <c r="AL861" s="26"/>
      <c r="AM861" s="26"/>
      <c r="AN861" s="26"/>
      <c r="AO861" s="26"/>
      <c r="AP861" s="26"/>
      <c r="AQ861" s="26"/>
      <c r="AR861" s="26"/>
      <c r="AS861" s="26"/>
      <c r="AT861" s="26"/>
      <c r="AU861" s="26"/>
      <c r="AV861" s="26"/>
    </row>
    <row r="862" spans="1:48" ht="14.2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6"/>
      <c r="AD862" s="26"/>
      <c r="AE862" s="26"/>
      <c r="AF862" s="26"/>
      <c r="AG862" s="26"/>
      <c r="AH862" s="26"/>
      <c r="AI862" s="26"/>
      <c r="AJ862" s="26"/>
      <c r="AK862" s="26"/>
      <c r="AL862" s="26"/>
      <c r="AM862" s="26"/>
      <c r="AN862" s="26"/>
      <c r="AO862" s="26"/>
      <c r="AP862" s="26"/>
      <c r="AQ862" s="26"/>
      <c r="AR862" s="26"/>
      <c r="AS862" s="26"/>
      <c r="AT862" s="26"/>
      <c r="AU862" s="26"/>
      <c r="AV862" s="26"/>
    </row>
    <row r="863" spans="1:48" ht="14.2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6"/>
      <c r="AD863" s="26"/>
      <c r="AE863" s="26"/>
      <c r="AF863" s="26"/>
      <c r="AG863" s="26"/>
      <c r="AH863" s="26"/>
      <c r="AI863" s="26"/>
      <c r="AJ863" s="26"/>
      <c r="AK863" s="26"/>
      <c r="AL863" s="26"/>
      <c r="AM863" s="26"/>
      <c r="AN863" s="26"/>
      <c r="AO863" s="26"/>
      <c r="AP863" s="26"/>
      <c r="AQ863" s="26"/>
      <c r="AR863" s="26"/>
      <c r="AS863" s="26"/>
      <c r="AT863" s="26"/>
      <c r="AU863" s="26"/>
      <c r="AV863" s="26"/>
    </row>
    <row r="864" spans="1:48" ht="14.2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6"/>
      <c r="AD864" s="26"/>
      <c r="AE864" s="26"/>
      <c r="AF864" s="26"/>
      <c r="AG864" s="26"/>
      <c r="AH864" s="26"/>
      <c r="AI864" s="26"/>
      <c r="AJ864" s="26"/>
      <c r="AK864" s="26"/>
      <c r="AL864" s="26"/>
      <c r="AM864" s="26"/>
      <c r="AN864" s="26"/>
      <c r="AO864" s="26"/>
      <c r="AP864" s="26"/>
      <c r="AQ864" s="26"/>
      <c r="AR864" s="26"/>
      <c r="AS864" s="26"/>
      <c r="AT864" s="26"/>
      <c r="AU864" s="26"/>
      <c r="AV864" s="26"/>
    </row>
    <row r="865" spans="1:48" ht="14.2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6"/>
      <c r="AD865" s="26"/>
      <c r="AE865" s="26"/>
      <c r="AF865" s="26"/>
      <c r="AG865" s="26"/>
      <c r="AH865" s="26"/>
      <c r="AI865" s="26"/>
      <c r="AJ865" s="26"/>
      <c r="AK865" s="26"/>
      <c r="AL865" s="26"/>
      <c r="AM865" s="26"/>
      <c r="AN865" s="26"/>
      <c r="AO865" s="26"/>
      <c r="AP865" s="26"/>
      <c r="AQ865" s="26"/>
      <c r="AR865" s="26"/>
      <c r="AS865" s="26"/>
      <c r="AT865" s="26"/>
      <c r="AU865" s="26"/>
      <c r="AV865" s="26"/>
    </row>
    <row r="866" spans="1:48" ht="14.2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6"/>
      <c r="AD866" s="26"/>
      <c r="AE866" s="26"/>
      <c r="AF866" s="26"/>
      <c r="AG866" s="26"/>
      <c r="AH866" s="26"/>
      <c r="AI866" s="26"/>
      <c r="AJ866" s="26"/>
      <c r="AK866" s="26"/>
      <c r="AL866" s="26"/>
      <c r="AM866" s="26"/>
      <c r="AN866" s="26"/>
      <c r="AO866" s="26"/>
      <c r="AP866" s="26"/>
      <c r="AQ866" s="26"/>
      <c r="AR866" s="26"/>
      <c r="AS866" s="26"/>
      <c r="AT866" s="26"/>
      <c r="AU866" s="26"/>
      <c r="AV866" s="26"/>
    </row>
    <row r="867" spans="1:48" ht="14.2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6"/>
      <c r="AD867" s="26"/>
      <c r="AE867" s="26"/>
      <c r="AF867" s="26"/>
      <c r="AG867" s="26"/>
      <c r="AH867" s="26"/>
      <c r="AI867" s="26"/>
      <c r="AJ867" s="26"/>
      <c r="AK867" s="26"/>
      <c r="AL867" s="26"/>
      <c r="AM867" s="26"/>
      <c r="AN867" s="26"/>
      <c r="AO867" s="26"/>
      <c r="AP867" s="26"/>
      <c r="AQ867" s="26"/>
      <c r="AR867" s="26"/>
      <c r="AS867" s="26"/>
      <c r="AT867" s="26"/>
      <c r="AU867" s="26"/>
      <c r="AV867" s="26"/>
    </row>
    <row r="868" spans="1:48" ht="14.2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6"/>
      <c r="AD868" s="26"/>
      <c r="AE868" s="26"/>
      <c r="AF868" s="26"/>
      <c r="AG868" s="26"/>
      <c r="AH868" s="26"/>
      <c r="AI868" s="26"/>
      <c r="AJ868" s="26"/>
      <c r="AK868" s="26"/>
      <c r="AL868" s="26"/>
      <c r="AM868" s="26"/>
      <c r="AN868" s="26"/>
      <c r="AO868" s="26"/>
      <c r="AP868" s="26"/>
      <c r="AQ868" s="26"/>
      <c r="AR868" s="26"/>
      <c r="AS868" s="26"/>
      <c r="AT868" s="26"/>
      <c r="AU868" s="26"/>
      <c r="AV868" s="26"/>
    </row>
    <row r="869" spans="1:48" ht="14.2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6"/>
      <c r="AD869" s="26"/>
      <c r="AE869" s="26"/>
      <c r="AF869" s="26"/>
      <c r="AG869" s="26"/>
      <c r="AH869" s="26"/>
      <c r="AI869" s="26"/>
      <c r="AJ869" s="26"/>
      <c r="AK869" s="26"/>
      <c r="AL869" s="26"/>
      <c r="AM869" s="26"/>
      <c r="AN869" s="26"/>
      <c r="AO869" s="26"/>
      <c r="AP869" s="26"/>
      <c r="AQ869" s="26"/>
      <c r="AR869" s="26"/>
      <c r="AS869" s="26"/>
      <c r="AT869" s="26"/>
      <c r="AU869" s="26"/>
      <c r="AV869" s="26"/>
    </row>
    <row r="870" spans="1:48" ht="14.2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6"/>
      <c r="AD870" s="26"/>
      <c r="AE870" s="26"/>
      <c r="AF870" s="26"/>
      <c r="AG870" s="26"/>
      <c r="AH870" s="26"/>
      <c r="AI870" s="26"/>
      <c r="AJ870" s="26"/>
      <c r="AK870" s="26"/>
      <c r="AL870" s="26"/>
      <c r="AM870" s="26"/>
      <c r="AN870" s="26"/>
      <c r="AO870" s="26"/>
      <c r="AP870" s="26"/>
      <c r="AQ870" s="26"/>
      <c r="AR870" s="26"/>
      <c r="AS870" s="26"/>
      <c r="AT870" s="26"/>
      <c r="AU870" s="26"/>
      <c r="AV870" s="26"/>
    </row>
    <row r="871" spans="1:48" ht="14.2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6"/>
      <c r="AD871" s="26"/>
      <c r="AE871" s="26"/>
      <c r="AF871" s="26"/>
      <c r="AG871" s="26"/>
      <c r="AH871" s="26"/>
      <c r="AI871" s="26"/>
      <c r="AJ871" s="26"/>
      <c r="AK871" s="26"/>
      <c r="AL871" s="26"/>
      <c r="AM871" s="26"/>
      <c r="AN871" s="26"/>
      <c r="AO871" s="26"/>
      <c r="AP871" s="26"/>
      <c r="AQ871" s="26"/>
      <c r="AR871" s="26"/>
      <c r="AS871" s="26"/>
      <c r="AT871" s="26"/>
      <c r="AU871" s="26"/>
      <c r="AV871" s="26"/>
    </row>
    <row r="872" spans="1:48" ht="14.2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6"/>
      <c r="AD872" s="26"/>
      <c r="AE872" s="26"/>
      <c r="AF872" s="26"/>
      <c r="AG872" s="26"/>
      <c r="AH872" s="26"/>
      <c r="AI872" s="26"/>
      <c r="AJ872" s="26"/>
      <c r="AK872" s="26"/>
      <c r="AL872" s="26"/>
      <c r="AM872" s="26"/>
      <c r="AN872" s="26"/>
      <c r="AO872" s="26"/>
      <c r="AP872" s="26"/>
      <c r="AQ872" s="26"/>
      <c r="AR872" s="26"/>
      <c r="AS872" s="26"/>
      <c r="AT872" s="26"/>
      <c r="AU872" s="26"/>
      <c r="AV872" s="26"/>
    </row>
    <row r="873" spans="1:48" ht="14.2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6"/>
      <c r="AD873" s="26"/>
      <c r="AE873" s="26"/>
      <c r="AF873" s="26"/>
      <c r="AG873" s="26"/>
      <c r="AH873" s="26"/>
      <c r="AI873" s="26"/>
      <c r="AJ873" s="26"/>
      <c r="AK873" s="26"/>
      <c r="AL873" s="26"/>
      <c r="AM873" s="26"/>
      <c r="AN873" s="26"/>
      <c r="AO873" s="26"/>
      <c r="AP873" s="26"/>
      <c r="AQ873" s="26"/>
      <c r="AR873" s="26"/>
      <c r="AS873" s="26"/>
      <c r="AT873" s="26"/>
      <c r="AU873" s="26"/>
      <c r="AV873" s="26"/>
    </row>
    <row r="874" spans="1:48" ht="14.2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6"/>
      <c r="AD874" s="26"/>
      <c r="AE874" s="26"/>
      <c r="AF874" s="26"/>
      <c r="AG874" s="26"/>
      <c r="AH874" s="26"/>
      <c r="AI874" s="26"/>
      <c r="AJ874" s="26"/>
      <c r="AK874" s="26"/>
      <c r="AL874" s="26"/>
      <c r="AM874" s="26"/>
      <c r="AN874" s="26"/>
      <c r="AO874" s="26"/>
      <c r="AP874" s="26"/>
      <c r="AQ874" s="26"/>
      <c r="AR874" s="26"/>
      <c r="AS874" s="26"/>
      <c r="AT874" s="26"/>
      <c r="AU874" s="26"/>
      <c r="AV874" s="26"/>
    </row>
    <row r="875" spans="1:48" ht="14.2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6"/>
      <c r="AD875" s="26"/>
      <c r="AE875" s="26"/>
      <c r="AF875" s="26"/>
      <c r="AG875" s="26"/>
      <c r="AH875" s="26"/>
      <c r="AI875" s="26"/>
      <c r="AJ875" s="26"/>
      <c r="AK875" s="26"/>
      <c r="AL875" s="26"/>
      <c r="AM875" s="26"/>
      <c r="AN875" s="26"/>
      <c r="AO875" s="26"/>
      <c r="AP875" s="26"/>
      <c r="AQ875" s="26"/>
      <c r="AR875" s="26"/>
      <c r="AS875" s="26"/>
      <c r="AT875" s="26"/>
      <c r="AU875" s="26"/>
      <c r="AV875" s="26"/>
    </row>
    <row r="876" spans="1:48" ht="14.2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6"/>
      <c r="AD876" s="26"/>
      <c r="AE876" s="26"/>
      <c r="AF876" s="26"/>
      <c r="AG876" s="26"/>
      <c r="AH876" s="26"/>
      <c r="AI876" s="26"/>
      <c r="AJ876" s="26"/>
      <c r="AK876" s="26"/>
      <c r="AL876" s="26"/>
      <c r="AM876" s="26"/>
      <c r="AN876" s="26"/>
      <c r="AO876" s="26"/>
      <c r="AP876" s="26"/>
      <c r="AQ876" s="26"/>
      <c r="AR876" s="26"/>
      <c r="AS876" s="26"/>
      <c r="AT876" s="26"/>
      <c r="AU876" s="26"/>
      <c r="AV876" s="26"/>
    </row>
    <row r="877" spans="1:48" ht="14.2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6"/>
      <c r="AD877" s="26"/>
      <c r="AE877" s="26"/>
      <c r="AF877" s="26"/>
      <c r="AG877" s="26"/>
      <c r="AH877" s="26"/>
      <c r="AI877" s="26"/>
      <c r="AJ877" s="26"/>
      <c r="AK877" s="26"/>
      <c r="AL877" s="26"/>
      <c r="AM877" s="26"/>
      <c r="AN877" s="26"/>
      <c r="AO877" s="26"/>
      <c r="AP877" s="26"/>
      <c r="AQ877" s="26"/>
      <c r="AR877" s="26"/>
      <c r="AS877" s="26"/>
      <c r="AT877" s="26"/>
      <c r="AU877" s="26"/>
      <c r="AV877" s="26"/>
    </row>
    <row r="878" spans="1:48" ht="14.2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6"/>
      <c r="AD878" s="26"/>
      <c r="AE878" s="26"/>
      <c r="AF878" s="26"/>
      <c r="AG878" s="26"/>
      <c r="AH878" s="26"/>
      <c r="AI878" s="26"/>
      <c r="AJ878" s="26"/>
      <c r="AK878" s="26"/>
      <c r="AL878" s="26"/>
      <c r="AM878" s="26"/>
      <c r="AN878" s="26"/>
      <c r="AO878" s="26"/>
      <c r="AP878" s="26"/>
      <c r="AQ878" s="26"/>
      <c r="AR878" s="26"/>
      <c r="AS878" s="26"/>
      <c r="AT878" s="26"/>
      <c r="AU878" s="26"/>
      <c r="AV878" s="26"/>
    </row>
    <row r="879" spans="1:48" ht="14.2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6"/>
      <c r="AD879" s="26"/>
      <c r="AE879" s="26"/>
      <c r="AF879" s="26"/>
      <c r="AG879" s="26"/>
      <c r="AH879" s="26"/>
      <c r="AI879" s="26"/>
      <c r="AJ879" s="26"/>
      <c r="AK879" s="26"/>
      <c r="AL879" s="26"/>
      <c r="AM879" s="26"/>
      <c r="AN879" s="26"/>
      <c r="AO879" s="26"/>
      <c r="AP879" s="26"/>
      <c r="AQ879" s="26"/>
      <c r="AR879" s="26"/>
      <c r="AS879" s="26"/>
      <c r="AT879" s="26"/>
      <c r="AU879" s="26"/>
      <c r="AV879" s="26"/>
    </row>
    <row r="880" spans="1:48" ht="14.2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6"/>
      <c r="AD880" s="26"/>
      <c r="AE880" s="26"/>
      <c r="AF880" s="26"/>
      <c r="AG880" s="26"/>
      <c r="AH880" s="26"/>
      <c r="AI880" s="26"/>
      <c r="AJ880" s="26"/>
      <c r="AK880" s="26"/>
      <c r="AL880" s="26"/>
      <c r="AM880" s="26"/>
      <c r="AN880" s="26"/>
      <c r="AO880" s="26"/>
      <c r="AP880" s="26"/>
      <c r="AQ880" s="26"/>
      <c r="AR880" s="26"/>
      <c r="AS880" s="26"/>
      <c r="AT880" s="26"/>
      <c r="AU880" s="26"/>
      <c r="AV880" s="26"/>
    </row>
    <row r="881" spans="1:48" ht="14.2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6"/>
      <c r="AD881" s="26"/>
      <c r="AE881" s="26"/>
      <c r="AF881" s="26"/>
      <c r="AG881" s="26"/>
      <c r="AH881" s="26"/>
      <c r="AI881" s="26"/>
      <c r="AJ881" s="26"/>
      <c r="AK881" s="26"/>
      <c r="AL881" s="26"/>
      <c r="AM881" s="26"/>
      <c r="AN881" s="26"/>
      <c r="AO881" s="26"/>
      <c r="AP881" s="26"/>
      <c r="AQ881" s="26"/>
      <c r="AR881" s="26"/>
      <c r="AS881" s="26"/>
      <c r="AT881" s="26"/>
      <c r="AU881" s="26"/>
      <c r="AV881" s="26"/>
    </row>
    <row r="882" spans="1:48" ht="14.2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6"/>
      <c r="AD882" s="26"/>
      <c r="AE882" s="26"/>
      <c r="AF882" s="26"/>
      <c r="AG882" s="26"/>
      <c r="AH882" s="26"/>
      <c r="AI882" s="26"/>
      <c r="AJ882" s="26"/>
      <c r="AK882" s="26"/>
      <c r="AL882" s="26"/>
      <c r="AM882" s="26"/>
      <c r="AN882" s="26"/>
      <c r="AO882" s="26"/>
      <c r="AP882" s="26"/>
      <c r="AQ882" s="26"/>
      <c r="AR882" s="26"/>
      <c r="AS882" s="26"/>
      <c r="AT882" s="26"/>
      <c r="AU882" s="26"/>
      <c r="AV882" s="26"/>
    </row>
    <row r="883" spans="1:48" ht="14.2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6"/>
      <c r="AD883" s="26"/>
      <c r="AE883" s="26"/>
      <c r="AF883" s="26"/>
      <c r="AG883" s="26"/>
      <c r="AH883" s="26"/>
      <c r="AI883" s="26"/>
      <c r="AJ883" s="26"/>
      <c r="AK883" s="26"/>
      <c r="AL883" s="26"/>
      <c r="AM883" s="26"/>
      <c r="AN883" s="26"/>
      <c r="AO883" s="26"/>
      <c r="AP883" s="26"/>
      <c r="AQ883" s="26"/>
      <c r="AR883" s="26"/>
      <c r="AS883" s="26"/>
      <c r="AT883" s="26"/>
      <c r="AU883" s="26"/>
      <c r="AV883" s="26"/>
    </row>
    <row r="884" spans="1:48" ht="14.2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6"/>
      <c r="AD884" s="26"/>
      <c r="AE884" s="26"/>
      <c r="AF884" s="26"/>
      <c r="AG884" s="26"/>
      <c r="AH884" s="26"/>
      <c r="AI884" s="26"/>
      <c r="AJ884" s="26"/>
      <c r="AK884" s="26"/>
      <c r="AL884" s="26"/>
      <c r="AM884" s="26"/>
      <c r="AN884" s="26"/>
      <c r="AO884" s="26"/>
      <c r="AP884" s="26"/>
      <c r="AQ884" s="26"/>
      <c r="AR884" s="26"/>
      <c r="AS884" s="26"/>
      <c r="AT884" s="26"/>
      <c r="AU884" s="26"/>
      <c r="AV884" s="26"/>
    </row>
    <row r="885" spans="1:48" ht="14.2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6"/>
      <c r="AD885" s="26"/>
      <c r="AE885" s="26"/>
      <c r="AF885" s="26"/>
      <c r="AG885" s="26"/>
      <c r="AH885" s="26"/>
      <c r="AI885" s="26"/>
      <c r="AJ885" s="26"/>
      <c r="AK885" s="26"/>
      <c r="AL885" s="26"/>
      <c r="AM885" s="26"/>
      <c r="AN885" s="26"/>
      <c r="AO885" s="26"/>
      <c r="AP885" s="26"/>
      <c r="AQ885" s="26"/>
      <c r="AR885" s="26"/>
      <c r="AS885" s="26"/>
      <c r="AT885" s="26"/>
      <c r="AU885" s="26"/>
      <c r="AV885" s="26"/>
    </row>
    <row r="886" spans="1:48" ht="14.2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6"/>
      <c r="AD886" s="26"/>
      <c r="AE886" s="26"/>
      <c r="AF886" s="26"/>
      <c r="AG886" s="26"/>
      <c r="AH886" s="26"/>
      <c r="AI886" s="26"/>
      <c r="AJ886" s="26"/>
      <c r="AK886" s="26"/>
      <c r="AL886" s="26"/>
      <c r="AM886" s="26"/>
      <c r="AN886" s="26"/>
      <c r="AO886" s="26"/>
      <c r="AP886" s="26"/>
      <c r="AQ886" s="26"/>
      <c r="AR886" s="26"/>
      <c r="AS886" s="26"/>
      <c r="AT886" s="26"/>
      <c r="AU886" s="26"/>
      <c r="AV886" s="26"/>
    </row>
    <row r="887" spans="1:48" ht="14.2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6"/>
      <c r="AD887" s="26"/>
      <c r="AE887" s="26"/>
      <c r="AF887" s="26"/>
      <c r="AG887" s="26"/>
      <c r="AH887" s="26"/>
      <c r="AI887" s="26"/>
      <c r="AJ887" s="26"/>
      <c r="AK887" s="26"/>
      <c r="AL887" s="26"/>
      <c r="AM887" s="26"/>
      <c r="AN887" s="26"/>
      <c r="AO887" s="26"/>
      <c r="AP887" s="26"/>
      <c r="AQ887" s="26"/>
      <c r="AR887" s="26"/>
      <c r="AS887" s="26"/>
      <c r="AT887" s="26"/>
      <c r="AU887" s="26"/>
      <c r="AV887" s="26"/>
    </row>
    <row r="888" spans="1:48" ht="14.2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6"/>
      <c r="AD888" s="26"/>
      <c r="AE888" s="26"/>
      <c r="AF888" s="26"/>
      <c r="AG888" s="26"/>
      <c r="AH888" s="26"/>
      <c r="AI888" s="26"/>
      <c r="AJ888" s="26"/>
      <c r="AK888" s="26"/>
      <c r="AL888" s="26"/>
      <c r="AM888" s="26"/>
      <c r="AN888" s="26"/>
      <c r="AO888" s="26"/>
      <c r="AP888" s="26"/>
      <c r="AQ888" s="26"/>
      <c r="AR888" s="26"/>
      <c r="AS888" s="26"/>
      <c r="AT888" s="26"/>
      <c r="AU888" s="26"/>
      <c r="AV888" s="26"/>
    </row>
    <row r="889" spans="1:48" ht="14.2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6"/>
      <c r="AD889" s="26"/>
      <c r="AE889" s="26"/>
      <c r="AF889" s="26"/>
      <c r="AG889" s="26"/>
      <c r="AH889" s="26"/>
      <c r="AI889" s="26"/>
      <c r="AJ889" s="26"/>
      <c r="AK889" s="26"/>
      <c r="AL889" s="26"/>
      <c r="AM889" s="26"/>
      <c r="AN889" s="26"/>
      <c r="AO889" s="26"/>
      <c r="AP889" s="26"/>
      <c r="AQ889" s="26"/>
      <c r="AR889" s="26"/>
      <c r="AS889" s="26"/>
      <c r="AT889" s="26"/>
      <c r="AU889" s="26"/>
      <c r="AV889" s="26"/>
    </row>
    <row r="890" spans="1:48" ht="14.2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6"/>
      <c r="AD890" s="26"/>
      <c r="AE890" s="26"/>
      <c r="AF890" s="26"/>
      <c r="AG890" s="26"/>
      <c r="AH890" s="26"/>
      <c r="AI890" s="26"/>
      <c r="AJ890" s="26"/>
      <c r="AK890" s="26"/>
      <c r="AL890" s="26"/>
      <c r="AM890" s="26"/>
      <c r="AN890" s="26"/>
      <c r="AO890" s="26"/>
      <c r="AP890" s="26"/>
      <c r="AQ890" s="26"/>
      <c r="AR890" s="26"/>
      <c r="AS890" s="26"/>
      <c r="AT890" s="26"/>
      <c r="AU890" s="26"/>
      <c r="AV890" s="26"/>
    </row>
    <row r="891" spans="1:48" ht="14.2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6"/>
      <c r="AD891" s="26"/>
      <c r="AE891" s="26"/>
      <c r="AF891" s="26"/>
      <c r="AG891" s="26"/>
      <c r="AH891" s="26"/>
      <c r="AI891" s="26"/>
      <c r="AJ891" s="26"/>
      <c r="AK891" s="26"/>
      <c r="AL891" s="26"/>
      <c r="AM891" s="26"/>
      <c r="AN891" s="26"/>
      <c r="AO891" s="26"/>
      <c r="AP891" s="26"/>
      <c r="AQ891" s="26"/>
      <c r="AR891" s="26"/>
      <c r="AS891" s="26"/>
      <c r="AT891" s="26"/>
      <c r="AU891" s="26"/>
      <c r="AV891" s="26"/>
    </row>
    <row r="892" spans="1:48" ht="14.2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6"/>
      <c r="AD892" s="26"/>
      <c r="AE892" s="26"/>
      <c r="AF892" s="26"/>
      <c r="AG892" s="26"/>
      <c r="AH892" s="26"/>
      <c r="AI892" s="26"/>
      <c r="AJ892" s="26"/>
      <c r="AK892" s="26"/>
      <c r="AL892" s="26"/>
      <c r="AM892" s="26"/>
      <c r="AN892" s="26"/>
      <c r="AO892" s="26"/>
      <c r="AP892" s="26"/>
      <c r="AQ892" s="26"/>
      <c r="AR892" s="26"/>
      <c r="AS892" s="26"/>
      <c r="AT892" s="26"/>
      <c r="AU892" s="26"/>
      <c r="AV892" s="26"/>
    </row>
    <row r="893" spans="1:48" ht="14.2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6"/>
      <c r="AD893" s="26"/>
      <c r="AE893" s="26"/>
      <c r="AF893" s="26"/>
      <c r="AG893" s="26"/>
      <c r="AH893" s="26"/>
      <c r="AI893" s="26"/>
      <c r="AJ893" s="26"/>
      <c r="AK893" s="26"/>
      <c r="AL893" s="26"/>
      <c r="AM893" s="26"/>
      <c r="AN893" s="26"/>
      <c r="AO893" s="26"/>
      <c r="AP893" s="26"/>
      <c r="AQ893" s="26"/>
      <c r="AR893" s="26"/>
      <c r="AS893" s="26"/>
      <c r="AT893" s="26"/>
      <c r="AU893" s="26"/>
      <c r="AV893" s="26"/>
    </row>
    <row r="894" spans="1:48" ht="14.2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6"/>
      <c r="AD894" s="26"/>
      <c r="AE894" s="26"/>
      <c r="AF894" s="26"/>
      <c r="AG894" s="26"/>
      <c r="AH894" s="26"/>
      <c r="AI894" s="26"/>
      <c r="AJ894" s="26"/>
      <c r="AK894" s="26"/>
      <c r="AL894" s="26"/>
      <c r="AM894" s="26"/>
      <c r="AN894" s="26"/>
      <c r="AO894" s="26"/>
      <c r="AP894" s="26"/>
      <c r="AQ894" s="26"/>
      <c r="AR894" s="26"/>
      <c r="AS894" s="26"/>
      <c r="AT894" s="26"/>
      <c r="AU894" s="26"/>
      <c r="AV894" s="26"/>
    </row>
    <row r="895" spans="1:48" ht="14.2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6"/>
      <c r="AD895" s="26"/>
      <c r="AE895" s="26"/>
      <c r="AF895" s="26"/>
      <c r="AG895" s="26"/>
      <c r="AH895" s="26"/>
      <c r="AI895" s="26"/>
      <c r="AJ895" s="26"/>
      <c r="AK895" s="26"/>
      <c r="AL895" s="26"/>
      <c r="AM895" s="26"/>
      <c r="AN895" s="26"/>
      <c r="AO895" s="26"/>
      <c r="AP895" s="26"/>
      <c r="AQ895" s="26"/>
      <c r="AR895" s="26"/>
      <c r="AS895" s="26"/>
      <c r="AT895" s="26"/>
      <c r="AU895" s="26"/>
      <c r="AV895" s="26"/>
    </row>
    <row r="896" spans="1:48" ht="14.2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6"/>
      <c r="AD896" s="26"/>
      <c r="AE896" s="26"/>
      <c r="AF896" s="26"/>
      <c r="AG896" s="26"/>
      <c r="AH896" s="26"/>
      <c r="AI896" s="26"/>
      <c r="AJ896" s="26"/>
      <c r="AK896" s="26"/>
      <c r="AL896" s="26"/>
      <c r="AM896" s="26"/>
      <c r="AN896" s="26"/>
      <c r="AO896" s="26"/>
      <c r="AP896" s="26"/>
      <c r="AQ896" s="26"/>
      <c r="AR896" s="26"/>
      <c r="AS896" s="26"/>
      <c r="AT896" s="26"/>
      <c r="AU896" s="26"/>
      <c r="AV896" s="26"/>
    </row>
    <row r="897" spans="1:48" ht="14.2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6"/>
      <c r="AD897" s="26"/>
      <c r="AE897" s="26"/>
      <c r="AF897" s="26"/>
      <c r="AG897" s="26"/>
      <c r="AH897" s="26"/>
      <c r="AI897" s="26"/>
      <c r="AJ897" s="26"/>
      <c r="AK897" s="26"/>
      <c r="AL897" s="26"/>
      <c r="AM897" s="26"/>
      <c r="AN897" s="26"/>
      <c r="AO897" s="26"/>
      <c r="AP897" s="26"/>
      <c r="AQ897" s="26"/>
      <c r="AR897" s="26"/>
      <c r="AS897" s="26"/>
      <c r="AT897" s="26"/>
      <c r="AU897" s="26"/>
      <c r="AV897" s="26"/>
    </row>
    <row r="898" spans="1:48" ht="14.2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6"/>
      <c r="AD898" s="26"/>
      <c r="AE898" s="26"/>
      <c r="AF898" s="26"/>
      <c r="AG898" s="26"/>
      <c r="AH898" s="26"/>
      <c r="AI898" s="26"/>
      <c r="AJ898" s="26"/>
      <c r="AK898" s="26"/>
      <c r="AL898" s="26"/>
      <c r="AM898" s="26"/>
      <c r="AN898" s="26"/>
      <c r="AO898" s="26"/>
      <c r="AP898" s="26"/>
      <c r="AQ898" s="26"/>
      <c r="AR898" s="26"/>
      <c r="AS898" s="26"/>
      <c r="AT898" s="26"/>
      <c r="AU898" s="26"/>
      <c r="AV898" s="26"/>
    </row>
    <row r="899" spans="1:48" ht="14.2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6"/>
      <c r="AD899" s="26"/>
      <c r="AE899" s="26"/>
      <c r="AF899" s="26"/>
      <c r="AG899" s="26"/>
      <c r="AH899" s="26"/>
      <c r="AI899" s="26"/>
      <c r="AJ899" s="26"/>
      <c r="AK899" s="26"/>
      <c r="AL899" s="26"/>
      <c r="AM899" s="26"/>
      <c r="AN899" s="26"/>
      <c r="AO899" s="26"/>
      <c r="AP899" s="26"/>
      <c r="AQ899" s="26"/>
      <c r="AR899" s="26"/>
      <c r="AS899" s="26"/>
      <c r="AT899" s="26"/>
      <c r="AU899" s="26"/>
      <c r="AV899" s="26"/>
    </row>
    <row r="900" spans="1:48" ht="14.2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6"/>
      <c r="AD900" s="26"/>
      <c r="AE900" s="26"/>
      <c r="AF900" s="26"/>
      <c r="AG900" s="26"/>
      <c r="AH900" s="26"/>
      <c r="AI900" s="26"/>
      <c r="AJ900" s="26"/>
      <c r="AK900" s="26"/>
      <c r="AL900" s="26"/>
      <c r="AM900" s="26"/>
      <c r="AN900" s="26"/>
      <c r="AO900" s="26"/>
      <c r="AP900" s="26"/>
      <c r="AQ900" s="26"/>
      <c r="AR900" s="26"/>
      <c r="AS900" s="26"/>
      <c r="AT900" s="26"/>
      <c r="AU900" s="26"/>
      <c r="AV900" s="26"/>
    </row>
    <row r="901" spans="1:48" ht="14.2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6"/>
      <c r="AD901" s="26"/>
      <c r="AE901" s="26"/>
      <c r="AF901" s="26"/>
      <c r="AG901" s="26"/>
      <c r="AH901" s="26"/>
      <c r="AI901" s="26"/>
      <c r="AJ901" s="26"/>
      <c r="AK901" s="26"/>
      <c r="AL901" s="26"/>
      <c r="AM901" s="26"/>
      <c r="AN901" s="26"/>
      <c r="AO901" s="26"/>
      <c r="AP901" s="26"/>
      <c r="AQ901" s="26"/>
      <c r="AR901" s="26"/>
      <c r="AS901" s="26"/>
      <c r="AT901" s="26"/>
      <c r="AU901" s="26"/>
      <c r="AV901" s="26"/>
    </row>
    <row r="902" spans="1:48" ht="14.2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6"/>
      <c r="AD902" s="26"/>
      <c r="AE902" s="26"/>
      <c r="AF902" s="26"/>
      <c r="AG902" s="26"/>
      <c r="AH902" s="26"/>
      <c r="AI902" s="26"/>
      <c r="AJ902" s="26"/>
      <c r="AK902" s="26"/>
      <c r="AL902" s="26"/>
      <c r="AM902" s="26"/>
      <c r="AN902" s="26"/>
      <c r="AO902" s="26"/>
      <c r="AP902" s="26"/>
      <c r="AQ902" s="26"/>
      <c r="AR902" s="26"/>
      <c r="AS902" s="26"/>
      <c r="AT902" s="26"/>
      <c r="AU902" s="26"/>
      <c r="AV902" s="26"/>
    </row>
    <row r="903" spans="1:48" ht="14.2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6"/>
      <c r="AD903" s="26"/>
      <c r="AE903" s="26"/>
      <c r="AF903" s="26"/>
      <c r="AG903" s="26"/>
      <c r="AH903" s="26"/>
      <c r="AI903" s="26"/>
      <c r="AJ903" s="26"/>
      <c r="AK903" s="26"/>
      <c r="AL903" s="26"/>
      <c r="AM903" s="26"/>
      <c r="AN903" s="26"/>
      <c r="AO903" s="26"/>
      <c r="AP903" s="26"/>
      <c r="AQ903" s="26"/>
      <c r="AR903" s="26"/>
      <c r="AS903" s="26"/>
      <c r="AT903" s="26"/>
      <c r="AU903" s="26"/>
      <c r="AV903" s="26"/>
    </row>
    <row r="904" spans="1:48" ht="14.2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6"/>
      <c r="AD904" s="26"/>
      <c r="AE904" s="26"/>
      <c r="AF904" s="26"/>
      <c r="AG904" s="26"/>
      <c r="AH904" s="26"/>
      <c r="AI904" s="26"/>
      <c r="AJ904" s="26"/>
      <c r="AK904" s="26"/>
      <c r="AL904" s="26"/>
      <c r="AM904" s="26"/>
      <c r="AN904" s="26"/>
      <c r="AO904" s="26"/>
      <c r="AP904" s="26"/>
      <c r="AQ904" s="26"/>
      <c r="AR904" s="26"/>
      <c r="AS904" s="26"/>
      <c r="AT904" s="26"/>
      <c r="AU904" s="26"/>
      <c r="AV904" s="26"/>
    </row>
    <row r="905" spans="1:48" ht="14.2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6"/>
      <c r="AD905" s="26"/>
      <c r="AE905" s="26"/>
      <c r="AF905" s="26"/>
      <c r="AG905" s="26"/>
      <c r="AH905" s="26"/>
      <c r="AI905" s="26"/>
      <c r="AJ905" s="26"/>
      <c r="AK905" s="26"/>
      <c r="AL905" s="26"/>
      <c r="AM905" s="26"/>
      <c r="AN905" s="26"/>
      <c r="AO905" s="26"/>
      <c r="AP905" s="26"/>
      <c r="AQ905" s="26"/>
      <c r="AR905" s="26"/>
      <c r="AS905" s="26"/>
      <c r="AT905" s="26"/>
      <c r="AU905" s="26"/>
      <c r="AV905" s="26"/>
    </row>
    <row r="906" spans="1:48" ht="14.2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6"/>
      <c r="AD906" s="26"/>
      <c r="AE906" s="26"/>
      <c r="AF906" s="26"/>
      <c r="AG906" s="26"/>
      <c r="AH906" s="26"/>
      <c r="AI906" s="26"/>
      <c r="AJ906" s="26"/>
      <c r="AK906" s="26"/>
      <c r="AL906" s="26"/>
      <c r="AM906" s="26"/>
      <c r="AN906" s="26"/>
      <c r="AO906" s="26"/>
      <c r="AP906" s="26"/>
      <c r="AQ906" s="26"/>
      <c r="AR906" s="26"/>
      <c r="AS906" s="26"/>
      <c r="AT906" s="26"/>
      <c r="AU906" s="26"/>
      <c r="AV906" s="26"/>
    </row>
    <row r="907" spans="1:48" ht="14.2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6"/>
      <c r="AD907" s="26"/>
      <c r="AE907" s="26"/>
      <c r="AF907" s="26"/>
      <c r="AG907" s="26"/>
      <c r="AH907" s="26"/>
      <c r="AI907" s="26"/>
      <c r="AJ907" s="26"/>
      <c r="AK907" s="26"/>
      <c r="AL907" s="26"/>
      <c r="AM907" s="26"/>
      <c r="AN907" s="26"/>
      <c r="AO907" s="26"/>
      <c r="AP907" s="26"/>
      <c r="AQ907" s="26"/>
      <c r="AR907" s="26"/>
      <c r="AS907" s="26"/>
      <c r="AT907" s="26"/>
      <c r="AU907" s="26"/>
      <c r="AV907" s="26"/>
    </row>
    <row r="908" spans="1:48" ht="14.2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6"/>
      <c r="AD908" s="26"/>
      <c r="AE908" s="26"/>
      <c r="AF908" s="26"/>
      <c r="AG908" s="26"/>
      <c r="AH908" s="26"/>
      <c r="AI908" s="26"/>
      <c r="AJ908" s="26"/>
      <c r="AK908" s="26"/>
      <c r="AL908" s="26"/>
      <c r="AM908" s="26"/>
      <c r="AN908" s="26"/>
      <c r="AO908" s="26"/>
      <c r="AP908" s="26"/>
      <c r="AQ908" s="26"/>
      <c r="AR908" s="26"/>
      <c r="AS908" s="26"/>
      <c r="AT908" s="26"/>
      <c r="AU908" s="26"/>
      <c r="AV908" s="26"/>
    </row>
    <row r="909" spans="1:48" ht="14.2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6"/>
      <c r="AD909" s="26"/>
      <c r="AE909" s="26"/>
      <c r="AF909" s="26"/>
      <c r="AG909" s="26"/>
      <c r="AH909" s="26"/>
      <c r="AI909" s="26"/>
      <c r="AJ909" s="26"/>
      <c r="AK909" s="26"/>
      <c r="AL909" s="26"/>
      <c r="AM909" s="26"/>
      <c r="AN909" s="26"/>
      <c r="AO909" s="26"/>
      <c r="AP909" s="26"/>
      <c r="AQ909" s="26"/>
      <c r="AR909" s="26"/>
      <c r="AS909" s="26"/>
      <c r="AT909" s="26"/>
      <c r="AU909" s="26"/>
      <c r="AV909" s="26"/>
    </row>
    <row r="910" spans="1:48" ht="14.2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6"/>
      <c r="AD910" s="26"/>
      <c r="AE910" s="26"/>
      <c r="AF910" s="26"/>
      <c r="AG910" s="26"/>
      <c r="AH910" s="26"/>
      <c r="AI910" s="26"/>
      <c r="AJ910" s="26"/>
      <c r="AK910" s="26"/>
      <c r="AL910" s="26"/>
      <c r="AM910" s="26"/>
      <c r="AN910" s="26"/>
      <c r="AO910" s="26"/>
      <c r="AP910" s="26"/>
      <c r="AQ910" s="26"/>
      <c r="AR910" s="26"/>
      <c r="AS910" s="26"/>
      <c r="AT910" s="26"/>
      <c r="AU910" s="26"/>
      <c r="AV910" s="26"/>
    </row>
    <row r="911" spans="1:48" ht="14.2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6"/>
      <c r="AD911" s="26"/>
      <c r="AE911" s="26"/>
      <c r="AF911" s="26"/>
      <c r="AG911" s="26"/>
      <c r="AH911" s="26"/>
      <c r="AI911" s="26"/>
      <c r="AJ911" s="26"/>
      <c r="AK911" s="26"/>
      <c r="AL911" s="26"/>
      <c r="AM911" s="26"/>
      <c r="AN911" s="26"/>
      <c r="AO911" s="26"/>
      <c r="AP911" s="26"/>
      <c r="AQ911" s="26"/>
      <c r="AR911" s="26"/>
      <c r="AS911" s="26"/>
      <c r="AT911" s="26"/>
      <c r="AU911" s="26"/>
      <c r="AV911" s="26"/>
    </row>
    <row r="912" spans="1:48" ht="14.2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6"/>
      <c r="AD912" s="26"/>
      <c r="AE912" s="26"/>
      <c r="AF912" s="26"/>
      <c r="AG912" s="26"/>
      <c r="AH912" s="26"/>
      <c r="AI912" s="26"/>
      <c r="AJ912" s="26"/>
      <c r="AK912" s="26"/>
      <c r="AL912" s="26"/>
      <c r="AM912" s="26"/>
      <c r="AN912" s="26"/>
      <c r="AO912" s="26"/>
      <c r="AP912" s="26"/>
      <c r="AQ912" s="26"/>
      <c r="AR912" s="26"/>
      <c r="AS912" s="26"/>
      <c r="AT912" s="26"/>
      <c r="AU912" s="26"/>
      <c r="AV912" s="26"/>
    </row>
    <row r="913" spans="1:48" ht="14.2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6"/>
      <c r="AD913" s="26"/>
      <c r="AE913" s="26"/>
      <c r="AF913" s="26"/>
      <c r="AG913" s="26"/>
      <c r="AH913" s="26"/>
      <c r="AI913" s="26"/>
      <c r="AJ913" s="26"/>
      <c r="AK913" s="26"/>
      <c r="AL913" s="26"/>
      <c r="AM913" s="26"/>
      <c r="AN913" s="26"/>
      <c r="AO913" s="26"/>
      <c r="AP913" s="26"/>
      <c r="AQ913" s="26"/>
      <c r="AR913" s="26"/>
      <c r="AS913" s="26"/>
      <c r="AT913" s="26"/>
      <c r="AU913" s="26"/>
      <c r="AV913" s="26"/>
    </row>
    <row r="914" spans="1:48" ht="14.2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6"/>
      <c r="AD914" s="26"/>
      <c r="AE914" s="26"/>
      <c r="AF914" s="26"/>
      <c r="AG914" s="26"/>
      <c r="AH914" s="26"/>
      <c r="AI914" s="26"/>
      <c r="AJ914" s="26"/>
      <c r="AK914" s="26"/>
      <c r="AL914" s="26"/>
      <c r="AM914" s="26"/>
      <c r="AN914" s="26"/>
      <c r="AO914" s="26"/>
      <c r="AP914" s="26"/>
      <c r="AQ914" s="26"/>
      <c r="AR914" s="26"/>
      <c r="AS914" s="26"/>
      <c r="AT914" s="26"/>
      <c r="AU914" s="26"/>
      <c r="AV914" s="26"/>
    </row>
    <row r="915" spans="1:48" ht="14.2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6"/>
      <c r="AD915" s="26"/>
      <c r="AE915" s="26"/>
      <c r="AF915" s="26"/>
      <c r="AG915" s="26"/>
      <c r="AH915" s="26"/>
      <c r="AI915" s="26"/>
      <c r="AJ915" s="26"/>
      <c r="AK915" s="26"/>
      <c r="AL915" s="26"/>
      <c r="AM915" s="26"/>
      <c r="AN915" s="26"/>
      <c r="AO915" s="26"/>
      <c r="AP915" s="26"/>
      <c r="AQ915" s="26"/>
      <c r="AR915" s="26"/>
      <c r="AS915" s="26"/>
      <c r="AT915" s="26"/>
      <c r="AU915" s="26"/>
      <c r="AV915" s="26"/>
    </row>
    <row r="916" spans="1:48" ht="14.2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6"/>
      <c r="AD916" s="26"/>
      <c r="AE916" s="26"/>
      <c r="AF916" s="26"/>
      <c r="AG916" s="26"/>
      <c r="AH916" s="26"/>
      <c r="AI916" s="26"/>
      <c r="AJ916" s="26"/>
      <c r="AK916" s="26"/>
      <c r="AL916" s="26"/>
      <c r="AM916" s="26"/>
      <c r="AN916" s="26"/>
      <c r="AO916" s="26"/>
      <c r="AP916" s="26"/>
      <c r="AQ916" s="26"/>
      <c r="AR916" s="26"/>
      <c r="AS916" s="26"/>
      <c r="AT916" s="26"/>
      <c r="AU916" s="26"/>
      <c r="AV916" s="26"/>
    </row>
    <row r="917" spans="1:48" ht="14.2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6"/>
      <c r="AD917" s="26"/>
      <c r="AE917" s="26"/>
      <c r="AF917" s="26"/>
      <c r="AG917" s="26"/>
      <c r="AH917" s="26"/>
      <c r="AI917" s="26"/>
      <c r="AJ917" s="26"/>
      <c r="AK917" s="26"/>
      <c r="AL917" s="26"/>
      <c r="AM917" s="26"/>
      <c r="AN917" s="26"/>
      <c r="AO917" s="26"/>
      <c r="AP917" s="26"/>
      <c r="AQ917" s="26"/>
      <c r="AR917" s="26"/>
      <c r="AS917" s="26"/>
      <c r="AT917" s="26"/>
      <c r="AU917" s="26"/>
      <c r="AV917" s="26"/>
    </row>
    <row r="918" spans="1:48" ht="14.2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6"/>
      <c r="AD918" s="26"/>
      <c r="AE918" s="26"/>
      <c r="AF918" s="26"/>
      <c r="AG918" s="26"/>
      <c r="AH918" s="26"/>
      <c r="AI918" s="26"/>
      <c r="AJ918" s="26"/>
      <c r="AK918" s="26"/>
      <c r="AL918" s="26"/>
      <c r="AM918" s="26"/>
      <c r="AN918" s="26"/>
      <c r="AO918" s="26"/>
      <c r="AP918" s="26"/>
      <c r="AQ918" s="26"/>
      <c r="AR918" s="26"/>
      <c r="AS918" s="26"/>
      <c r="AT918" s="26"/>
      <c r="AU918" s="26"/>
      <c r="AV918" s="26"/>
    </row>
    <row r="919" spans="1:48" ht="14.2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6"/>
      <c r="AD919" s="26"/>
      <c r="AE919" s="26"/>
      <c r="AF919" s="26"/>
      <c r="AG919" s="26"/>
      <c r="AH919" s="26"/>
      <c r="AI919" s="26"/>
      <c r="AJ919" s="26"/>
      <c r="AK919" s="26"/>
      <c r="AL919" s="26"/>
      <c r="AM919" s="26"/>
      <c r="AN919" s="26"/>
      <c r="AO919" s="26"/>
      <c r="AP919" s="26"/>
      <c r="AQ919" s="26"/>
      <c r="AR919" s="26"/>
      <c r="AS919" s="26"/>
      <c r="AT919" s="26"/>
      <c r="AU919" s="26"/>
      <c r="AV919" s="26"/>
    </row>
    <row r="920" spans="1:48" ht="14.2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6"/>
      <c r="AD920" s="26"/>
      <c r="AE920" s="26"/>
      <c r="AF920" s="26"/>
      <c r="AG920" s="26"/>
      <c r="AH920" s="26"/>
      <c r="AI920" s="26"/>
      <c r="AJ920" s="26"/>
      <c r="AK920" s="26"/>
      <c r="AL920" s="26"/>
      <c r="AM920" s="26"/>
      <c r="AN920" s="26"/>
      <c r="AO920" s="26"/>
      <c r="AP920" s="26"/>
      <c r="AQ920" s="26"/>
      <c r="AR920" s="26"/>
      <c r="AS920" s="26"/>
      <c r="AT920" s="26"/>
      <c r="AU920" s="26"/>
      <c r="AV920" s="26"/>
    </row>
    <row r="921" spans="1:48" ht="14.2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6"/>
      <c r="AD921" s="26"/>
      <c r="AE921" s="26"/>
      <c r="AF921" s="26"/>
      <c r="AG921" s="26"/>
      <c r="AH921" s="26"/>
      <c r="AI921" s="26"/>
      <c r="AJ921" s="26"/>
      <c r="AK921" s="26"/>
      <c r="AL921" s="26"/>
      <c r="AM921" s="26"/>
      <c r="AN921" s="26"/>
      <c r="AO921" s="26"/>
      <c r="AP921" s="26"/>
      <c r="AQ921" s="26"/>
      <c r="AR921" s="26"/>
      <c r="AS921" s="26"/>
      <c r="AT921" s="26"/>
      <c r="AU921" s="26"/>
      <c r="AV921" s="26"/>
    </row>
    <row r="922" spans="1:48" ht="14.2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6"/>
      <c r="AD922" s="26"/>
      <c r="AE922" s="26"/>
      <c r="AF922" s="26"/>
      <c r="AG922" s="26"/>
      <c r="AH922" s="26"/>
      <c r="AI922" s="26"/>
      <c r="AJ922" s="26"/>
      <c r="AK922" s="26"/>
      <c r="AL922" s="26"/>
      <c r="AM922" s="26"/>
      <c r="AN922" s="26"/>
      <c r="AO922" s="26"/>
      <c r="AP922" s="26"/>
      <c r="AQ922" s="26"/>
      <c r="AR922" s="26"/>
      <c r="AS922" s="26"/>
      <c r="AT922" s="26"/>
      <c r="AU922" s="26"/>
      <c r="AV922" s="26"/>
    </row>
    <row r="923" spans="1:48" ht="14.2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6"/>
      <c r="AD923" s="26"/>
      <c r="AE923" s="26"/>
      <c r="AF923" s="26"/>
      <c r="AG923" s="26"/>
      <c r="AH923" s="26"/>
      <c r="AI923" s="26"/>
      <c r="AJ923" s="26"/>
      <c r="AK923" s="26"/>
      <c r="AL923" s="26"/>
      <c r="AM923" s="26"/>
      <c r="AN923" s="26"/>
      <c r="AO923" s="26"/>
      <c r="AP923" s="26"/>
      <c r="AQ923" s="26"/>
      <c r="AR923" s="26"/>
      <c r="AS923" s="26"/>
      <c r="AT923" s="26"/>
      <c r="AU923" s="26"/>
      <c r="AV923" s="26"/>
    </row>
    <row r="924" spans="1:48" ht="14.2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6"/>
      <c r="AD924" s="26"/>
      <c r="AE924" s="26"/>
      <c r="AF924" s="26"/>
      <c r="AG924" s="26"/>
      <c r="AH924" s="26"/>
      <c r="AI924" s="26"/>
      <c r="AJ924" s="26"/>
      <c r="AK924" s="26"/>
      <c r="AL924" s="26"/>
      <c r="AM924" s="26"/>
      <c r="AN924" s="26"/>
      <c r="AO924" s="26"/>
      <c r="AP924" s="26"/>
      <c r="AQ924" s="26"/>
      <c r="AR924" s="26"/>
      <c r="AS924" s="26"/>
      <c r="AT924" s="26"/>
      <c r="AU924" s="26"/>
      <c r="AV924" s="26"/>
    </row>
    <row r="925" spans="1:48" ht="14.2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6"/>
      <c r="AD925" s="26"/>
      <c r="AE925" s="26"/>
      <c r="AF925" s="26"/>
      <c r="AG925" s="26"/>
      <c r="AH925" s="26"/>
      <c r="AI925" s="26"/>
      <c r="AJ925" s="26"/>
      <c r="AK925" s="26"/>
      <c r="AL925" s="26"/>
      <c r="AM925" s="26"/>
      <c r="AN925" s="26"/>
      <c r="AO925" s="26"/>
      <c r="AP925" s="26"/>
      <c r="AQ925" s="26"/>
      <c r="AR925" s="26"/>
      <c r="AS925" s="26"/>
      <c r="AT925" s="26"/>
      <c r="AU925" s="26"/>
      <c r="AV925" s="26"/>
    </row>
    <row r="926" spans="1:48" ht="14.2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6"/>
      <c r="AD926" s="26"/>
      <c r="AE926" s="26"/>
      <c r="AF926" s="26"/>
      <c r="AG926" s="26"/>
      <c r="AH926" s="26"/>
      <c r="AI926" s="26"/>
      <c r="AJ926" s="26"/>
      <c r="AK926" s="26"/>
      <c r="AL926" s="26"/>
      <c r="AM926" s="26"/>
      <c r="AN926" s="26"/>
      <c r="AO926" s="26"/>
      <c r="AP926" s="26"/>
      <c r="AQ926" s="26"/>
      <c r="AR926" s="26"/>
      <c r="AS926" s="26"/>
      <c r="AT926" s="26"/>
      <c r="AU926" s="26"/>
      <c r="AV926" s="26"/>
    </row>
    <row r="927" spans="1:48" ht="14.2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6"/>
      <c r="AD927" s="26"/>
      <c r="AE927" s="26"/>
      <c r="AF927" s="26"/>
      <c r="AG927" s="26"/>
      <c r="AH927" s="26"/>
      <c r="AI927" s="26"/>
      <c r="AJ927" s="26"/>
      <c r="AK927" s="26"/>
      <c r="AL927" s="26"/>
      <c r="AM927" s="26"/>
      <c r="AN927" s="26"/>
      <c r="AO927" s="26"/>
      <c r="AP927" s="26"/>
      <c r="AQ927" s="26"/>
      <c r="AR927" s="26"/>
      <c r="AS927" s="26"/>
      <c r="AT927" s="26"/>
      <c r="AU927" s="26"/>
      <c r="AV927" s="26"/>
    </row>
    <row r="928" spans="1:48" ht="14.2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6"/>
      <c r="AD928" s="26"/>
      <c r="AE928" s="26"/>
      <c r="AF928" s="26"/>
      <c r="AG928" s="26"/>
      <c r="AH928" s="26"/>
      <c r="AI928" s="26"/>
      <c r="AJ928" s="26"/>
      <c r="AK928" s="26"/>
      <c r="AL928" s="26"/>
      <c r="AM928" s="26"/>
      <c r="AN928" s="26"/>
      <c r="AO928" s="26"/>
      <c r="AP928" s="26"/>
      <c r="AQ928" s="26"/>
      <c r="AR928" s="26"/>
      <c r="AS928" s="26"/>
      <c r="AT928" s="26"/>
      <c r="AU928" s="26"/>
      <c r="AV928" s="26"/>
    </row>
    <row r="929" spans="1:48" ht="14.2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6"/>
      <c r="AD929" s="26"/>
      <c r="AE929" s="26"/>
      <c r="AF929" s="26"/>
      <c r="AG929" s="26"/>
      <c r="AH929" s="26"/>
      <c r="AI929" s="26"/>
      <c r="AJ929" s="26"/>
      <c r="AK929" s="26"/>
      <c r="AL929" s="26"/>
      <c r="AM929" s="26"/>
      <c r="AN929" s="26"/>
      <c r="AO929" s="26"/>
      <c r="AP929" s="26"/>
      <c r="AQ929" s="26"/>
      <c r="AR929" s="26"/>
      <c r="AS929" s="26"/>
      <c r="AT929" s="26"/>
      <c r="AU929" s="26"/>
      <c r="AV929" s="26"/>
    </row>
    <row r="930" spans="1:48" ht="14.2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6"/>
      <c r="AD930" s="26"/>
      <c r="AE930" s="26"/>
      <c r="AF930" s="26"/>
      <c r="AG930" s="26"/>
      <c r="AH930" s="26"/>
      <c r="AI930" s="26"/>
      <c r="AJ930" s="26"/>
      <c r="AK930" s="26"/>
      <c r="AL930" s="26"/>
      <c r="AM930" s="26"/>
      <c r="AN930" s="26"/>
      <c r="AO930" s="26"/>
      <c r="AP930" s="26"/>
      <c r="AQ930" s="26"/>
      <c r="AR930" s="26"/>
      <c r="AS930" s="26"/>
      <c r="AT930" s="26"/>
      <c r="AU930" s="26"/>
      <c r="AV930" s="26"/>
    </row>
    <row r="931" spans="1:48" ht="14.2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6"/>
      <c r="AD931" s="26"/>
      <c r="AE931" s="26"/>
      <c r="AF931" s="26"/>
      <c r="AG931" s="26"/>
      <c r="AH931" s="26"/>
      <c r="AI931" s="26"/>
      <c r="AJ931" s="26"/>
      <c r="AK931" s="26"/>
      <c r="AL931" s="26"/>
      <c r="AM931" s="26"/>
      <c r="AN931" s="26"/>
      <c r="AO931" s="26"/>
      <c r="AP931" s="26"/>
      <c r="AQ931" s="26"/>
      <c r="AR931" s="26"/>
      <c r="AS931" s="26"/>
      <c r="AT931" s="26"/>
      <c r="AU931" s="26"/>
      <c r="AV931" s="26"/>
    </row>
    <row r="932" spans="1:48" ht="14.2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6"/>
      <c r="AD932" s="26"/>
      <c r="AE932" s="26"/>
      <c r="AF932" s="26"/>
      <c r="AG932" s="26"/>
      <c r="AH932" s="26"/>
      <c r="AI932" s="26"/>
      <c r="AJ932" s="26"/>
      <c r="AK932" s="26"/>
      <c r="AL932" s="26"/>
      <c r="AM932" s="26"/>
      <c r="AN932" s="26"/>
      <c r="AO932" s="26"/>
      <c r="AP932" s="26"/>
      <c r="AQ932" s="26"/>
      <c r="AR932" s="26"/>
      <c r="AS932" s="26"/>
      <c r="AT932" s="26"/>
      <c r="AU932" s="26"/>
      <c r="AV932" s="26"/>
    </row>
    <row r="933" spans="1:48" ht="14.2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6"/>
      <c r="AD933" s="26"/>
      <c r="AE933" s="26"/>
      <c r="AF933" s="26"/>
      <c r="AG933" s="26"/>
      <c r="AH933" s="26"/>
      <c r="AI933" s="26"/>
      <c r="AJ933" s="26"/>
      <c r="AK933" s="26"/>
      <c r="AL933" s="26"/>
      <c r="AM933" s="26"/>
      <c r="AN933" s="26"/>
      <c r="AO933" s="26"/>
      <c r="AP933" s="26"/>
      <c r="AQ933" s="26"/>
      <c r="AR933" s="26"/>
      <c r="AS933" s="26"/>
      <c r="AT933" s="26"/>
      <c r="AU933" s="26"/>
      <c r="AV933" s="26"/>
    </row>
    <row r="934" spans="1:48" ht="14.2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6"/>
      <c r="AD934" s="26"/>
      <c r="AE934" s="26"/>
      <c r="AF934" s="26"/>
      <c r="AG934" s="26"/>
      <c r="AH934" s="26"/>
      <c r="AI934" s="26"/>
      <c r="AJ934" s="26"/>
      <c r="AK934" s="26"/>
      <c r="AL934" s="26"/>
      <c r="AM934" s="26"/>
      <c r="AN934" s="26"/>
      <c r="AO934" s="26"/>
      <c r="AP934" s="26"/>
      <c r="AQ934" s="26"/>
      <c r="AR934" s="26"/>
      <c r="AS934" s="26"/>
      <c r="AT934" s="26"/>
      <c r="AU934" s="26"/>
      <c r="AV934" s="26"/>
    </row>
    <row r="935" spans="1:48" ht="14.2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6"/>
      <c r="AD935" s="26"/>
      <c r="AE935" s="26"/>
      <c r="AF935" s="26"/>
      <c r="AG935" s="26"/>
      <c r="AH935" s="26"/>
      <c r="AI935" s="26"/>
      <c r="AJ935" s="26"/>
      <c r="AK935" s="26"/>
      <c r="AL935" s="26"/>
      <c r="AM935" s="26"/>
      <c r="AN935" s="26"/>
      <c r="AO935" s="26"/>
      <c r="AP935" s="26"/>
      <c r="AQ935" s="26"/>
      <c r="AR935" s="26"/>
      <c r="AS935" s="26"/>
      <c r="AT935" s="26"/>
      <c r="AU935" s="26"/>
      <c r="AV935" s="26"/>
    </row>
    <row r="936" spans="1:48" ht="14.2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6"/>
      <c r="AD936" s="26"/>
      <c r="AE936" s="26"/>
      <c r="AF936" s="26"/>
      <c r="AG936" s="26"/>
      <c r="AH936" s="26"/>
      <c r="AI936" s="26"/>
      <c r="AJ936" s="26"/>
      <c r="AK936" s="26"/>
      <c r="AL936" s="26"/>
      <c r="AM936" s="26"/>
      <c r="AN936" s="26"/>
      <c r="AO936" s="26"/>
      <c r="AP936" s="26"/>
      <c r="AQ936" s="26"/>
      <c r="AR936" s="26"/>
      <c r="AS936" s="26"/>
      <c r="AT936" s="26"/>
      <c r="AU936" s="26"/>
      <c r="AV936" s="26"/>
    </row>
    <row r="937" spans="1:48" ht="14.2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6"/>
      <c r="AD937" s="26"/>
      <c r="AE937" s="26"/>
      <c r="AF937" s="26"/>
      <c r="AG937" s="26"/>
      <c r="AH937" s="26"/>
      <c r="AI937" s="26"/>
      <c r="AJ937" s="26"/>
      <c r="AK937" s="26"/>
      <c r="AL937" s="26"/>
      <c r="AM937" s="26"/>
      <c r="AN937" s="26"/>
      <c r="AO937" s="26"/>
      <c r="AP937" s="26"/>
      <c r="AQ937" s="26"/>
      <c r="AR937" s="26"/>
      <c r="AS937" s="26"/>
      <c r="AT937" s="26"/>
      <c r="AU937" s="26"/>
      <c r="AV937" s="26"/>
    </row>
    <row r="938" spans="1:48" ht="14.2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6"/>
      <c r="AD938" s="26"/>
      <c r="AE938" s="26"/>
      <c r="AF938" s="26"/>
      <c r="AG938" s="26"/>
      <c r="AH938" s="26"/>
      <c r="AI938" s="26"/>
      <c r="AJ938" s="26"/>
      <c r="AK938" s="26"/>
      <c r="AL938" s="26"/>
      <c r="AM938" s="26"/>
      <c r="AN938" s="26"/>
      <c r="AO938" s="26"/>
      <c r="AP938" s="26"/>
      <c r="AQ938" s="26"/>
      <c r="AR938" s="26"/>
      <c r="AS938" s="26"/>
      <c r="AT938" s="26"/>
      <c r="AU938" s="26"/>
      <c r="AV938" s="26"/>
    </row>
    <row r="939" spans="1:48" ht="14.2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6"/>
      <c r="AD939" s="26"/>
      <c r="AE939" s="26"/>
      <c r="AF939" s="26"/>
      <c r="AG939" s="26"/>
      <c r="AH939" s="26"/>
      <c r="AI939" s="26"/>
      <c r="AJ939" s="26"/>
      <c r="AK939" s="26"/>
      <c r="AL939" s="26"/>
      <c r="AM939" s="26"/>
      <c r="AN939" s="26"/>
      <c r="AO939" s="26"/>
      <c r="AP939" s="26"/>
      <c r="AQ939" s="26"/>
      <c r="AR939" s="26"/>
      <c r="AS939" s="26"/>
      <c r="AT939" s="26"/>
      <c r="AU939" s="26"/>
      <c r="AV939" s="26"/>
    </row>
    <row r="940" spans="1:48" ht="14.2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6"/>
      <c r="AD940" s="26"/>
      <c r="AE940" s="26"/>
      <c r="AF940" s="26"/>
      <c r="AG940" s="26"/>
      <c r="AH940" s="26"/>
      <c r="AI940" s="26"/>
      <c r="AJ940" s="26"/>
      <c r="AK940" s="26"/>
      <c r="AL940" s="26"/>
      <c r="AM940" s="26"/>
      <c r="AN940" s="26"/>
      <c r="AO940" s="26"/>
      <c r="AP940" s="26"/>
      <c r="AQ940" s="26"/>
      <c r="AR940" s="26"/>
      <c r="AS940" s="26"/>
      <c r="AT940" s="26"/>
      <c r="AU940" s="26"/>
      <c r="AV940" s="26"/>
    </row>
    <row r="941" spans="1:48" ht="14.2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6"/>
      <c r="AD941" s="26"/>
      <c r="AE941" s="26"/>
      <c r="AF941" s="26"/>
      <c r="AG941" s="26"/>
      <c r="AH941" s="26"/>
      <c r="AI941" s="26"/>
      <c r="AJ941" s="26"/>
      <c r="AK941" s="26"/>
      <c r="AL941" s="26"/>
      <c r="AM941" s="26"/>
      <c r="AN941" s="26"/>
      <c r="AO941" s="26"/>
      <c r="AP941" s="26"/>
      <c r="AQ941" s="26"/>
      <c r="AR941" s="26"/>
      <c r="AS941" s="26"/>
      <c r="AT941" s="26"/>
      <c r="AU941" s="26"/>
      <c r="AV941" s="26"/>
    </row>
    <row r="942" spans="1:48" ht="14.2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6"/>
      <c r="AD942" s="26"/>
      <c r="AE942" s="26"/>
      <c r="AF942" s="26"/>
      <c r="AG942" s="26"/>
      <c r="AH942" s="26"/>
      <c r="AI942" s="26"/>
      <c r="AJ942" s="26"/>
      <c r="AK942" s="26"/>
      <c r="AL942" s="26"/>
      <c r="AM942" s="26"/>
      <c r="AN942" s="26"/>
      <c r="AO942" s="26"/>
      <c r="AP942" s="26"/>
      <c r="AQ942" s="26"/>
      <c r="AR942" s="26"/>
      <c r="AS942" s="26"/>
      <c r="AT942" s="26"/>
      <c r="AU942" s="26"/>
      <c r="AV942" s="26"/>
    </row>
    <row r="943" spans="1:48" ht="14.2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6"/>
      <c r="AD943" s="26"/>
      <c r="AE943" s="26"/>
      <c r="AF943" s="26"/>
      <c r="AG943" s="26"/>
      <c r="AH943" s="26"/>
      <c r="AI943" s="26"/>
      <c r="AJ943" s="26"/>
      <c r="AK943" s="26"/>
      <c r="AL943" s="26"/>
      <c r="AM943" s="26"/>
      <c r="AN943" s="26"/>
      <c r="AO943" s="26"/>
      <c r="AP943" s="26"/>
      <c r="AQ943" s="26"/>
      <c r="AR943" s="26"/>
      <c r="AS943" s="26"/>
      <c r="AT943" s="26"/>
      <c r="AU943" s="26"/>
      <c r="AV943" s="26"/>
    </row>
    <row r="944" spans="1:48" ht="14.2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6"/>
      <c r="AD944" s="26"/>
      <c r="AE944" s="26"/>
      <c r="AF944" s="26"/>
      <c r="AG944" s="26"/>
      <c r="AH944" s="26"/>
      <c r="AI944" s="26"/>
      <c r="AJ944" s="26"/>
      <c r="AK944" s="26"/>
      <c r="AL944" s="26"/>
      <c r="AM944" s="26"/>
      <c r="AN944" s="26"/>
      <c r="AO944" s="26"/>
      <c r="AP944" s="26"/>
      <c r="AQ944" s="26"/>
      <c r="AR944" s="26"/>
      <c r="AS944" s="26"/>
      <c r="AT944" s="26"/>
      <c r="AU944" s="26"/>
      <c r="AV944" s="26"/>
    </row>
    <row r="945" spans="1:48" ht="14.2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6"/>
      <c r="AD945" s="26"/>
      <c r="AE945" s="26"/>
      <c r="AF945" s="26"/>
      <c r="AG945" s="26"/>
      <c r="AH945" s="26"/>
      <c r="AI945" s="26"/>
      <c r="AJ945" s="26"/>
      <c r="AK945" s="26"/>
      <c r="AL945" s="26"/>
      <c r="AM945" s="26"/>
      <c r="AN945" s="26"/>
      <c r="AO945" s="26"/>
      <c r="AP945" s="26"/>
      <c r="AQ945" s="26"/>
      <c r="AR945" s="26"/>
      <c r="AS945" s="26"/>
      <c r="AT945" s="26"/>
      <c r="AU945" s="26"/>
      <c r="AV945" s="26"/>
    </row>
    <row r="946" spans="1:48" ht="14.2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6"/>
      <c r="AD946" s="26"/>
      <c r="AE946" s="26"/>
      <c r="AF946" s="26"/>
      <c r="AG946" s="26"/>
      <c r="AH946" s="26"/>
      <c r="AI946" s="26"/>
      <c r="AJ946" s="26"/>
      <c r="AK946" s="26"/>
      <c r="AL946" s="26"/>
      <c r="AM946" s="26"/>
      <c r="AN946" s="26"/>
      <c r="AO946" s="26"/>
      <c r="AP946" s="26"/>
      <c r="AQ946" s="26"/>
      <c r="AR946" s="26"/>
      <c r="AS946" s="26"/>
      <c r="AT946" s="26"/>
      <c r="AU946" s="26"/>
      <c r="AV946" s="26"/>
    </row>
    <row r="947" spans="1:48" ht="14.2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6"/>
      <c r="AD947" s="26"/>
      <c r="AE947" s="26"/>
      <c r="AF947" s="26"/>
      <c r="AG947" s="26"/>
      <c r="AH947" s="26"/>
      <c r="AI947" s="26"/>
      <c r="AJ947" s="26"/>
      <c r="AK947" s="26"/>
      <c r="AL947" s="26"/>
      <c r="AM947" s="26"/>
      <c r="AN947" s="26"/>
      <c r="AO947" s="26"/>
      <c r="AP947" s="26"/>
      <c r="AQ947" s="26"/>
      <c r="AR947" s="26"/>
      <c r="AS947" s="26"/>
      <c r="AT947" s="26"/>
      <c r="AU947" s="26"/>
      <c r="AV947" s="26"/>
    </row>
    <row r="948" spans="1:48" ht="14.2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6"/>
      <c r="AD948" s="26"/>
      <c r="AE948" s="26"/>
      <c r="AF948" s="26"/>
      <c r="AG948" s="26"/>
      <c r="AH948" s="26"/>
      <c r="AI948" s="26"/>
      <c r="AJ948" s="26"/>
      <c r="AK948" s="26"/>
      <c r="AL948" s="26"/>
      <c r="AM948" s="26"/>
      <c r="AN948" s="26"/>
      <c r="AO948" s="26"/>
      <c r="AP948" s="26"/>
      <c r="AQ948" s="26"/>
      <c r="AR948" s="26"/>
      <c r="AS948" s="26"/>
      <c r="AT948" s="26"/>
      <c r="AU948" s="26"/>
      <c r="AV948" s="26"/>
    </row>
    <row r="949" spans="1:48" ht="14.2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6"/>
      <c r="AD949" s="26"/>
      <c r="AE949" s="26"/>
      <c r="AF949" s="26"/>
      <c r="AG949" s="26"/>
      <c r="AH949" s="26"/>
      <c r="AI949" s="26"/>
      <c r="AJ949" s="26"/>
      <c r="AK949" s="26"/>
      <c r="AL949" s="26"/>
      <c r="AM949" s="26"/>
      <c r="AN949" s="26"/>
      <c r="AO949" s="26"/>
      <c r="AP949" s="26"/>
      <c r="AQ949" s="26"/>
      <c r="AR949" s="26"/>
      <c r="AS949" s="26"/>
      <c r="AT949" s="26"/>
      <c r="AU949" s="26"/>
      <c r="AV949" s="26"/>
    </row>
    <row r="950" spans="1:48" ht="14.2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6"/>
      <c r="AD950" s="26"/>
      <c r="AE950" s="26"/>
      <c r="AF950" s="26"/>
      <c r="AG950" s="26"/>
      <c r="AH950" s="26"/>
      <c r="AI950" s="26"/>
      <c r="AJ950" s="26"/>
      <c r="AK950" s="26"/>
      <c r="AL950" s="26"/>
      <c r="AM950" s="26"/>
      <c r="AN950" s="26"/>
      <c r="AO950" s="26"/>
      <c r="AP950" s="26"/>
      <c r="AQ950" s="26"/>
      <c r="AR950" s="26"/>
      <c r="AS950" s="26"/>
      <c r="AT950" s="26"/>
      <c r="AU950" s="26"/>
      <c r="AV950" s="26"/>
    </row>
    <row r="951" spans="1:48" ht="14.2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6"/>
      <c r="AD951" s="26"/>
      <c r="AE951" s="26"/>
      <c r="AF951" s="26"/>
      <c r="AG951" s="26"/>
      <c r="AH951" s="26"/>
      <c r="AI951" s="26"/>
      <c r="AJ951" s="26"/>
      <c r="AK951" s="26"/>
      <c r="AL951" s="26"/>
      <c r="AM951" s="26"/>
      <c r="AN951" s="26"/>
      <c r="AO951" s="26"/>
      <c r="AP951" s="26"/>
      <c r="AQ951" s="26"/>
      <c r="AR951" s="26"/>
      <c r="AS951" s="26"/>
      <c r="AT951" s="26"/>
      <c r="AU951" s="26"/>
      <c r="AV951" s="26"/>
    </row>
    <row r="952" spans="1:48" ht="14.2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6"/>
      <c r="AD952" s="26"/>
      <c r="AE952" s="26"/>
      <c r="AF952" s="26"/>
      <c r="AG952" s="26"/>
      <c r="AH952" s="26"/>
      <c r="AI952" s="26"/>
      <c r="AJ952" s="26"/>
      <c r="AK952" s="26"/>
      <c r="AL952" s="26"/>
      <c r="AM952" s="26"/>
      <c r="AN952" s="26"/>
      <c r="AO952" s="26"/>
      <c r="AP952" s="26"/>
      <c r="AQ952" s="26"/>
      <c r="AR952" s="26"/>
      <c r="AS952" s="26"/>
      <c r="AT952" s="26"/>
      <c r="AU952" s="26"/>
      <c r="AV952" s="26"/>
    </row>
    <row r="953" spans="1:48" ht="14.2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6"/>
      <c r="AD953" s="26"/>
      <c r="AE953" s="26"/>
      <c r="AF953" s="26"/>
      <c r="AG953" s="26"/>
      <c r="AH953" s="26"/>
      <c r="AI953" s="26"/>
      <c r="AJ953" s="26"/>
      <c r="AK953" s="26"/>
      <c r="AL953" s="26"/>
      <c r="AM953" s="26"/>
      <c r="AN953" s="26"/>
      <c r="AO953" s="26"/>
      <c r="AP953" s="26"/>
      <c r="AQ953" s="26"/>
      <c r="AR953" s="26"/>
      <c r="AS953" s="26"/>
      <c r="AT953" s="26"/>
      <c r="AU953" s="26"/>
      <c r="AV953" s="26"/>
    </row>
    <row r="954" spans="1:48" ht="14.2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6"/>
      <c r="AD954" s="26"/>
      <c r="AE954" s="26"/>
      <c r="AF954" s="26"/>
      <c r="AG954" s="26"/>
      <c r="AH954" s="26"/>
      <c r="AI954" s="26"/>
      <c r="AJ954" s="26"/>
      <c r="AK954" s="26"/>
      <c r="AL954" s="26"/>
      <c r="AM954" s="26"/>
      <c r="AN954" s="26"/>
      <c r="AO954" s="26"/>
      <c r="AP954" s="26"/>
      <c r="AQ954" s="26"/>
      <c r="AR954" s="26"/>
      <c r="AS954" s="26"/>
      <c r="AT954" s="26"/>
      <c r="AU954" s="26"/>
      <c r="AV954" s="26"/>
    </row>
    <row r="955" spans="1:48" ht="14.2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6"/>
      <c r="AD955" s="26"/>
      <c r="AE955" s="26"/>
      <c r="AF955" s="26"/>
      <c r="AG955" s="26"/>
      <c r="AH955" s="26"/>
      <c r="AI955" s="26"/>
      <c r="AJ955" s="26"/>
      <c r="AK955" s="26"/>
      <c r="AL955" s="26"/>
      <c r="AM955" s="26"/>
      <c r="AN955" s="26"/>
      <c r="AO955" s="26"/>
      <c r="AP955" s="26"/>
      <c r="AQ955" s="26"/>
      <c r="AR955" s="26"/>
      <c r="AS955" s="26"/>
      <c r="AT955" s="26"/>
      <c r="AU955" s="26"/>
      <c r="AV955" s="26"/>
    </row>
    <row r="956" spans="1:48" ht="14.2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6"/>
      <c r="AD956" s="26"/>
      <c r="AE956" s="26"/>
      <c r="AF956" s="26"/>
      <c r="AG956" s="26"/>
      <c r="AH956" s="26"/>
      <c r="AI956" s="26"/>
      <c r="AJ956" s="26"/>
      <c r="AK956" s="26"/>
      <c r="AL956" s="26"/>
      <c r="AM956" s="26"/>
      <c r="AN956" s="26"/>
      <c r="AO956" s="26"/>
      <c r="AP956" s="26"/>
      <c r="AQ956" s="26"/>
      <c r="AR956" s="26"/>
      <c r="AS956" s="26"/>
      <c r="AT956" s="26"/>
      <c r="AU956" s="26"/>
      <c r="AV956" s="26"/>
    </row>
    <row r="957" spans="1:48" ht="14.2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6"/>
      <c r="AD957" s="26"/>
      <c r="AE957" s="26"/>
      <c r="AF957" s="26"/>
      <c r="AG957" s="26"/>
      <c r="AH957" s="26"/>
      <c r="AI957" s="26"/>
      <c r="AJ957" s="26"/>
      <c r="AK957" s="26"/>
      <c r="AL957" s="26"/>
      <c r="AM957" s="26"/>
      <c r="AN957" s="26"/>
      <c r="AO957" s="26"/>
      <c r="AP957" s="26"/>
      <c r="AQ957" s="26"/>
      <c r="AR957" s="26"/>
      <c r="AS957" s="26"/>
      <c r="AT957" s="26"/>
      <c r="AU957" s="26"/>
      <c r="AV957" s="26"/>
    </row>
    <row r="958" spans="1:48" ht="14.2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6"/>
      <c r="AD958" s="26"/>
      <c r="AE958" s="26"/>
      <c r="AF958" s="26"/>
      <c r="AG958" s="26"/>
      <c r="AH958" s="26"/>
      <c r="AI958" s="26"/>
      <c r="AJ958" s="26"/>
      <c r="AK958" s="26"/>
      <c r="AL958" s="26"/>
      <c r="AM958" s="26"/>
      <c r="AN958" s="26"/>
      <c r="AO958" s="26"/>
      <c r="AP958" s="26"/>
      <c r="AQ958" s="26"/>
      <c r="AR958" s="26"/>
      <c r="AS958" s="26"/>
      <c r="AT958" s="26"/>
      <c r="AU958" s="26"/>
      <c r="AV958" s="26"/>
    </row>
    <row r="959" spans="1:48" ht="14.2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6"/>
      <c r="AD959" s="26"/>
      <c r="AE959" s="26"/>
      <c r="AF959" s="26"/>
      <c r="AG959" s="26"/>
      <c r="AH959" s="26"/>
      <c r="AI959" s="26"/>
      <c r="AJ959" s="26"/>
      <c r="AK959" s="26"/>
      <c r="AL959" s="26"/>
      <c r="AM959" s="26"/>
      <c r="AN959" s="26"/>
      <c r="AO959" s="26"/>
      <c r="AP959" s="26"/>
      <c r="AQ959" s="26"/>
      <c r="AR959" s="26"/>
      <c r="AS959" s="26"/>
      <c r="AT959" s="26"/>
      <c r="AU959" s="26"/>
      <c r="AV959" s="26"/>
    </row>
    <row r="960" spans="1:48" ht="14.2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6"/>
      <c r="AD960" s="26"/>
      <c r="AE960" s="26"/>
      <c r="AF960" s="26"/>
      <c r="AG960" s="26"/>
      <c r="AH960" s="26"/>
      <c r="AI960" s="26"/>
      <c r="AJ960" s="26"/>
      <c r="AK960" s="26"/>
      <c r="AL960" s="26"/>
      <c r="AM960" s="26"/>
      <c r="AN960" s="26"/>
      <c r="AO960" s="26"/>
      <c r="AP960" s="26"/>
      <c r="AQ960" s="26"/>
      <c r="AR960" s="26"/>
      <c r="AS960" s="26"/>
      <c r="AT960" s="26"/>
      <c r="AU960" s="26"/>
      <c r="AV960" s="26"/>
    </row>
    <row r="961" spans="1:48" ht="14.2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6"/>
      <c r="AD961" s="26"/>
      <c r="AE961" s="26"/>
      <c r="AF961" s="26"/>
      <c r="AG961" s="26"/>
      <c r="AH961" s="26"/>
      <c r="AI961" s="26"/>
      <c r="AJ961" s="26"/>
      <c r="AK961" s="26"/>
      <c r="AL961" s="26"/>
      <c r="AM961" s="26"/>
      <c r="AN961" s="26"/>
      <c r="AO961" s="26"/>
      <c r="AP961" s="26"/>
      <c r="AQ961" s="26"/>
      <c r="AR961" s="26"/>
      <c r="AS961" s="26"/>
      <c r="AT961" s="26"/>
      <c r="AU961" s="26"/>
      <c r="AV961" s="26"/>
    </row>
    <row r="962" spans="1:48" ht="14.2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6"/>
      <c r="AD962" s="26"/>
      <c r="AE962" s="26"/>
      <c r="AF962" s="26"/>
      <c r="AG962" s="26"/>
      <c r="AH962" s="26"/>
      <c r="AI962" s="26"/>
      <c r="AJ962" s="26"/>
      <c r="AK962" s="26"/>
      <c r="AL962" s="26"/>
      <c r="AM962" s="26"/>
      <c r="AN962" s="26"/>
      <c r="AO962" s="26"/>
      <c r="AP962" s="26"/>
      <c r="AQ962" s="26"/>
      <c r="AR962" s="26"/>
      <c r="AS962" s="26"/>
      <c r="AT962" s="26"/>
      <c r="AU962" s="26"/>
      <c r="AV962" s="26"/>
    </row>
    <row r="963" spans="1:48" ht="14.2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6"/>
      <c r="AD963" s="26"/>
      <c r="AE963" s="26"/>
      <c r="AF963" s="26"/>
      <c r="AG963" s="26"/>
      <c r="AH963" s="26"/>
      <c r="AI963" s="26"/>
      <c r="AJ963" s="26"/>
      <c r="AK963" s="26"/>
      <c r="AL963" s="26"/>
      <c r="AM963" s="26"/>
      <c r="AN963" s="26"/>
      <c r="AO963" s="26"/>
      <c r="AP963" s="26"/>
      <c r="AQ963" s="26"/>
      <c r="AR963" s="26"/>
      <c r="AS963" s="26"/>
      <c r="AT963" s="26"/>
      <c r="AU963" s="26"/>
      <c r="AV963" s="26"/>
    </row>
    <row r="964" spans="1:48" ht="14.2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6"/>
      <c r="AD964" s="26"/>
      <c r="AE964" s="26"/>
      <c r="AF964" s="26"/>
      <c r="AG964" s="26"/>
      <c r="AH964" s="26"/>
      <c r="AI964" s="26"/>
      <c r="AJ964" s="26"/>
      <c r="AK964" s="26"/>
      <c r="AL964" s="26"/>
      <c r="AM964" s="26"/>
      <c r="AN964" s="26"/>
      <c r="AO964" s="26"/>
      <c r="AP964" s="26"/>
      <c r="AQ964" s="26"/>
      <c r="AR964" s="26"/>
      <c r="AS964" s="26"/>
      <c r="AT964" s="26"/>
      <c r="AU964" s="26"/>
      <c r="AV964" s="26"/>
    </row>
    <row r="965" spans="1:48" ht="14.2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6"/>
      <c r="AD965" s="26"/>
      <c r="AE965" s="26"/>
      <c r="AF965" s="26"/>
      <c r="AG965" s="26"/>
      <c r="AH965" s="26"/>
      <c r="AI965" s="26"/>
      <c r="AJ965" s="26"/>
      <c r="AK965" s="26"/>
      <c r="AL965" s="26"/>
      <c r="AM965" s="26"/>
      <c r="AN965" s="26"/>
      <c r="AO965" s="26"/>
      <c r="AP965" s="26"/>
      <c r="AQ965" s="26"/>
      <c r="AR965" s="26"/>
      <c r="AS965" s="26"/>
      <c r="AT965" s="26"/>
      <c r="AU965" s="26"/>
      <c r="AV965" s="26"/>
    </row>
    <row r="966" spans="1:48" ht="14.2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6"/>
      <c r="AD966" s="26"/>
      <c r="AE966" s="26"/>
      <c r="AF966" s="26"/>
      <c r="AG966" s="26"/>
      <c r="AH966" s="26"/>
      <c r="AI966" s="26"/>
      <c r="AJ966" s="26"/>
      <c r="AK966" s="26"/>
      <c r="AL966" s="26"/>
      <c r="AM966" s="26"/>
      <c r="AN966" s="26"/>
      <c r="AO966" s="26"/>
      <c r="AP966" s="26"/>
      <c r="AQ966" s="26"/>
      <c r="AR966" s="26"/>
      <c r="AS966" s="26"/>
      <c r="AT966" s="26"/>
      <c r="AU966" s="26"/>
      <c r="AV966" s="26"/>
    </row>
    <row r="967" spans="1:48" ht="14.2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6"/>
      <c r="AD967" s="26"/>
      <c r="AE967" s="26"/>
      <c r="AF967" s="26"/>
      <c r="AG967" s="26"/>
      <c r="AH967" s="26"/>
      <c r="AI967" s="26"/>
      <c r="AJ967" s="26"/>
      <c r="AK967" s="26"/>
      <c r="AL967" s="26"/>
      <c r="AM967" s="26"/>
      <c r="AN967" s="26"/>
      <c r="AO967" s="26"/>
      <c r="AP967" s="26"/>
      <c r="AQ967" s="26"/>
      <c r="AR967" s="26"/>
      <c r="AS967" s="26"/>
      <c r="AT967" s="26"/>
      <c r="AU967" s="26"/>
      <c r="AV967" s="26"/>
    </row>
    <row r="968" spans="1:48" ht="14.2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6"/>
      <c r="AD968" s="26"/>
      <c r="AE968" s="26"/>
      <c r="AF968" s="26"/>
      <c r="AG968" s="26"/>
      <c r="AH968" s="26"/>
      <c r="AI968" s="26"/>
      <c r="AJ968" s="26"/>
      <c r="AK968" s="26"/>
      <c r="AL968" s="26"/>
      <c r="AM968" s="26"/>
      <c r="AN968" s="26"/>
      <c r="AO968" s="26"/>
      <c r="AP968" s="26"/>
      <c r="AQ968" s="26"/>
      <c r="AR968" s="26"/>
      <c r="AS968" s="26"/>
      <c r="AT968" s="26"/>
      <c r="AU968" s="26"/>
      <c r="AV968" s="26"/>
    </row>
    <row r="969" spans="1:48" ht="14.2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6"/>
      <c r="AD969" s="26"/>
      <c r="AE969" s="26"/>
      <c r="AF969" s="26"/>
      <c r="AG969" s="26"/>
      <c r="AH969" s="26"/>
      <c r="AI969" s="26"/>
      <c r="AJ969" s="26"/>
      <c r="AK969" s="26"/>
      <c r="AL969" s="26"/>
      <c r="AM969" s="26"/>
      <c r="AN969" s="26"/>
      <c r="AO969" s="26"/>
      <c r="AP969" s="26"/>
      <c r="AQ969" s="26"/>
      <c r="AR969" s="26"/>
      <c r="AS969" s="26"/>
      <c r="AT969" s="26"/>
      <c r="AU969" s="26"/>
      <c r="AV969" s="26"/>
    </row>
    <row r="970" spans="1:48" ht="14.2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6"/>
      <c r="AD970" s="26"/>
      <c r="AE970" s="26"/>
      <c r="AF970" s="26"/>
      <c r="AG970" s="26"/>
      <c r="AH970" s="26"/>
      <c r="AI970" s="26"/>
      <c r="AJ970" s="26"/>
      <c r="AK970" s="26"/>
      <c r="AL970" s="26"/>
      <c r="AM970" s="26"/>
      <c r="AN970" s="26"/>
      <c r="AO970" s="26"/>
      <c r="AP970" s="26"/>
      <c r="AQ970" s="26"/>
      <c r="AR970" s="26"/>
      <c r="AS970" s="26"/>
      <c r="AT970" s="26"/>
      <c r="AU970" s="26"/>
      <c r="AV970" s="26"/>
    </row>
    <row r="971" spans="1:48" ht="14.2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6"/>
      <c r="AD971" s="26"/>
      <c r="AE971" s="26"/>
      <c r="AF971" s="26"/>
      <c r="AG971" s="26"/>
      <c r="AH971" s="26"/>
      <c r="AI971" s="26"/>
      <c r="AJ971" s="26"/>
      <c r="AK971" s="26"/>
      <c r="AL971" s="26"/>
      <c r="AM971" s="26"/>
      <c r="AN971" s="26"/>
      <c r="AO971" s="26"/>
      <c r="AP971" s="26"/>
      <c r="AQ971" s="26"/>
      <c r="AR971" s="26"/>
      <c r="AS971" s="26"/>
      <c r="AT971" s="26"/>
      <c r="AU971" s="26"/>
      <c r="AV971" s="26"/>
    </row>
    <row r="972" spans="1:48" ht="14.2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6"/>
      <c r="AD972" s="26"/>
      <c r="AE972" s="26"/>
      <c r="AF972" s="26"/>
      <c r="AG972" s="26"/>
      <c r="AH972" s="26"/>
      <c r="AI972" s="26"/>
      <c r="AJ972" s="26"/>
      <c r="AK972" s="26"/>
      <c r="AL972" s="26"/>
      <c r="AM972" s="26"/>
      <c r="AN972" s="26"/>
      <c r="AO972" s="26"/>
      <c r="AP972" s="26"/>
      <c r="AQ972" s="26"/>
      <c r="AR972" s="26"/>
      <c r="AS972" s="26"/>
      <c r="AT972" s="26"/>
      <c r="AU972" s="26"/>
      <c r="AV972" s="26"/>
    </row>
    <row r="973" spans="1:48" ht="14.2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6"/>
      <c r="AD973" s="26"/>
      <c r="AE973" s="26"/>
      <c r="AF973" s="26"/>
      <c r="AG973" s="26"/>
      <c r="AH973" s="26"/>
      <c r="AI973" s="26"/>
      <c r="AJ973" s="26"/>
      <c r="AK973" s="26"/>
      <c r="AL973" s="26"/>
      <c r="AM973" s="26"/>
      <c r="AN973" s="26"/>
      <c r="AO973" s="26"/>
      <c r="AP973" s="26"/>
      <c r="AQ973" s="26"/>
      <c r="AR973" s="26"/>
      <c r="AS973" s="26"/>
      <c r="AT973" s="26"/>
      <c r="AU973" s="26"/>
      <c r="AV973" s="26"/>
    </row>
    <row r="974" spans="1:48" ht="14.2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6"/>
      <c r="AD974" s="26"/>
      <c r="AE974" s="26"/>
      <c r="AF974" s="26"/>
      <c r="AG974" s="26"/>
      <c r="AH974" s="26"/>
      <c r="AI974" s="26"/>
      <c r="AJ974" s="26"/>
      <c r="AK974" s="26"/>
      <c r="AL974" s="26"/>
      <c r="AM974" s="26"/>
      <c r="AN974" s="26"/>
      <c r="AO974" s="26"/>
      <c r="AP974" s="26"/>
      <c r="AQ974" s="26"/>
      <c r="AR974" s="26"/>
      <c r="AS974" s="26"/>
      <c r="AT974" s="26"/>
      <c r="AU974" s="26"/>
      <c r="AV974" s="26"/>
    </row>
    <row r="975" spans="1:48" ht="14.2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6"/>
      <c r="AD975" s="26"/>
      <c r="AE975" s="26"/>
      <c r="AF975" s="26"/>
      <c r="AG975" s="26"/>
      <c r="AH975" s="26"/>
      <c r="AI975" s="26"/>
      <c r="AJ975" s="26"/>
      <c r="AK975" s="26"/>
      <c r="AL975" s="26"/>
      <c r="AM975" s="26"/>
      <c r="AN975" s="26"/>
      <c r="AO975" s="26"/>
      <c r="AP975" s="26"/>
      <c r="AQ975" s="26"/>
      <c r="AR975" s="26"/>
      <c r="AS975" s="26"/>
      <c r="AT975" s="26"/>
      <c r="AU975" s="26"/>
      <c r="AV975" s="26"/>
    </row>
    <row r="976" spans="1:48" ht="14.2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6"/>
      <c r="AD976" s="26"/>
      <c r="AE976" s="26"/>
      <c r="AF976" s="26"/>
      <c r="AG976" s="26"/>
      <c r="AH976" s="26"/>
      <c r="AI976" s="26"/>
      <c r="AJ976" s="26"/>
      <c r="AK976" s="26"/>
      <c r="AL976" s="26"/>
      <c r="AM976" s="26"/>
      <c r="AN976" s="26"/>
      <c r="AO976" s="26"/>
      <c r="AP976" s="26"/>
      <c r="AQ976" s="26"/>
      <c r="AR976" s="26"/>
      <c r="AS976" s="26"/>
      <c r="AT976" s="26"/>
      <c r="AU976" s="26"/>
      <c r="AV976" s="26"/>
    </row>
    <row r="977" spans="1:48" ht="14.2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6"/>
      <c r="AD977" s="26"/>
      <c r="AE977" s="26"/>
      <c r="AF977" s="26"/>
      <c r="AG977" s="26"/>
      <c r="AH977" s="26"/>
      <c r="AI977" s="26"/>
      <c r="AJ977" s="26"/>
      <c r="AK977" s="26"/>
      <c r="AL977" s="26"/>
      <c r="AM977" s="26"/>
      <c r="AN977" s="26"/>
      <c r="AO977" s="26"/>
      <c r="AP977" s="26"/>
      <c r="AQ977" s="26"/>
      <c r="AR977" s="26"/>
      <c r="AS977" s="26"/>
      <c r="AT977" s="26"/>
      <c r="AU977" s="26"/>
      <c r="AV977" s="26"/>
    </row>
    <row r="978" spans="1:48" ht="14.2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6"/>
      <c r="AD978" s="26"/>
      <c r="AE978" s="26"/>
      <c r="AF978" s="26"/>
      <c r="AG978" s="26"/>
      <c r="AH978" s="26"/>
      <c r="AI978" s="26"/>
      <c r="AJ978" s="26"/>
      <c r="AK978" s="26"/>
      <c r="AL978" s="26"/>
      <c r="AM978" s="26"/>
      <c r="AN978" s="26"/>
      <c r="AO978" s="26"/>
      <c r="AP978" s="26"/>
      <c r="AQ978" s="26"/>
      <c r="AR978" s="26"/>
      <c r="AS978" s="26"/>
      <c r="AT978" s="26"/>
      <c r="AU978" s="26"/>
      <c r="AV978" s="26"/>
    </row>
    <row r="979" spans="1:48" ht="14.2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6"/>
      <c r="AD979" s="26"/>
      <c r="AE979" s="26"/>
      <c r="AF979" s="26"/>
      <c r="AG979" s="26"/>
      <c r="AH979" s="26"/>
      <c r="AI979" s="26"/>
      <c r="AJ979" s="26"/>
      <c r="AK979" s="26"/>
      <c r="AL979" s="26"/>
      <c r="AM979" s="26"/>
      <c r="AN979" s="26"/>
      <c r="AO979" s="26"/>
      <c r="AP979" s="26"/>
      <c r="AQ979" s="26"/>
      <c r="AR979" s="26"/>
      <c r="AS979" s="26"/>
      <c r="AT979" s="26"/>
      <c r="AU979" s="26"/>
      <c r="AV979" s="26"/>
    </row>
    <row r="980" spans="1:48" ht="14.2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6"/>
      <c r="AD980" s="26"/>
      <c r="AE980" s="26"/>
      <c r="AF980" s="26"/>
      <c r="AG980" s="26"/>
      <c r="AH980" s="26"/>
      <c r="AI980" s="26"/>
      <c r="AJ980" s="26"/>
      <c r="AK980" s="26"/>
      <c r="AL980" s="26"/>
      <c r="AM980" s="26"/>
      <c r="AN980" s="26"/>
      <c r="AO980" s="26"/>
      <c r="AP980" s="26"/>
      <c r="AQ980" s="26"/>
      <c r="AR980" s="26"/>
      <c r="AS980" s="26"/>
      <c r="AT980" s="26"/>
      <c r="AU980" s="26"/>
      <c r="AV980" s="26"/>
    </row>
    <row r="981" spans="1:48" ht="14.2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6"/>
      <c r="AD981" s="26"/>
      <c r="AE981" s="26"/>
      <c r="AF981" s="26"/>
      <c r="AG981" s="26"/>
      <c r="AH981" s="26"/>
      <c r="AI981" s="26"/>
      <c r="AJ981" s="26"/>
      <c r="AK981" s="26"/>
      <c r="AL981" s="26"/>
      <c r="AM981" s="26"/>
      <c r="AN981" s="26"/>
      <c r="AO981" s="26"/>
      <c r="AP981" s="26"/>
      <c r="AQ981" s="26"/>
      <c r="AR981" s="26"/>
      <c r="AS981" s="26"/>
      <c r="AT981" s="26"/>
      <c r="AU981" s="26"/>
      <c r="AV981" s="26"/>
    </row>
    <row r="982" spans="1:48" ht="14.2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6"/>
      <c r="AD982" s="26"/>
      <c r="AE982" s="26"/>
      <c r="AF982" s="26"/>
      <c r="AG982" s="26"/>
      <c r="AH982" s="26"/>
      <c r="AI982" s="26"/>
      <c r="AJ982" s="26"/>
      <c r="AK982" s="26"/>
      <c r="AL982" s="26"/>
      <c r="AM982" s="26"/>
      <c r="AN982" s="26"/>
      <c r="AO982" s="26"/>
      <c r="AP982" s="26"/>
      <c r="AQ982" s="26"/>
      <c r="AR982" s="26"/>
      <c r="AS982" s="26"/>
      <c r="AT982" s="26"/>
      <c r="AU982" s="26"/>
      <c r="AV982" s="26"/>
    </row>
    <row r="983" spans="1:48" ht="14.2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6"/>
      <c r="AD983" s="26"/>
      <c r="AE983" s="26"/>
      <c r="AF983" s="26"/>
      <c r="AG983" s="26"/>
      <c r="AH983" s="26"/>
      <c r="AI983" s="26"/>
      <c r="AJ983" s="26"/>
      <c r="AK983" s="26"/>
      <c r="AL983" s="26"/>
      <c r="AM983" s="26"/>
      <c r="AN983" s="26"/>
      <c r="AO983" s="26"/>
      <c r="AP983" s="26"/>
      <c r="AQ983" s="26"/>
      <c r="AR983" s="26"/>
      <c r="AS983" s="26"/>
      <c r="AT983" s="26"/>
      <c r="AU983" s="26"/>
      <c r="AV983" s="26"/>
    </row>
    <row r="984" spans="1:48" ht="14.2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6"/>
      <c r="AD984" s="26"/>
      <c r="AE984" s="26"/>
      <c r="AF984" s="26"/>
      <c r="AG984" s="26"/>
      <c r="AH984" s="26"/>
      <c r="AI984" s="26"/>
      <c r="AJ984" s="26"/>
      <c r="AK984" s="26"/>
      <c r="AL984" s="26"/>
      <c r="AM984" s="26"/>
      <c r="AN984" s="26"/>
      <c r="AO984" s="26"/>
      <c r="AP984" s="26"/>
      <c r="AQ984" s="26"/>
      <c r="AR984" s="26"/>
      <c r="AS984" s="26"/>
      <c r="AT984" s="26"/>
      <c r="AU984" s="26"/>
      <c r="AV984" s="26"/>
    </row>
    <row r="985" spans="1:48" ht="14.2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6"/>
      <c r="AD985" s="26"/>
      <c r="AE985" s="26"/>
      <c r="AF985" s="26"/>
      <c r="AG985" s="26"/>
      <c r="AH985" s="26"/>
      <c r="AI985" s="26"/>
      <c r="AJ985" s="26"/>
      <c r="AK985" s="26"/>
      <c r="AL985" s="26"/>
      <c r="AM985" s="26"/>
      <c r="AN985" s="26"/>
      <c r="AO985" s="26"/>
      <c r="AP985" s="26"/>
      <c r="AQ985" s="26"/>
      <c r="AR985" s="26"/>
      <c r="AS985" s="26"/>
      <c r="AT985" s="26"/>
      <c r="AU985" s="26"/>
      <c r="AV985" s="26"/>
    </row>
    <row r="986" spans="1:48" ht="14.2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6"/>
      <c r="AD986" s="26"/>
      <c r="AE986" s="26"/>
      <c r="AF986" s="26"/>
      <c r="AG986" s="26"/>
      <c r="AH986" s="26"/>
      <c r="AI986" s="26"/>
      <c r="AJ986" s="26"/>
      <c r="AK986" s="26"/>
      <c r="AL986" s="26"/>
      <c r="AM986" s="26"/>
      <c r="AN986" s="26"/>
      <c r="AO986" s="26"/>
      <c r="AP986" s="26"/>
      <c r="AQ986" s="26"/>
      <c r="AR986" s="26"/>
      <c r="AS986" s="26"/>
      <c r="AT986" s="26"/>
      <c r="AU986" s="26"/>
      <c r="AV986" s="26"/>
    </row>
    <row r="987" spans="1:48" ht="14.2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6"/>
      <c r="AD987" s="26"/>
      <c r="AE987" s="26"/>
      <c r="AF987" s="26"/>
      <c r="AG987" s="26"/>
      <c r="AH987" s="26"/>
      <c r="AI987" s="26"/>
      <c r="AJ987" s="26"/>
      <c r="AK987" s="26"/>
      <c r="AL987" s="26"/>
      <c r="AM987" s="26"/>
      <c r="AN987" s="26"/>
      <c r="AO987" s="26"/>
      <c r="AP987" s="26"/>
      <c r="AQ987" s="26"/>
      <c r="AR987" s="26"/>
      <c r="AS987" s="26"/>
      <c r="AT987" s="26"/>
      <c r="AU987" s="26"/>
      <c r="AV987" s="26"/>
    </row>
    <row r="988" spans="1:48" ht="14.2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6"/>
      <c r="AD988" s="26"/>
      <c r="AE988" s="26"/>
      <c r="AF988" s="26"/>
      <c r="AG988" s="26"/>
      <c r="AH988" s="26"/>
      <c r="AI988" s="26"/>
      <c r="AJ988" s="26"/>
      <c r="AK988" s="26"/>
      <c r="AL988" s="26"/>
      <c r="AM988" s="26"/>
      <c r="AN988" s="26"/>
      <c r="AO988" s="26"/>
      <c r="AP988" s="26"/>
      <c r="AQ988" s="26"/>
      <c r="AR988" s="26"/>
      <c r="AS988" s="26"/>
      <c r="AT988" s="26"/>
      <c r="AU988" s="26"/>
      <c r="AV988" s="26"/>
    </row>
    <row r="989" spans="1:48" ht="14.2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6"/>
      <c r="AD989" s="26"/>
      <c r="AE989" s="26"/>
      <c r="AF989" s="26"/>
      <c r="AG989" s="26"/>
      <c r="AH989" s="26"/>
      <c r="AI989" s="26"/>
      <c r="AJ989" s="26"/>
      <c r="AK989" s="26"/>
      <c r="AL989" s="26"/>
      <c r="AM989" s="26"/>
      <c r="AN989" s="26"/>
      <c r="AO989" s="26"/>
      <c r="AP989" s="26"/>
      <c r="AQ989" s="26"/>
      <c r="AR989" s="26"/>
      <c r="AS989" s="26"/>
      <c r="AT989" s="26"/>
      <c r="AU989" s="26"/>
      <c r="AV989" s="26"/>
    </row>
    <row r="990" spans="1:48" ht="14.2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6"/>
      <c r="AD990" s="26"/>
      <c r="AE990" s="26"/>
      <c r="AF990" s="26"/>
      <c r="AG990" s="26"/>
      <c r="AH990" s="26"/>
      <c r="AI990" s="26"/>
      <c r="AJ990" s="26"/>
      <c r="AK990" s="26"/>
      <c r="AL990" s="26"/>
      <c r="AM990" s="26"/>
      <c r="AN990" s="26"/>
      <c r="AO990" s="26"/>
      <c r="AP990" s="26"/>
      <c r="AQ990" s="26"/>
      <c r="AR990" s="26"/>
      <c r="AS990" s="26"/>
      <c r="AT990" s="26"/>
      <c r="AU990" s="26"/>
      <c r="AV990" s="26"/>
    </row>
    <row r="991" spans="1:48" ht="14.2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6"/>
      <c r="AD991" s="26"/>
      <c r="AE991" s="26"/>
      <c r="AF991" s="26"/>
      <c r="AG991" s="26"/>
      <c r="AH991" s="26"/>
      <c r="AI991" s="26"/>
      <c r="AJ991" s="26"/>
      <c r="AK991" s="26"/>
      <c r="AL991" s="26"/>
      <c r="AM991" s="26"/>
      <c r="AN991" s="26"/>
      <c r="AO991" s="26"/>
      <c r="AP991" s="26"/>
      <c r="AQ991" s="26"/>
      <c r="AR991" s="26"/>
      <c r="AS991" s="26"/>
      <c r="AT991" s="26"/>
      <c r="AU991" s="26"/>
      <c r="AV991" s="26"/>
    </row>
    <row r="992" spans="1:48" ht="14.2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6"/>
      <c r="AD992" s="26"/>
      <c r="AE992" s="26"/>
      <c r="AF992" s="26"/>
      <c r="AG992" s="26"/>
      <c r="AH992" s="26"/>
      <c r="AI992" s="26"/>
      <c r="AJ992" s="26"/>
      <c r="AK992" s="26"/>
      <c r="AL992" s="26"/>
      <c r="AM992" s="26"/>
      <c r="AN992" s="26"/>
      <c r="AO992" s="26"/>
      <c r="AP992" s="26"/>
      <c r="AQ992" s="26"/>
      <c r="AR992" s="26"/>
      <c r="AS992" s="26"/>
      <c r="AT992" s="26"/>
      <c r="AU992" s="26"/>
      <c r="AV992" s="26"/>
    </row>
    <row r="993" spans="1:48" ht="14.2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6"/>
      <c r="AD993" s="26"/>
      <c r="AE993" s="26"/>
      <c r="AF993" s="26"/>
      <c r="AG993" s="26"/>
      <c r="AH993" s="26"/>
      <c r="AI993" s="26"/>
      <c r="AJ993" s="26"/>
      <c r="AK993" s="26"/>
      <c r="AL993" s="26"/>
      <c r="AM993" s="26"/>
      <c r="AN993" s="26"/>
      <c r="AO993" s="26"/>
      <c r="AP993" s="26"/>
      <c r="AQ993" s="26"/>
      <c r="AR993" s="26"/>
      <c r="AS993" s="26"/>
      <c r="AT993" s="26"/>
      <c r="AU993" s="26"/>
      <c r="AV993" s="26"/>
    </row>
    <row r="994" spans="1:48" ht="14.2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6"/>
      <c r="AD994" s="26"/>
      <c r="AE994" s="26"/>
      <c r="AF994" s="26"/>
      <c r="AG994" s="26"/>
      <c r="AH994" s="26"/>
      <c r="AI994" s="26"/>
      <c r="AJ994" s="26"/>
      <c r="AK994" s="26"/>
      <c r="AL994" s="26"/>
      <c r="AM994" s="26"/>
      <c r="AN994" s="26"/>
      <c r="AO994" s="26"/>
      <c r="AP994" s="26"/>
      <c r="AQ994" s="26"/>
      <c r="AR994" s="26"/>
      <c r="AS994" s="26"/>
      <c r="AT994" s="26"/>
      <c r="AU994" s="26"/>
      <c r="AV994" s="26"/>
    </row>
    <row r="995" spans="1:48" ht="14.2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6"/>
      <c r="AD995" s="26"/>
      <c r="AE995" s="26"/>
      <c r="AF995" s="26"/>
      <c r="AG995" s="26"/>
      <c r="AH995" s="26"/>
      <c r="AI995" s="26"/>
      <c r="AJ995" s="26"/>
      <c r="AK995" s="26"/>
      <c r="AL995" s="26"/>
      <c r="AM995" s="26"/>
      <c r="AN995" s="26"/>
      <c r="AO995" s="26"/>
      <c r="AP995" s="26"/>
      <c r="AQ995" s="26"/>
      <c r="AR995" s="26"/>
      <c r="AS995" s="26"/>
      <c r="AT995" s="26"/>
      <c r="AU995" s="26"/>
      <c r="AV995" s="26"/>
    </row>
    <row r="996" spans="1:48" ht="14.2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6"/>
      <c r="AD996" s="26"/>
      <c r="AE996" s="26"/>
      <c r="AF996" s="26"/>
      <c r="AG996" s="26"/>
      <c r="AH996" s="26"/>
      <c r="AI996" s="26"/>
      <c r="AJ996" s="26"/>
      <c r="AK996" s="26"/>
      <c r="AL996" s="26"/>
      <c r="AM996" s="26"/>
      <c r="AN996" s="26"/>
      <c r="AO996" s="26"/>
      <c r="AP996" s="26"/>
      <c r="AQ996" s="26"/>
      <c r="AR996" s="26"/>
      <c r="AS996" s="26"/>
      <c r="AT996" s="26"/>
      <c r="AU996" s="26"/>
      <c r="AV996" s="26"/>
    </row>
    <row r="997" spans="1:48" ht="14.2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6"/>
      <c r="AD997" s="26"/>
      <c r="AE997" s="26"/>
      <c r="AF997" s="26"/>
      <c r="AG997" s="26"/>
      <c r="AH997" s="26"/>
      <c r="AI997" s="26"/>
      <c r="AJ997" s="26"/>
      <c r="AK997" s="26"/>
      <c r="AL997" s="26"/>
      <c r="AM997" s="26"/>
      <c r="AN997" s="26"/>
      <c r="AO997" s="26"/>
      <c r="AP997" s="26"/>
      <c r="AQ997" s="26"/>
      <c r="AR997" s="26"/>
      <c r="AS997" s="26"/>
      <c r="AT997" s="26"/>
      <c r="AU997" s="26"/>
      <c r="AV997" s="26"/>
    </row>
    <row r="998" spans="1:48" ht="14.2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6"/>
      <c r="AD998" s="26"/>
      <c r="AE998" s="26"/>
      <c r="AF998" s="26"/>
      <c r="AG998" s="26"/>
      <c r="AH998" s="26"/>
      <c r="AI998" s="26"/>
      <c r="AJ998" s="26"/>
      <c r="AK998" s="26"/>
      <c r="AL998" s="26"/>
      <c r="AM998" s="26"/>
      <c r="AN998" s="26"/>
      <c r="AO998" s="26"/>
      <c r="AP998" s="26"/>
      <c r="AQ998" s="26"/>
      <c r="AR998" s="26"/>
      <c r="AS998" s="26"/>
      <c r="AT998" s="26"/>
      <c r="AU998" s="26"/>
      <c r="AV998" s="26"/>
    </row>
    <row r="999" spans="1:48" ht="14.2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6"/>
      <c r="AD999" s="26"/>
      <c r="AE999" s="26"/>
      <c r="AF999" s="26"/>
      <c r="AG999" s="26"/>
      <c r="AH999" s="26"/>
      <c r="AI999" s="26"/>
      <c r="AJ999" s="26"/>
      <c r="AK999" s="26"/>
      <c r="AL999" s="26"/>
      <c r="AM999" s="26"/>
      <c r="AN999" s="26"/>
      <c r="AO999" s="26"/>
      <c r="AP999" s="26"/>
      <c r="AQ999" s="26"/>
      <c r="AR999" s="26"/>
      <c r="AS999" s="26"/>
      <c r="AT999" s="26"/>
      <c r="AU999" s="26"/>
      <c r="AV999" s="26"/>
    </row>
    <row r="1000" spans="1:48" ht="14.2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row>
  </sheetData>
  <mergeCells count="66">
    <mergeCell ref="A127:L127"/>
    <mergeCell ref="A128:L128"/>
    <mergeCell ref="A158:L158"/>
    <mergeCell ref="A129:L129"/>
    <mergeCell ref="A130:L130"/>
    <mergeCell ref="R6:R7"/>
    <mergeCell ref="S6:S7"/>
    <mergeCell ref="A132:L132"/>
    <mergeCell ref="A133:L133"/>
    <mergeCell ref="A134:L134"/>
    <mergeCell ref="A135:L135"/>
    <mergeCell ref="A136:L136"/>
    <mergeCell ref="A131:L131"/>
    <mergeCell ref="D6:D7"/>
    <mergeCell ref="E6:E7"/>
    <mergeCell ref="F6:F7"/>
    <mergeCell ref="G6:G7"/>
    <mergeCell ref="H6:H7"/>
    <mergeCell ref="A153:L153"/>
    <mergeCell ref="A154:L154"/>
    <mergeCell ref="A155:L155"/>
    <mergeCell ref="A156:L156"/>
    <mergeCell ref="A157:L157"/>
    <mergeCell ref="A148:L148"/>
    <mergeCell ref="A149:L149"/>
    <mergeCell ref="A150:L150"/>
    <mergeCell ref="A151:L151"/>
    <mergeCell ref="A152:L152"/>
    <mergeCell ref="A142:L142"/>
    <mergeCell ref="A143:L143"/>
    <mergeCell ref="A145:L145"/>
    <mergeCell ref="A146:L146"/>
    <mergeCell ref="A147:L147"/>
    <mergeCell ref="A144:L144"/>
    <mergeCell ref="A137:L137"/>
    <mergeCell ref="A138:L138"/>
    <mergeCell ref="A139:L139"/>
    <mergeCell ref="A140:L140"/>
    <mergeCell ref="A141:L141"/>
    <mergeCell ref="AA5:AA7"/>
    <mergeCell ref="AB5:AB7"/>
    <mergeCell ref="A6:A7"/>
    <mergeCell ref="B6:B7"/>
    <mergeCell ref="C6:C7"/>
    <mergeCell ref="Z6:Z7"/>
    <mergeCell ref="I6:I7"/>
    <mergeCell ref="J6:K6"/>
    <mergeCell ref="L6:M6"/>
    <mergeCell ref="N6:N7"/>
    <mergeCell ref="O6:O7"/>
    <mergeCell ref="P6:P7"/>
    <mergeCell ref="Q6:Q7"/>
    <mergeCell ref="A5:B5"/>
    <mergeCell ref="C5:F5"/>
    <mergeCell ref="U5:Z5"/>
    <mergeCell ref="T6:T7"/>
    <mergeCell ref="U6:V6"/>
    <mergeCell ref="W6:X6"/>
    <mergeCell ref="Y6:Y7"/>
    <mergeCell ref="G5:M5"/>
    <mergeCell ref="N5:T5"/>
    <mergeCell ref="A1:A3"/>
    <mergeCell ref="B1:AB1"/>
    <mergeCell ref="B2:AB2"/>
    <mergeCell ref="B3:AB3"/>
    <mergeCell ref="C4:AB4"/>
  </mergeCells>
  <dataValidations count="12">
    <dataValidation type="list" allowBlank="1" sqref="P127">
      <formula1>$AD$8:$AD$10</formula1>
    </dataValidation>
    <dataValidation type="list" allowBlank="1" sqref="P23:Q38 P45:Q58">
      <formula1>$AE$20:$AE$22</formula1>
    </dataValidation>
    <dataValidation type="list" allowBlank="1" sqref="P101:Q101 P134:Q135">
      <formula1>$AE$11:$AE$31</formula1>
    </dataValidation>
    <dataValidation type="list" allowBlank="1" sqref="P13:Q13">
      <formula1>$AE$34:$AE$95</formula1>
    </dataValidation>
    <dataValidation type="list" allowBlank="1" sqref="P10:Q10 P20:Q20 P39:Q44 P61:Q70 P72:Q93 P108:Q108 P110:Q110">
      <formula1>$AE$8:$AE$10</formula1>
    </dataValidation>
    <dataValidation type="list" allowBlank="1" sqref="P71:Q71 P111:Q117 P119:Q126 Q127 P128:Q133">
      <formula1>$AE$19:$AE$21</formula1>
    </dataValidation>
    <dataValidation type="list" allowBlank="1" sqref="P8:Q8 P11:Q11 P14:Q14 P16:Q16 P19:Q19">
      <formula1>$AE$8:$AE$21</formula1>
    </dataValidation>
    <dataValidation type="list" allowBlank="1" sqref="P59:Q60 P118:Q118">
      <formula1>$AE$25:$AE$56</formula1>
    </dataValidation>
    <dataValidation type="list" allowBlank="1" sqref="H8:H106 H108:H126">
      <formula1>"SERVIÇO,CURSO,EVENTO,REUNIÃO,OUTROS"</formula1>
    </dataValidation>
    <dataValidation type="list" allowBlank="1" sqref="P12:Q12 P21:Q22">
      <formula1>$AE$35:$AE$96</formula1>
    </dataValidation>
    <dataValidation type="list" allowBlank="1" sqref="P94:Q100">
      <formula1>$AE$26:$AE$52</formula1>
    </dataValidation>
    <dataValidation type="list" allowBlank="1" sqref="P9:Q9 P15:Q15 P17:Q18">
      <formula1>$AE$8:$AE$20</formula1>
    </dataValidation>
  </dataValidations>
  <pageMargins left="0.511811024" right="0.511811024" top="0.78740157499999996" bottom="0.78740157499999996"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2021-JAN</vt:lpstr>
      <vt:lpstr>Decreto de Concessão de passage</vt:lpstr>
      <vt:lpstr>Cópia de 2021-JAN</vt:lpstr>
      <vt:lpstr>JAN-2024</vt:lpstr>
      <vt:lpstr>FEV-2024</vt:lpstr>
      <vt:lpstr>MARÇO-2024</vt:lpstr>
      <vt:lpstr>ABRIL-2024</vt:lpstr>
      <vt:lpstr>MAIO-2024</vt:lpstr>
      <vt:lpstr>JUNHO-2024</vt:lpstr>
      <vt:lpstr>JULHO-2024,</vt:lpstr>
      <vt:lpstr>AGOSTO - 2024</vt:lpstr>
      <vt:lpstr>SETEMBRO 2024</vt:lpstr>
      <vt:lpstr>OUTUBRO 2024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Geraldo Siqueira</dc:creator>
  <cp:lastModifiedBy>natalia.csantos</cp:lastModifiedBy>
  <dcterms:created xsi:type="dcterms:W3CDTF">2022-03-15T11:47:00Z</dcterms:created>
  <dcterms:modified xsi:type="dcterms:W3CDTF">2024-11-12T19:54:11Z</dcterms:modified>
</cp:coreProperties>
</file>