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8.2024 AGOSTO\TCE\Nova pasta\"/>
    </mc:Choice>
  </mc:AlternateContent>
  <xr:revisionPtr revIDLastSave="0" documentId="8_{BD31F1E7-0F26-4FAE-9F47-45078875B01C}" xr6:coauthVersionLast="47" xr6:coauthVersionMax="47" xr10:uidLastSave="{00000000-0000-0000-0000-000000000000}"/>
  <bookViews>
    <workbookView xWindow="-108" yWindow="-108" windowWidth="23256" windowHeight="12576" xr2:uid="{C4B14103-31BC-4F12-B1C8-DE336F215AD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<sst xmlns="http://schemas.openxmlformats.org/spreadsheetml/2006/main" count="8" uniqueCount="8">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</sst>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8.2024%20AGOSTO\PCF%20AGOSTO_2024-%20REV.10%20V3.xlsx" TargetMode="External"/><Relationship Id="rId1" Type="http://schemas.openxmlformats.org/officeDocument/2006/relationships/externalLinkPath" Target="/SES/PLANILHA%20FINANCEIRA/PLANILHA%20FINANCEIRA%202024/08.2024%20AGOSTO/PCF%20AGOSTO_2024-%20REV.10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2024NE007986</v>
          </cell>
          <cell r="G10">
            <v>45414</v>
          </cell>
          <cell r="H10">
            <v>4747951.24</v>
          </cell>
          <cell r="I10" t="str">
            <v>2024OB051019</v>
          </cell>
          <cell r="J10">
            <v>45510</v>
          </cell>
          <cell r="N10">
            <v>1186987.81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2024NE009614</v>
          </cell>
          <cell r="G11">
            <v>45414</v>
          </cell>
          <cell r="H11">
            <v>267057.38</v>
          </cell>
          <cell r="I11" t="str">
            <v>2024OB050920</v>
          </cell>
          <cell r="J11">
            <v>45510</v>
          </cell>
          <cell r="N11">
            <v>213645.9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2024NE007989</v>
          </cell>
          <cell r="G12">
            <v>45414</v>
          </cell>
          <cell r="H12">
            <v>189957.68</v>
          </cell>
          <cell r="I12" t="str">
            <v>2024OB051095</v>
          </cell>
          <cell r="J12">
            <v>45510</v>
          </cell>
          <cell r="N12">
            <v>47489.42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2024NE009909</v>
          </cell>
          <cell r="G13">
            <v>45442</v>
          </cell>
          <cell r="H13">
            <v>571141.96</v>
          </cell>
          <cell r="I13" t="str">
            <v>2024OB055817</v>
          </cell>
          <cell r="J13">
            <v>45519</v>
          </cell>
          <cell r="N13">
            <v>203727.57</v>
          </cell>
        </row>
        <row r="14">
          <cell r="B14">
            <v>9767633000609</v>
          </cell>
          <cell r="C14" t="str">
            <v>UPA CAXANGÁ - CG Nº 007/2022</v>
          </cell>
          <cell r="F14" t="str">
            <v>2024NE007988</v>
          </cell>
          <cell r="G14">
            <v>45414</v>
          </cell>
          <cell r="H14">
            <v>2000000</v>
          </cell>
          <cell r="I14" t="str">
            <v>2024OB059254</v>
          </cell>
          <cell r="J14">
            <v>45534</v>
          </cell>
          <cell r="N14">
            <v>499999.99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32A95-8C7B-4302-AF15-1CD4FF790F21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2024NE007986</v>
      </c>
      <c r="D2" s="4">
        <f>IF('[1]TCE - ANEXO V - REC. Preencher'!G10="","",'[1]TCE - ANEXO V - REC. Preencher'!G10)</f>
        <v>45414</v>
      </c>
      <c r="E2" s="5">
        <f>'[1]TCE - ANEXO V - REC. Preencher'!H10</f>
        <v>4747951.24</v>
      </c>
      <c r="F2" s="3" t="str">
        <f>'[1]TCE - ANEXO V - REC. Preencher'!I10</f>
        <v>2024OB051019</v>
      </c>
      <c r="G2" s="4">
        <f>IF('[1]TCE - ANEXO V - REC. Preencher'!J10="","",'[1]TCE - ANEXO V - REC. Preencher'!J10)</f>
        <v>45510</v>
      </c>
      <c r="H2" s="5">
        <f>'[1]TCE - ANEXO V - REC. Preencher'!N10</f>
        <v>1186987.81</v>
      </c>
    </row>
    <row r="3" spans="1:8" ht="24" customHeight="1" x14ac:dyDescent="0.25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2024NE009614</v>
      </c>
      <c r="D3" s="4">
        <f>IF('[1]TCE - ANEXO V - REC. Preencher'!G11="","",'[1]TCE - ANEXO V - REC. Preencher'!G11)</f>
        <v>45414</v>
      </c>
      <c r="E3" s="5">
        <f>'[1]TCE - ANEXO V - REC. Preencher'!H11</f>
        <v>267057.38</v>
      </c>
      <c r="F3" s="3" t="str">
        <f>'[1]TCE - ANEXO V - REC. Preencher'!I11</f>
        <v>2024OB050920</v>
      </c>
      <c r="G3" s="4">
        <f>IF('[1]TCE - ANEXO V - REC. Preencher'!J11="","",'[1]TCE - ANEXO V - REC. Preencher'!J11)</f>
        <v>45510</v>
      </c>
      <c r="H3" s="5">
        <f>'[1]TCE - ANEXO V - REC. Preencher'!N11</f>
        <v>213645.9</v>
      </c>
    </row>
    <row r="4" spans="1:8" ht="24" customHeight="1" x14ac:dyDescent="0.25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2024NE007989</v>
      </c>
      <c r="D4" s="4">
        <f>IF('[1]TCE - ANEXO V - REC. Preencher'!G12="","",'[1]TCE - ANEXO V - REC. Preencher'!G12)</f>
        <v>45414</v>
      </c>
      <c r="E4" s="5">
        <f>'[1]TCE - ANEXO V - REC. Preencher'!H12</f>
        <v>189957.68</v>
      </c>
      <c r="F4" s="3" t="str">
        <f>'[1]TCE - ANEXO V - REC. Preencher'!I12</f>
        <v>2024OB051095</v>
      </c>
      <c r="G4" s="4">
        <f>IF('[1]TCE - ANEXO V - REC. Preencher'!J12="","",'[1]TCE - ANEXO V - REC. Preencher'!J12)</f>
        <v>45510</v>
      </c>
      <c r="H4" s="5">
        <f>'[1]TCE - ANEXO V - REC. Preencher'!N12</f>
        <v>47489.42</v>
      </c>
    </row>
    <row r="5" spans="1:8" ht="24" customHeight="1" x14ac:dyDescent="0.25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2024NE009909</v>
      </c>
      <c r="D5" s="4">
        <f>IF('[1]TCE - ANEXO V - REC. Preencher'!G13="","",'[1]TCE - ANEXO V - REC. Preencher'!G13)</f>
        <v>45442</v>
      </c>
      <c r="E5" s="5">
        <f>'[1]TCE - ANEXO V - REC. Preencher'!H13</f>
        <v>571141.96</v>
      </c>
      <c r="F5" s="3" t="str">
        <f>'[1]TCE - ANEXO V - REC. Preencher'!I13</f>
        <v>2024OB055817</v>
      </c>
      <c r="G5" s="4">
        <f>IF('[1]TCE - ANEXO V - REC. Preencher'!J13="","",'[1]TCE - ANEXO V - REC. Preencher'!J13)</f>
        <v>45519</v>
      </c>
      <c r="H5" s="5">
        <f>'[1]TCE - ANEXO V - REC. Preencher'!N13</f>
        <v>203727.57</v>
      </c>
    </row>
    <row r="6" spans="1:8" ht="24" customHeight="1" x14ac:dyDescent="0.25">
      <c r="A6" s="2">
        <f>'[1]TCE - ANEXO V - REC. Preencher'!B14</f>
        <v>9767633000609</v>
      </c>
      <c r="B6" s="3" t="str">
        <f>'[1]TCE - ANEXO V - REC. Preencher'!C14</f>
        <v>UPA CAXANGÁ - CG Nº 007/2022</v>
      </c>
      <c r="C6" s="3" t="str">
        <f>'[1]TCE - ANEXO V - REC. Preencher'!F14</f>
        <v>2024NE007988</v>
      </c>
      <c r="D6" s="4">
        <f>IF('[1]TCE - ANEXO V - REC. Preencher'!G14="","",'[1]TCE - ANEXO V - REC. Preencher'!G14)</f>
        <v>45414</v>
      </c>
      <c r="E6" s="5">
        <f>'[1]TCE - ANEXO V - REC. Preencher'!H14</f>
        <v>2000000</v>
      </c>
      <c r="F6" s="3" t="str">
        <f>'[1]TCE - ANEXO V - REC. Preencher'!I14</f>
        <v>2024OB059254</v>
      </c>
      <c r="G6" s="4">
        <f>IF('[1]TCE - ANEXO V - REC. Preencher'!J14="","",'[1]TCE - ANEXO V - REC. Preencher'!J14)</f>
        <v>45534</v>
      </c>
      <c r="H6" s="5">
        <f>'[1]TCE - ANEXO V - REC. Preencher'!N14</f>
        <v>499999.99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2024-09-25T20:25:16Z</dcterms:created>
  <dcterms:modified xsi:type="dcterms:W3CDTF">2024-09-25T20:25:30Z</dcterms:modified>
</cp:coreProperties>
</file>