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0D01EE29-C7C1-4D85-BDBF-AFB0B6A8767E}" xr6:coauthVersionLast="47" xr6:coauthVersionMax="47" xr10:uidLastSave="{00000000-0000-0000-0000-000000000000}"/>
  <bookViews>
    <workbookView xWindow="-120" yWindow="-120" windowWidth="24240" windowHeight="13140" xr2:uid="{D8122631-DB30-47B3-903C-E93C6CCD52C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<sst xmlns="http://schemas.openxmlformats.org/spreadsheetml/2006/main" count="861" uniqueCount="418">
  <si>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</si>
  <si>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</si>
  <si>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</si>
  <si>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</si>
  <si>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</si>
  <si>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</si>
  <si>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</si>
  <si>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</si>
  <si>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</si>
  <si>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</si>
  <si>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</si>
  <si>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https://www.hospitalmarialucinda.org/files/pdf/medicar-medicos-associados---1o-aditivo-16_23_7-3532577136-contrato-pj-medicar-aditivo.pdf</t>
  </si>
  <si>
    <t>https://www.hospitalmarialucinda.org/files/pdf/medicar-medicos-associados-16_23_4-contrato-pj-medicar-medicos-associados.pdf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</si>
  <si>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</si>
  <si>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</si>
  <si>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</si>
  <si>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</si>
  <si>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</si>
  <si>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</si>
  <si>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</si>
  <si>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</si>
  <si>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</si>
  <si>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</si>
  <si>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</si>
  <si>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</si>
  <si>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</si>
  <si>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</si>
  <si>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</si>
  <si>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</si>
  <si>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</si>
  <si>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</si>
  <si>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</si>
  <si>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</si>
  <si>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</si>
  <si>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</si>
  <si>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</si>
  <si>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</si>
  <si>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</si>
  <si>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</si>
  <si>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</si>
  <si>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</si>
  <si>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https://www.hospitalmarialucinda.org/files/pdf/medpalm-servicos-em-saude-ltda---2o-aditivo-16_23_4-1423673873-contrato-pj-medpalm-2o-aditivo.pdf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</si>
  <si>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</si>
  <si>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</si>
  <si>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</si>
  <si>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</si>
  <si>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</si>
  <si>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</si>
  <si>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</si>
  <si>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</si>
  <si>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</si>
  <si>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</si>
  <si>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</si>
  <si>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</si>
  <si>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</si>
  <si>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</si>
  <si>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</si>
  <si>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</si>
  <si>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</si>
  <si>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</si>
  <si>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</si>
  <si>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</si>
  <si>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</si>
  <si>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</si>
  <si>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</si>
  <si>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https://www.hospitalmarialucinda.org/files/pdf/medcenter-atividades-medicas-ltda-16_23_7-3257746566-contrato-pj-medcenter-atividades-medicas-ltda.pdf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</si>
  <si>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</si>
  <si>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</si>
  <si>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E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</si>
  <si>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</si>
  <si>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</si>
  <si>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</si>
  <si>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</si>
  <si>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</si>
  <si>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</si>
  <si>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</si>
  <si>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</si>
  <si>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</si>
  <si>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</si>
  <si>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</si>
  <si>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</si>
  <si>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</si>
  <si>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</si>
  <si>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</si>
  <si>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</si>
  <si>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</si>
  <si>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</si>
  <si>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</si>
  <si>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</si>
  <si>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</si>
  <si>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</si>
  <si>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</si>
  <si>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</si>
  <si>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</si>
  <si>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</si>
  <si>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</si>
  <si>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</si>
  <si>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</si>
  <si>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</si>
  <si>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</si>
  <si>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</si>
  <si>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</si>
  <si>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</si>
  <si>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</si>
  <si>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</si>
  <si>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</si>
  <si>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</si>
  <si>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</si>
  <si>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</si>
  <si>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</si>
  <si>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</si>
  <si>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</si>
  <si>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</si>
  <si>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</si>
  <si>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</si>
  <si>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</si>
  <si>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</si>
  <si>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</si>
  <si>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</si>
  <si>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</si>
  <si>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</si>
  <si>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</si>
  <si>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</si>
  <si>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</si>
  <si>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</si>
  <si>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</si>
  <si>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</si>
  <si>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</si>
  <si>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</si>
  <si>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</si>
  <si>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</si>
  <si>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</si>
  <si>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</si>
  <si>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</si>
  <si>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</si>
  <si>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</si>
  <si>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</si>
  <si>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</si>
  <si>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</si>
  <si>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</si>
  <si>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</si>
  <si>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</si>
  <si>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</si>
  <si>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</si>
  <si>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</si>
  <si>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</si>
  <si>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</si>
  <si>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</si>
  <si>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</si>
  <si>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</si>
  <si>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</si>
  <si>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</si>
  <si>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</si>
  <si>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</si>
  <si>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</si>
  <si>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</si>
  <si>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</si>
  <si>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</si>
  <si>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</si>
  <si>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</si>
  <si>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</si>
  <si>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</si>
  <si>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</si>
  <si>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https://www.hospitalmarialucinda.org/files/pdf/centralmed-atividades-medicas----2o-aditivo-16_23_7-1677323610-contrato-pj-centralmed.pdf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</si>
  <si>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</si>
  <si>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</si>
  <si>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</si>
  <si>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</si>
  <si>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</si>
  <si>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</si>
  <si>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</si>
  <si>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</si>
  <si>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</si>
  <si>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</si>
  <si>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</si>
  <si>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</si>
  <si>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https://www.hospitalmarialucinda.org/files/pdf/gf-servicos-medicos-ltda-16_23_4-1764159060-contrato-pj-gf-servicos-medicos-ltda.pdf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</si>
  <si>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</si>
  <si>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</si>
  <si>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</si>
  <si>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</si>
  <si>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</si>
  <si>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</si>
  <si>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</si>
  <si>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</si>
  <si>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</si>
  <si>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</si>
  <si>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</si>
  <si>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</si>
  <si>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</si>
  <si>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</si>
  <si>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</si>
  <si>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</si>
  <si>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</si>
  <si>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</si>
  <si>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</si>
  <si>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</si>
  <si>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</si>
  <si>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</si>
  <si>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</t>
  </si>
  <si>
    <t>https://www.hospitalmarialucinda.org/files/pdf/globalmed-atividades-medicas-ltda---2o-aditivo-16_23_7-223127742-contrato-pj-globalmed-atividades-medicas-2o-aditivo.pdf</t>
  </si>
  <si>
    <t>MASTERMED PE II GESTAO MEDICA LTDA</t>
  </si>
  <si>
    <t>https://www.hospitalmarialucinda.org/files/pdf/mastermed-pe-ii-gestao-medica---1o-aditivo-16_23_7-2011030074-contrato-pj-mastermed-pe-ii-gestao-1o-aditivo.pdf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</si>
  <si>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</si>
  <si>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</si>
  <si>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RC &amp; TP SERVICOS MEDICOS LTDA</t>
  </si>
  <si>
    <t>https://www.hospitalmarialucinda.org/files/pdf/rc---tp-servicos-medicos-ltda---1o-aditivo-16_23_7-1940156545-contrato-pj-rc---tp-servicos-1o-aditivo.pdf</t>
  </si>
  <si>
    <t>https://www.hospitalmarialucinda.org/files/pdf/rc---tp-servicos-medicos-ltda---2o-aditivo-16_23_7-3895778841-contrato-pj-rc---tp-servicos-medicos-aditivo.pdf</t>
  </si>
  <si>
    <t>https://www.hospitalmarialucinda.org/files/pdf/starmed-atividades-medicas-ltda---2oaditivo-16_23_7-86242734-contrato-pj-starmed-atividades-medicas-ltda-aditivo.pdf</t>
  </si>
  <si>
    <t>CESAR MONTEIRO MEDICINA SERVIÇOS MEDICOS</t>
  </si>
  <si>
    <t>https://www.hospitalmarialucinda.org/files/pdf/cesar-monteiro-medicina-servicos---1o-aditivo-16_23_7-453114240-contrato-pj-cesar-monteiro-medicina-servicos-1o-aditivo.pdf</t>
  </si>
  <si>
    <t>https://www.hospitalmarialucinda.org/files/pdf/gf-servicos-medicos-ltda---aditivo-16_23_7-2369579255-contrato-pj-gf-servicos-medicos-aditivo.pdf</t>
  </si>
  <si>
    <t>MEDICALMED ATIVIDADES MEDICAS LTDA</t>
  </si>
  <si>
    <t>https://www.hospitalmarialucinda.org/files/pdf/medicalmed-atividades-medicas-ltda---1o-aditivo-16_23_4-3859063467-contrato-pj-medicalmed-atividades-medicas.pdf</t>
  </si>
  <si>
    <t>https://www.hospitalmarialucinda.org/files/pdf/medicalmed-atividades-medicas-ltda---2o-aditivo-16_23_7-3576532932-contrato-pj-medicalmed-2o-aditivo.pdf</t>
  </si>
  <si>
    <t>S V DE OLIVEIRA</t>
  </si>
  <si>
    <t>https://www.hospitalmarialucinda.org/files/pdf/s-v-de-oliveira-junior-ltda---1o-aditivo-16_23_7-4053812316-contrato-pj-sv-de-oliveira-junior-1o-aditivo.pdf</t>
  </si>
  <si>
    <t>https://www.hospitalmarialucinda.org/files/pdf/s-v-de-oliveira-junior-ltda---2o-aditivo-16_23_7-4027823320-contrato-pj-sv-de-oliveira-junior-2o-aditivo.pdf</t>
  </si>
  <si>
    <t>https://www.hospitalmarialucinda.org/files/pdf/medpalm-servicos-em-saude-ltda---1o-aditivo-16_23_4-3230348855-contrato-pj-medpalm-servicos-em-saude-ltda-1o--aditivo.pdf</t>
  </si>
  <si>
    <t>BIOLAB LABORATORIO CLINICO LTDA</t>
  </si>
  <si>
    <t>https://www.hospitalmarialucinda.org/files/pdf/biolab-laboratorio-clinico-ltda---1o-aditivo-16_23_4-2395705798-contrato-pj-biolab-1o-aditivo.pdf</t>
  </si>
  <si>
    <t>ALIOMAR DE GUSMÃO NERES -  ALEXSANDRA</t>
  </si>
  <si>
    <t>https://www.hospitalmarialucinda.org/files/pdf/aliomar--de-gusmao----1o-aditivo-16_23_4-2384601466-contrato-aliomar-de-gusmao-1o-aditivo.pdf</t>
  </si>
  <si>
    <t>CG REFRIGERACOES LTDA ME</t>
  </si>
  <si>
    <t>https://www.hospitalmarialucinda.org/files/pdf/cg-refrigeracoes--ltda-me---1o-aditivo-16_23_4-2491765438-contrato-pj-cg-climatizacoes-1oaditivo.pdf</t>
  </si>
  <si>
    <t>https://www.hospitalmarialucinda.org/files/pdf/cg-refrigeracoes--ltda-me---2o-aditivo-16_23_4-3103934776-contrato-pj-cg-refrigeracao-2o-aditivo.pdf</t>
  </si>
  <si>
    <t>PREVENTMED ATIVIDADES MÉDICAS LTDA</t>
  </si>
  <si>
    <t>https://www.hospitalmarialucinda.org/files/pdf/preventmed-atividades-medicas-ltda-16_23_4-2916748164-contrato-pj-preventmed-atividades-medicas-ltda.pdf</t>
  </si>
  <si>
    <t>https://www.hospitalmarialucinda.org/files/pdf/preventmed-atividades-medicas-ltda-16_23_4-3232803388-contrato-pj-preventmed-atividades-medicas.pdf</t>
  </si>
  <si>
    <t>CLEAN HIGIENIZAÇÃO DE TEXTEIS EIRELI</t>
  </si>
  <si>
    <t>https://www.hospitalmarialucinda.org/files/pdf/clean-higienizacoes-de-texteis-eireli---1o-aditivo-16_23_4-1066478697-contrato-pj-clean-higienizacao-1o-aditivo.pdf</t>
  </si>
  <si>
    <t>GINECOLOGISTAS E OBSTETRAS ASSOCIADOS</t>
  </si>
  <si>
    <t>https://www.hospitalmarialucinda.org/files/pdf/ginecologistas-e-obstetras---1o-aditivo-16_23_4-2843396953-contrato-pj-ginecologistas-e-obstetras-associados-ltda-aditivo.pdf</t>
  </si>
  <si>
    <t>https://www.hospitalmarialucinda.org/files/pdf/ginecologistas-e-obstetras--associados-ltda-16_23_4-2734378935-contrato-pj-ginecologistas-e-obstetras-associados-ltda.pdf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</si>
  <si>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</si>
  <si>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</si>
  <si>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https://www.hospitalmarialucinda.org/files/pdf/centralmed-atividades-medicas----3o-aditivo-16_23_7-4281505791-contrato-pj-centralmed-atividades-aditivo.pdf</t>
  </si>
  <si>
    <t>https://www.hospitalmarialucinda.org/files/pdf/medcenter-atividades-medicas-ltda---1o-aditivo-16_23_7-3023426689-contrato-pj-medcenter-atividades-1o-aditivo.pdf</t>
  </si>
  <si>
    <t>HEALTH CLINIC SERVICOS MEDICOS LTDA</t>
  </si>
  <si>
    <t>https://www.hospitalmarialucinda.org/files/pdf/health-clinic-servicos-medicos-ltda-16_23_7-2236922194-contrato-pj-health-clinic.pdf</t>
  </si>
  <si>
    <t>https://www.hospitalmarialucinda.org/files/pdf/health-clinic-servicos-medicos-ltda---1o-aditivo-16_23_7-1078567824-contrato-pj-health-clinic-servicos-medicos-aditivo.pdf</t>
  </si>
  <si>
    <t>https://www.hospitalmarialucinda.org/files/pdf/onixmed-atividades-medicas---1o-aditivo-16_23_4-851135544-contrato-pj-onixmed-atividades-medicas-ltda-1o-aditivo.pdf</t>
  </si>
  <si>
    <t>https://www.hospitalmarialucinda.org/files/pdf/onixm-ed-atividades-medicas----aditivo-16_23_7-776623965-contrato-pj-onixmed-atividades-aditivo.pdf</t>
  </si>
  <si>
    <t>https://www.hospitalmarialucinda.org/files/pdf/onixmed-atividades-medicas---1o-aditivo-16_23_7-210322350-contrato-pj-onixmed-atividades.pdf</t>
  </si>
  <si>
    <t xml:space="preserve">POSITIVAMED ATIVIDADES MEDICAS LTDA </t>
  </si>
  <si>
    <t>https://www.hospitalmarialucinda.org/files/pdf/positivamed-atividades-medicas-ltda-16_23_7-3056248747-contrato-pj-positivamed-atividades.pdf</t>
  </si>
  <si>
    <t>https://www.hospitalmarialucinda.org/files/pdf/astech-assistencia-e-comercio---2o-aditivo-16_23_4-2868288872-contrato-pj-astech-2o-aditivo.pdf</t>
  </si>
  <si>
    <t xml:space="preserve">ORTOMED CONSULTORIA LTDA - ME </t>
  </si>
  <si>
    <t>https://www.hospitalmarialucinda.org/files/pdf/ortomed-consultoria-ltda-me---1o-aditivo-16_23_7-1919384714-contrato-pj--ortomed-consultoria-1o-aditivo.pdf</t>
  </si>
  <si>
    <t>https://www.hospitalmarialucinda.org/files/pdf/ortomed-consultoria-ltda-me-16_23_4-1426440641-contrato-pj-ortomed-consultoria-ltda-me.pdf</t>
  </si>
  <si>
    <t xml:space="preserve">JULIANA LINS </t>
  </si>
  <si>
    <t>https://www.hospitalmarialucinda.org/files/pdf/juliana-lins-medica-cirurgia-ltda---1°-aditivo-16_23_7-2916121573-contrato-pj-juliana-lins-1o-aditivo.pdf</t>
  </si>
  <si>
    <t>https://www.hospitalmarialucinda.org/files/pdf/juliana-lins-medica-cirurgia-ltda-16_23_4-2614121342-contrato-pj-juliana-lins-medica-cirurgia-ltda.pdf</t>
  </si>
  <si>
    <t>CARVALHO E REIS SERVIÇOS MEDICOS LTDA ME</t>
  </si>
  <si>
    <t>https://www.hospitalmarialucinda.org/files/pdf/carvalho-e-reis-servicos-medicos-ltda----1o-aditivo-16_23_7-493632056-contrato-pj-carvalho-e-reis-1o-aditivo.pdf</t>
  </si>
  <si>
    <t xml:space="preserve">ON DOCTOR PERNAMBUCO SERVIÇOS EM SAÚDE </t>
  </si>
  <si>
    <t>https://www.hospitalmarialucinda.org/files/pdf/on-doctor-pernambuco-servicos-em-saude-16_23_4-4087982650-contrato-pj-on-doctor-pernambuco-servicos-e-saude-ltda.pdf</t>
  </si>
  <si>
    <t>ON DOCTOR PERNAMBUCO SERVIÇOS EM SAÚDE</t>
  </si>
  <si>
    <t>https://www.hospitalmarialucinda.org/files/pdf/on-doctor-pernambuco-servicos---1o-aditivo-16_23_7-1156821976-contrato-pj-on-doctor-1o-aditivo.pdf</t>
  </si>
  <si>
    <t>ARLEGO &amp; SILVA SERVIÇOS SERVIÇOS MÉDICOS</t>
  </si>
  <si>
    <t>https://www.hospitalmarialucinda.org/files/pdf/arlego---silva-servicos-medicos-16_23_4-809248032-contrato-pj-arlego---silva-servicos-medicos-e-hospitalares-ltda.pdf</t>
  </si>
  <si>
    <t>PROMED ATIVIDADES MEDICAS LTDA</t>
  </si>
  <si>
    <t>https://www.hospitalmarialucinda.org/files/pdf/promed-atividades-medicas-ltda-16_23_4-3629237432-contrato-pj-promed-atividades-medicas-ltda.pdf</t>
  </si>
  <si>
    <t>RAFAEL DE OLIVEIRA RODRIGUES</t>
  </si>
  <si>
    <t>https://www.hospitalmarialucinda.org/files/pdf/rafael-de-oliveira-rodrigues-alves-16_23_4-1387320430-contrato-pj-rafael-de-oliveira-rodrigues-alves-servicos-medicos.pdf</t>
  </si>
  <si>
    <t xml:space="preserve">EVANY PRISCILA LEMOS DA SILVA CIRURGIA </t>
  </si>
  <si>
    <t>https://www.hospitalmarialucinda.org/files/pdf/evany-priscila-lemos-da-silva-cirurgia-geral----1o-aditivo-16_23_7-1270977710-contrato-pj-evany-priscila-1o-aditivo.pdf</t>
  </si>
  <si>
    <t>https://www.hospitalmarialucinda.org/files/pdf/evany-priscila-lemos-da-silva-cirurgia-geral-16_23_4-2549183626-contrato-pj-evany-priscila-lemos-da-silva-cirurgia-geral.pdf</t>
  </si>
  <si>
    <t xml:space="preserve">M A R VIANA SERVICOS MEDICOS </t>
  </si>
  <si>
    <t>https://www.hospitalmarialucinda.org/files/pdf/medvida-atividades-medicas-ltda---1o-aditivo-16_23_7-1503972688-contrato-pj-medvida-aditivo.pdf</t>
  </si>
  <si>
    <t>MEDVIDA ATIVIDADES MEDICAS LTDA</t>
  </si>
  <si>
    <t>RODRIGO VASCONCELOS TORRES LTDA</t>
  </si>
  <si>
    <t>https://www.hospitalmarialucinda.org/files/pdf/rodrigo-vasconcelos-torres-ltda-16_23_4-3705486232-contrato-pj-rodrigo-vasconcelos-torres-ltda.pdf</t>
  </si>
  <si>
    <t>EDNALDO VALENCA BATISTA JUNIOR LTDA</t>
  </si>
  <si>
    <t>JOAO ANTONIO PEGANHA CANHOTO</t>
  </si>
  <si>
    <t>https://www.hospitalmarialucinda.org/files/pdf/joao-a-p-canhoto-ltda-16_23_4-3987515385-contrato-pj-joao-a-p-canhoto-ltda.pdf</t>
  </si>
  <si>
    <t>PAMED ATIVIDADES MEDICAS LTDA</t>
  </si>
  <si>
    <t>https://www.hospitalmarialucinda.org/files/pdf/pamed-atividades-medica-ltda---1o-aditivo-16_23_4-1699029703-contrato-pj-pamed-atividades-medicas-ltda-1o-aditivo.pdf</t>
  </si>
  <si>
    <t>https://www.hospitalmarialucinda.org/files/pdf/mb-comercial-ltda---2o-aditivo-16_23_4-1716303497-contrato-pj-mb-comercial-ltda-2o-aditivo.pdf</t>
  </si>
  <si>
    <t>https://www.hospitalmarialucinda.org/files/pdf/mb-comercial-ltda---3o-aditivo-16_23_4-1360275877-contrato-mb-comercial-3o-aditivo.pdf</t>
  </si>
  <si>
    <t>JMR GESTÃO E ADMINISTRAÇÃO LTDA</t>
  </si>
  <si>
    <t>https://www.hospitalmarialucinda.org/files/pdf/jmr-gestao-e-administracao-ltda-16_23_4-669733140-contrato-pj-jmr-gestao-e-administracao.pdf</t>
  </si>
  <si>
    <t>RMSCO SERVIÇOS MEDICOS</t>
  </si>
  <si>
    <t>https://www.hospitalmarialucinda.org/files/pdf/rmsco-servicos-medicos-ltda---1o-aditivo-16_23_7-2429383949-contrato-pj-rmsco-servicos-medicos-ltda-1o-aditivo.pdf</t>
  </si>
  <si>
    <t>MARLOS GONÇALVES ROCHA</t>
  </si>
  <si>
    <t>https://www.hospitalmarialucinda.org/files/pdf/marlos-goncalves-rocha-16_23_4-1706603954-contrato-pj-marlos-goncalves-rocha.pdf</t>
  </si>
  <si>
    <t>https://www.hospitalmarialucinda.org/files/pdf/supermed-atividades-medicas---1o-aditivo-16_23_7-1573316150-contrato-pj-supermed-1o-aditivo.pdf</t>
  </si>
  <si>
    <t>ttps://www.hospitalmarialucinda.org/files/pdf/supermed-atividades-medicas-16_23_4-4292352906-contrato-pj-supermed-atividades-medicas-eireli.pdf</t>
  </si>
  <si>
    <t>PEREIRA ARAUJO SERVICOS MEDICOS LTDA</t>
  </si>
  <si>
    <t>https://www.hospitalmarialucinda.org/files/pdf/pereira-araujo-servicos-medicos-ltda---1o-aditivo-16_23_7-348266122-contrato-pj-pereira-araujo-servicos.pdf</t>
  </si>
  <si>
    <t>VILARINA SERVIÇOS MÉDICOS</t>
  </si>
  <si>
    <t>https://www.hospitalmarialucinda.org/files/pdf/vilarina-servicos-medicos-16_23_4-2341450233-contrato-pj-vilarina-servicos-medicos.pdf</t>
  </si>
  <si>
    <t>VIVAMED ATIVIDADES MEDICAS LTDA</t>
  </si>
  <si>
    <t>https://www.hospitalmarialucinda.org/files/pdf/vivamed-atividades-medicas-ltda---2o-aditivo-16_23_7-4224053057-contrato-pj-vivamed-aditivo.pdf</t>
  </si>
  <si>
    <t xml:space="preserve">MENEZES COSTA SERVIÇOS MEDICOS </t>
  </si>
  <si>
    <t>https://www.hospitalmarialucinda.org/files/pdf/menezes-costa-servicos-medicos-ltda---1°-aditivo-16_23_7-939336824-contrato-pj-menezes-aditivo.pdf</t>
  </si>
  <si>
    <t>https://www.hospitalmarialucinda.org/files/pdf/menezes-costa-servicos-medicos-ltda-16_23_4-2976113806-contrato-pj-menezes-costa-servicos-medicos-ltda.pdf</t>
  </si>
  <si>
    <t>C.A NASCIMENTO JUNIOR ATIVIDADES MEDICAS ME</t>
  </si>
  <si>
    <t>https://www.hospitalmarialucinda.org/files/pdf/c-a-nascimento-junior-atividades-16_23_4-1418254977-contrato-pj-c-a-nascimento.pdf</t>
  </si>
  <si>
    <t xml:space="preserve">WHITE MARTINS Nº 1-2MXJ91R </t>
  </si>
  <si>
    <t>https://www.hospitalmarialucinda.org/files/pdf/white-martins-1-2mxj1r-16_23_4-3565301553-contrato-pj-white-martins-1-2mxj91r.pdf</t>
  </si>
  <si>
    <t>WHITE MARTINS Nº 1-4U5UGC</t>
  </si>
  <si>
    <t>https://www.hospitalmarialucinda.org/files/pdf/white-martins-aditivo-no-1-4u5ugc---3a-aditivo-16_23_4-contrato-pj-white-martins-aditivo-no-1-4u5ugc.pdf</t>
  </si>
  <si>
    <t>https://www.hospitalmarialucinda.org/files/pdf/white-martins-aditivo-no-1-2mxj1r---1a-aditivo-16_23_4-contrato-pj-white-martins-1o-aditivo-no1-2mxj91r.pdf</t>
  </si>
  <si>
    <t xml:space="preserve">WHITE MARTINS Nº 1-148C1LC </t>
  </si>
  <si>
    <t>https://www.hospitalmarialucinda.org/files/pdf/white-martins-aditivo---1-148c1lc---3o-aditivo-16_23_4-contrato-pj-white-martins-3o--aditivo--1148c1lc.pdf</t>
  </si>
  <si>
    <t>https://www.hospitalmarialucinda.org/files/pdf/white-martins-aditivo---1-18gemss-16_23_4-contrato-pj-white--martins-1-aditivo-1-18-gem5s.pdf</t>
  </si>
  <si>
    <t>https://www.hospitalmarialucinda.org/files/pdf/white-martins-aditivo---1-148c1lc-16_23_4-contrato-pj-white-martins---aditivo-1-148c1lc.pdf</t>
  </si>
  <si>
    <t>https://www.hospitalmarialucinda.org/files/pdf/white-martins--no--1-2mxj91r-–-3o-aditivo-16_23_4-2207670206-contrato-pj-white-martins-no-1-2mxj91r-3o-aditivo.pdf</t>
  </si>
  <si>
    <t>WHITE MARTINS Nº 1-2MXJ9</t>
  </si>
  <si>
    <t>https://www.hospitalmarialucinda.org/files/pdf/white-martins--no--1-2mxj91r-–-2o-aditivo-16_23_4-3945829145-contrato--white-martins-no1-2mxj91r-2o-aditivo.pdf</t>
  </si>
  <si>
    <t>https://www.hospitalmarialucinda.org/files/pdf/white-martins--no--1-18gem5s-–-2o-aditivo-16_23_4-1057988855-contrato-pj-white-martins-no-1-18gem5s-2o-aditivo.pdf</t>
  </si>
  <si>
    <t>https://www.hospitalmarialucinda.org/files/pdf/white-martins--no--1-18gem5s-–-1o-aditivo-16_23_4-3436297203-contrato-white-martins--no1-18gem5s-1o-aditivo.pdf</t>
  </si>
  <si>
    <t>https://www.hospitalmarialucinda.org/files/pdf/white-martins-no-1-2mxj91r---7a-aditivo-16_23_4-1811486166-contrato-pj-white-martins-7o-aditivo-n12mxj91r.pdf</t>
  </si>
  <si>
    <t>https://www.hospitalmarialucinda.org/files/pdf/white-martins-aditivo---1-148c1lc---9o-aditivo-16_23_4-1061143697-contrato-pj-white-martins-9o-aditivo-no1148c1lc.pdf</t>
  </si>
  <si>
    <t>https://www.hospitalmarialucinda.org/files/pdf/white-martins--no-1-18gemss---8o-aditivo-16_23_4-3927046872-contrato-pj-white-martins-8o-aditivo-n118gem5s.pdf</t>
  </si>
  <si>
    <t xml:space="preserve">R J DE SANTA CRUZ OLIVEIRA </t>
  </si>
  <si>
    <t>https://www.hospitalmarialucinda.org/files/pdf/rj-de-santa-cruz-16_23_7-1138870080-contrato-pj-r-j-de-santa-cruz-de-oliveira-atividades-medicas.pdf</t>
  </si>
  <si>
    <t>BIONEXO S.A.</t>
  </si>
  <si>
    <t>https://www.hospitalmarialucinda.org/files/pdf/bionexo-s-a-16_23_4-641362339-contrato-pj-bionexo-sa.pdf</t>
  </si>
  <si>
    <t>https://www.hospitalmarialucinda.org/files/pdf/bionexo-s-a-16_23_4-1381377105-contrato-pj-bionexo-2o-aditivo.pdf</t>
  </si>
  <si>
    <t>https://www.hospitalmarialucinda.org/files/pdf/inteligencia-artificial---2o-aditivo-16_23_4-2700684199-contrato-pj-inteligencia-artificial-2o-aditivo.pdf</t>
  </si>
  <si>
    <t>https://www.hospitalmarialucinda.org/files/pdf/inteligencia-artificial---3o-aditivo-16_23_4-1175348301-contrato-pj-inteligencia-artificial-3o-aditivo.pdf</t>
  </si>
  <si>
    <t>https://www.hospitalmarialucinda.org/files/pdf/f-n-de-andrade-peres-servicos-medicos-16_23_7-3761307936-contrato-pj-f-n-de-andrade-aditivo.pdf</t>
  </si>
  <si>
    <t>https://www.hospitalmarialucinda.org/files/pdf/s-v-de-oliveira-junior-ltda---1o-aditivo-16_23_7-1718579521-contrato-s-v-de-oliveira-3o-aditivo.pdf</t>
  </si>
  <si>
    <t>RL SERVICOS MEDICOS LTDA</t>
  </si>
  <si>
    <t>https://www.hospitalmarialucinda.org/files/pdf/rl-servicos-medicos-ltda---1o-aditivo-16_23_7-2497850867-contrato-pj-rl-servicos-medicos-ltda-1o-aditivo.pdf</t>
  </si>
  <si>
    <t>https://www.hospitalmarialucinda.org/files/pdf/gf-servicos-medicos-ltda---2°-aditivo-16_23_7-1645647881-contrato-pj-gf-servicos-2o-aditivo.pdf</t>
  </si>
  <si>
    <t>https://www.hospitalmarialucinda.org/files/pdf/ecordes-servicos-medicos-ltda---2o-aditivo-16_23_4-3425274576-contrato-pj-ecordis-servicos-medicos-ltda-2°-aditivo.pdf</t>
  </si>
  <si>
    <t>COOPANEST</t>
  </si>
  <si>
    <t>ESDRAS OLIVEIRA SERVICOS MEDICOS</t>
  </si>
  <si>
    <t>https://www.hospitalmarialucinda.org/files/pdf/esdras-oliveira-servicos-16_23_7-490658971-contrato-pj-esdras-oliveira-servicos-medicos-ltda.pdf</t>
  </si>
  <si>
    <t>OLIVEIRA E VERAS SERVICOS MEDICOS</t>
  </si>
  <si>
    <t>https://www.hospitalmarialucinda.org/files/pdf/oliveira-e-veras-servicos-medicos-ltda-16_23_7-4176914443-contrato-pj-oliveira-e-veras-servicos-medicos-ltda-1o-aditivo.pdf</t>
  </si>
  <si>
    <t>RBW SERVICOS MEDICOS LTDA</t>
  </si>
  <si>
    <t>https://www.hospitalmarialucinda.org/files/pdf/rbw-servicos-medicos-ltda---1%C2%B0-aditivo-16_23_7-2101684381-contrato-pj-rbw-servicos-medicos-ltda-1%C2%B0-aditivo.pdf</t>
  </si>
  <si>
    <t>https://www.hospitalmarialucinda.org/files/pdf/philips-medical-systems-ltda---2%C2%B0-aditivo-16_23_4-131998759-contrato-pj-philips-medical-systems-2%C2%B0-aditivo-ltda.pdf</t>
  </si>
  <si>
    <t>SERGIO SALGUES SERVICOS EM SAUDE LTDA</t>
  </si>
  <si>
    <t>https://www.hospitalmarialucinda.org/files/pdf/dr-sergio-salgues-servicos-em-saude-ltda---1%C2%B0-aditivo-16_23_7-4120381885-contrato-pj-dr-sergio-salgues-servicos-em-saude-ltda-1%C2%B0-aditivo.pdf</t>
  </si>
  <si>
    <t>https://www.hospitalmarialucinda.org/files/pdf/joao-a--p-canhoto-ltda---2°-aditivo-16_23_7-599270836-contrato-pj-joao-a-p-canhoto.pdf</t>
  </si>
  <si>
    <t>https://www.hospitalmarialucinda.org/files/pdf/astech-assistencia-e-comercio---4o-aditivo-16_23_4-1608630514-contrato-pj-astech-4o-aditivo.pdf</t>
  </si>
  <si>
    <t>https://www.hospitalmarialucinda.org/files/pdf/astech--assistencia-e-comercio---3o-aditivo-16_23_4-2584285015-contrato-pj-astech-3o-aditivo.pdf</t>
  </si>
  <si>
    <t>PAULO HENRIQUE  VASQUEZ</t>
  </si>
  <si>
    <t>https://www.hospitalmarialucinda.org/files/pdf/paulo-henrique-vasquez-cordeiro---1o-aditivo-16_23_7-1899365627-contrato-pj-paulo-henrique-vasquez-cordeiro-servicos-medicos-ltda.pdf</t>
  </si>
  <si>
    <t>https://www.hospitalmarialucinda.org/files/pdf/paulo-henrique-vasquez-cordeiro---1o-aditivo-16_23_7-2358409922-contrato-pj-paulo-vasquez-cordeiro-servicos-medicos-ltda-1°-aditivo.pdf</t>
  </si>
  <si>
    <t>https://www.hospitalmarialucinda.org/files/pdf/rmsco-servicos-medicos-ltda---2°-aditivo-16_23_7-2865321800-contrato-pj-rmsco-servicos-medicos-ltda-2°-aditivo.pdf</t>
  </si>
  <si>
    <t>https://www.hospitalmarialucinda.org/files/pdf/r-j-de-santa-cruz-oliveira-atividade-medica---2-°-aditivo-16_23_7-1895437120-contrato-pj-r-j-de-santa-cruz-de-oliveira-atividade-medica.pdf</t>
  </si>
  <si>
    <t>https://www.hospitalmarialucinda.org/files/pdf/certmed-atividades-medicas-ltda---2o-aditivo-16_23_7-3795793713-contrato-pj-certmed-atividades-medicas.pdf</t>
  </si>
  <si>
    <t>https://www.hospitalmarialucinda.org/files/pdf/vitorino-e-maia-advogados---2°-aditivo-16_23_4-2816614220-contrato-pj-vitorino-e-maia-advogados-2°-aditivo.pdf</t>
  </si>
  <si>
    <t>MARIA EDUARDA SANTINI CESAR DE AGUIAR</t>
  </si>
  <si>
    <t>https://www.hospitalmarialucinda.org/files/pdf/maria-eduarda-santini-cesar-de-aguiar-medicos-ltda---1°-aditivo-16_23_7-925030743-contrato-pj-maria-eduarda-santini-cesar-de-aguiar-servicos-medicos-ltda-aditivo.pdf</t>
  </si>
  <si>
    <t>https://www.hospitalmarialucinda.org/files/pdf/fertilife-internacional-centro-de-producao-humana---2°-aditivo-16_23_7-910282996-contrato-pj-fertilife-internacional-centro-de-producao.pdf</t>
  </si>
  <si>
    <t>PREMED ATIVIDADES MEDICAS</t>
  </si>
  <si>
    <t>https://www.hospitalmarialucinda.org/files/pdf/premed-atividades-medicas-ltda---1°-aditivo-16_23_7-984325591-contrato-pj-premed-atividades-medicas-ltda-aditivo.pdf</t>
  </si>
  <si>
    <t>https://www.hospitalmarialucinda.org/files/pdf/portalmed-atividades-medicas-ltda---2°-aditivo-16_23_7-1282123066-contrato-pj-portalmed-atividades-medicas-ltda.pdf</t>
  </si>
  <si>
    <t>VILARINA E MOURA SERVICOS</t>
  </si>
  <si>
    <t>https://www.hospitalmarialucinda.org/files/pdf/vilarina-servicos-medicos---2°-aditivo-16_23_7-1481840265-contrato-pj-vilarina-servicos-medicos.pdf</t>
  </si>
  <si>
    <t>RODRIGUES &amp; ARAUJO</t>
  </si>
  <si>
    <t>https://www.hospitalmarialucinda.org/files/pdf/rodrigues---araujo-prestacoes-de-servicos-hospitalares-ltda---1°-aditivo-16_23_7-1906634700-contrato-pj-rodrigues---araujo-prestacoes-de-servicos-hospitalares-ltda.pdf</t>
  </si>
  <si>
    <t>https://www.hospitalmarialucinda.org/files/pdf/pereira-araujo-servicos-medicos-ltda---2°-aditivo-16_23_7-767632611-contrato-pj-pereira-araujo-servicos-medicos-ltda.pdf</t>
  </si>
  <si>
    <t>https://www.hospitalmarialucinda.org/files/pdf/ortomed-consultoria-ltda-me---3°-aditivo-16_23_7-2875768750-contrato-pj-ortomed-consultoria-ltda.pdf</t>
  </si>
  <si>
    <t>https://www.hospitalmarialucinda.org/files/pdf/g4med-solucoes-em-saude-ltda---2°-aditivo-16_23_7-644637194-contrato-pj-g4med-solucoes-em-saude-ltda.pdf</t>
  </si>
  <si>
    <t>https://www.hospitalmarialucinda.org/files/pdf/ednaldo-valenca-batista-junior-ltda----1-°-aditivo-16_23_7-481772828-contrato-pj-ednaldo-valenca-batista.pdf</t>
  </si>
  <si>
    <t>https://www.hospitalmarialucinda.org/files/pdf/menezes-costa-servicos-medicos-ltda---3°-aditivo-16_23_7-921487818-contrato-pj-menezes-costa.pdf</t>
  </si>
  <si>
    <t>SAMTRONIC INDUTRIA E COMERCIO LTDA</t>
  </si>
  <si>
    <t>https://www.hospitalmarialucinda.org/files/pdf/samtronic-industria-e-comercio-ltda---2o-aditivo-16_23_4-1430269334-contrato-pj-santronic-2-aditivo.pdf</t>
  </si>
  <si>
    <t>https://www.hospitalmarialucinda.org/files/pdf/vivamed-atividades-medicas-ltda---3°-aditivo-16_23_7-900439120-contrato-pj-vivamed-atividades-medicas-ltda-3°-aditivo.pdf</t>
  </si>
  <si>
    <t>https://www.hospitalmarialucinda.org/files/pdf/evoluir-saude-servicos-medicos-ltda---6°-aditivo-16_23_7-942746741-contrato-pj-evoluir-saude.pdf</t>
  </si>
  <si>
    <t>https://www.hospitalmarialucinda.org/files/pdf/evoluir-saude-servicos-medicos-ltda---1o-aditivo-16_23_7-3816039732-contrato-evoluir-saude-medicos-ltda.pdf</t>
  </si>
  <si>
    <t>https://www.hospitalmarialucinda.org/files/pdf/c.-a.-nascimento-junior-atividades---me---1°-aditivo-16_23_7-4149856893-contrato-pj-c-a-nascimento-junior-atividades-me-aditivo.pdf</t>
  </si>
  <si>
    <t>51.296.628 LTDA</t>
  </si>
  <si>
    <t>https://www.hospitalmarialucinda.org/files/pdf/51.269.628-ltda---1°-aditivo-16_23_7-3265054621-contrato-pj-51269628-ltda.pdf</t>
  </si>
  <si>
    <t>https://www.hospitalmarialucinda.org/files/pdf/centralmed-atividades-medicas-ltda---6°-aditivo-16_23_7-559124068-contrato-pj-centralmed-atividades-medicas-ltda.pdf</t>
  </si>
  <si>
    <t>https://www.hospitalmarialucinda.org/files/pdf/medical-mercantil-de-aparelhagem---2o-aditivo-16_23_4-4124468633-contrato-medical--aditivo.pdf</t>
  </si>
  <si>
    <t>https://www.hospitalmarialucinda.org/files/pdf/innovar-centro-especializado-de-saude-ltda---2°-aditivo-16_23_7-1199431089-contrato-pj-innovar-centro-especializado-de-saude-ltda-aditivo.pdf</t>
  </si>
  <si>
    <t>https://www.hospitalmarialucinda.org/files/pdf/cicero-rogerio-nogueira-de-barros-servicos-medicos-eireli---3°-aditivo-16_23_7-265756783-contrato-pj-cicero-rogerio-nogueira-de-barros-servicos-medicos-eireli.pdf</t>
  </si>
  <si>
    <t>https://www.hospitalmarialucinda.org/files/pdf/j-e-m-da-silva-atividades-medicas-ltda---2°-aditivo-16_23_7-2625966405-contrato-pj-j-e-m-da-silva-atividade-medica-ltda.pdf</t>
  </si>
  <si>
    <t>RODRIGUES &amp; ARAUJO PRESTAÇÃO</t>
  </si>
  <si>
    <t>https://www.hospitalmarialucinda.org/files/pdf/promed-atividades-medicas-ltda---3°-aditivo-16_23_7-3563255652-contrato-pj-promed-atividades-medicas-ltda.pdf</t>
  </si>
  <si>
    <t>https://www.hospitalmarialucinda.org/files/pdf/promed-atividades-medicas-ltda-16_23_7-384896713-contrato-pj-promed-aditivo.pdf</t>
  </si>
  <si>
    <t>https://www.hospitalmarialucinda.org/files/pdf/medcenter-atividades-medicas-ltda---4°-aditivo-16_23_7-768949594-contrato-pj-medcenter-atividades-medicas-ltda.pdf</t>
  </si>
  <si>
    <t>PERFILMED ATIVIDADES MEDICAS</t>
  </si>
  <si>
    <t>https://www.hospitalmarialucinda.org/files/pdf/perdilmed-atividades-medicas-ltda---1°-aditivo-16_23_7-563903700-contrato-pj-perfilmed-atividades-mecias-ltda.pdf</t>
  </si>
  <si>
    <t>https://www.hospitalmarialucinda.org/files/pdf/m-a-r-viana-servicos-medicos-ltda---2°-aditivo-16_23_7-4094466764-contrato-pj-m-a-r-viana-medicos-ltda.pdf</t>
  </si>
  <si>
    <t>DF SERVICOS HOSPITALARES E AMBULATORIO</t>
  </si>
  <si>
    <t>https://www.hospitalmarialucinda.org/files/pdf/df-servicos-hospitalares-e-ambulatorial-ltda---1°-aditivo-16_23_7-1148776560-contrato-pj-df-servicos-hospitalares-e-ambulatorial-ltda-aditivo.pdf</t>
  </si>
  <si>
    <t>https://www.hospitalmarialucinda.org/files/pdf/esdras-oliveira-servicos-medicos-ltda---1°-aditivo-16_23_7-2785499003-contrato-pj-esdras-oliveira-servicos-medicas-ltda-aditivo.pdf</t>
  </si>
  <si>
    <t>https://www.hospitalmarialucinda.org/files/pdf/carvalho-e-reis-servicos-medicos-ltda---2°-aditivo-16_23_7-2068351503-contrato-pj-carvalho-e-reis-servicos-medicos-ltda.pdf</t>
  </si>
  <si>
    <t>AWAKE MEDCORP PRESTAÇÃO</t>
  </si>
  <si>
    <t>https://www.hospitalmarialucinda.org/files/pdf/awake-medcorp-prestacao-de-servicos-hospitalares-e-cons---4°-aditivo-16_23_7-1440737223-contrato-pj-awake-medcorp-prestacao-de-servicos-hospitalares-e-cons.pdf</t>
  </si>
  <si>
    <t>DR. BRUNO MELO SERVICOS MEDICOS LTDA</t>
  </si>
  <si>
    <t>https://www.hospitalmarialucinda.org/files/pdf/dr.-bruno-melo-servicos-medicos-ltda---1°-aditivo-16_23_7-794486319-contrato-pj-dr-bruno-melo-servicos-medicos-ltda.pdf</t>
  </si>
  <si>
    <t>https://www.hospitalmarialucinda.org/files/pdf/arzt-saude-ltda---2°-aditivo-16_23_7-2233519964-contrato-pj-arzt-saude-ltda.pdf</t>
  </si>
  <si>
    <t>https://www.hospitalmarialucinda.org/files/pdf/globalmed-atividades-medicas-ltda---3°-aditivo-16_23_7-725526893-contrato-pj-globalmed-atividades-medicas-ltda.pdf</t>
  </si>
  <si>
    <t>OLIVEIRA E FREITAS</t>
  </si>
  <si>
    <t>https://www.hospitalmarialucinda.org/files/pdf/oliveira-e-freitas-servicos-medicos---2°-aditivo-16_23_7-3502535136-contrato-pj-oliveira-e-freitas-servicos-medicos-aditivo.pdf</t>
  </si>
  <si>
    <t>LUCAS IAGO BEZERRA</t>
  </si>
  <si>
    <t>https://www.hospitalmarialucinda.org/files/pdf/lucas-iago-bezerra-monteiro-ltda---1°-aditivo-16_23_7-774934714-contrato-pj-lucas-iago-bezerra-monteiro-ltda-aditivo.pdf</t>
  </si>
  <si>
    <t>RC E TP SERVICOS MEDICOS</t>
  </si>
  <si>
    <t>https://www.hospitalmarialucinda.org/files/pdf/rc---tp-servicos-medicos-ltda---4°-aditivo-16_23_7-30247911-contrato-pj-rc---tp-servicos-medicos-ltda.pdf</t>
  </si>
  <si>
    <t>https://www.hospitalmarialucinda.org/files/pdf/evany-priscila-lemos-da-silva-cirurgia-geral---2°-aditivo-16_23_7-318526841-contrato-pj-evany-priscila-lemos-da-silva-cirurgia-geral.pdf</t>
  </si>
  <si>
    <t>RC CONSULTORIA MED1 LTDA</t>
  </si>
  <si>
    <t>https://www.hospitalmarialucinda.org/files/pdf/rc-consultoria-med1-ltda---1°-aditivo-16_23_7-435913897-contrato-pj-rc-consultoria-med1-ltda.pdf</t>
  </si>
  <si>
    <t>https://www.hospitalmarialucinda.org/files/pdf/moraes-e-monteiro-servicos-medicos-ltda---2°-aditivo-16_23_7-559986757-contrato-pj-moraes-e-monteiro-servicos-medicos-ltda.pdf</t>
  </si>
  <si>
    <t>https://www.hospitalmarialucinda.org/files/pdf/onixmed-atividades-medicas---2o-aditivo-16_23_7-3276963259-contrato-pj-onixmed-2o-aditivo.pdf</t>
  </si>
  <si>
    <t>https://www.hospitalmarialucinda.org/files/pdf/onixmed-atividades-medicas---3o-aditivo-16_23_7-1522128639-contrato-pj-onixmed-3o-aditivo.pdf</t>
  </si>
  <si>
    <t>https://www.hospitalmarialucinda.org/files/pdf/onixmed-atividades-medicas-16_23_7-3249707739-contrato-pj-onixmed-atividades-medicas-ltda-aditivo.pdf</t>
  </si>
  <si>
    <t>https://www.hospitalmarialucinda.org/files/pdf/onixmed-atividades-medicas-ltda---5°-aditivo-16_23_7-4164583646-contrato-pj-onixmed-atividades-medicas-ltda.pdf</t>
  </si>
  <si>
    <t>https://www.hospitalmarialucinda.org/files/pdf/starmed-atividades-medicas-ltda---5°-aditivo-16_23_7-3667849401-contrato-pj-starmed-atividades-medicas-ltda.pdf</t>
  </si>
  <si>
    <t>MARIA JOSE BARRETO LINS</t>
  </si>
  <si>
    <t>https://www.hospitalmarialucinda.org/files/pdf/maria-jose-barreto-lins---1o-aditivo-16_23_4-263875485-contrato-pj-maria-jose-barreto-1o-aditivo.pdf</t>
  </si>
  <si>
    <t>https://www.hospitalmarialucinda.org/files/pdf/maria-jose-barreto-lins---epp---1°-aditivo-16_23_4-2648725573-contrato-pj-maria-jose-barreto-lins-1°-aditivo.pdf</t>
  </si>
  <si>
    <t>MARIA JOSE SILVA NUNES DE GOUVEIA</t>
  </si>
  <si>
    <t>https://www.hospitalmarialucinda.org/files/pdf/maria-jose-silva-nunes-de-gouvea-74492780491---1°-aditivo-16_23_4-3561232180-contrato-pj-maria-jose-silva-nunes-de-gouvea-aditivo.pdf</t>
  </si>
  <si>
    <t>GOMES E SANTIAGO GINECOLOGIA</t>
  </si>
  <si>
    <t>https://www.hospitalmarialucinda.org/files/pdf/gomes-e-santiago-ginecologia-e-obstetricia-ltda---1°-aditivo-16_23_7-572787266-contrato-pj-gomes-e-santiago-ginecologia-e-obstetricia-ltda-1°-aditivo.pdf</t>
  </si>
  <si>
    <t>DR SERGIO SALGUES SERVICOS</t>
  </si>
  <si>
    <t>https://www.hospitalmarialucinda.org/files/pdf/dr-sergio-salgues-servicos-em-saude-ltda---1°-aditivo-16_23_7-4120381885-contrato-pj-dr-sergio-salgues-servicos-em-saude-ltda-1°-aditivo.pdf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</si>
</sst>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0" fontId="7" fillId="0" borderId="0" xfId="0" applyFo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8_Modelo_PCF_2023_REV_10_V2___Em_04.12.2023_1_.xlsx" TargetMode="External"/><Relationship Id="rId1" Type="http://schemas.openxmlformats.org/officeDocument/2006/relationships/externalLinkPath" Target="2024.08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I - DR - Enviar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rc---tp-servicos-medicos-ltda---2o-aditivo-16_23_7-3895778841-contrato-pj-rc---tp-servicos-medicos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138" Type="http://schemas.openxmlformats.org/officeDocument/2006/relationships/hyperlink" Target="https://www.hospitalmarialucinda.org/files/pdf/centralmed-atividades-medicas----3o-aditivo-16_23_7-4281505791-contrato-pj-centralmed-atividades-aditivo.pdf" TargetMode="External"/><Relationship Id="rId15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70" Type="http://schemas.openxmlformats.org/officeDocument/2006/relationships/hyperlink" Target="https://www.hospitalmarialucinda.org/files/pdf/supermed-atividades-medicas---1o-aditivo-16_23_7-1573316150-contrato-pj-supermed-1o-aditivo.pdf" TargetMode="External"/><Relationship Id="rId191" Type="http://schemas.openxmlformats.org/officeDocument/2006/relationships/hyperlink" Target="https://www.hospitalmarialucinda.org/files/pdf/white-martins-aditivo---1-148c1lc---9o-aditivo-16_23_4-1061143697-contrato-pj-white-martins-9o-aditivo-no1148c1lc.pdf" TargetMode="External"/><Relationship Id="rId205" Type="http://schemas.openxmlformats.org/officeDocument/2006/relationships/hyperlink" Target="https://www.hospitalmarialucinda.org/files/pdf/coopaneste-pe---1o-aditivo-16_23_4-2013766988-contrato-pj-coopanest-1o-aditivo.pdf" TargetMode="External"/><Relationship Id="rId226" Type="http://schemas.openxmlformats.org/officeDocument/2006/relationships/hyperlink" Target="https://www.hospitalmarialucinda.org/files/pdf/pereira-araujo-servicos-medicos-ltda---2&#176;-aditivo-16_23_7-767632611-contrato-pj-pereira-araujo-servicos-medicos-ltda.pdf" TargetMode="External"/><Relationship Id="rId247" Type="http://schemas.openxmlformats.org/officeDocument/2006/relationships/hyperlink" Target="https://www.hospitalmarialucinda.org/files/pdf/medcenter-atividades-medicas-ltda---4&#176;-aditivo-16_23_7-768949594-contrato-pj-medcenter-atividades-medicas-ltda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268" Type="http://schemas.openxmlformats.org/officeDocument/2006/relationships/hyperlink" Target="https://www.hospitalmarialucinda.org/files/pdf/starmed-atividades-medicas-ltda---5&#176;-aditivo-16_23_7-3667849401-contrato-pj-starmed-atividades-medicas-ltda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128" Type="http://schemas.openxmlformats.org/officeDocument/2006/relationships/hyperlink" Target="https://www.hospitalmarialucinda.org/files/pdf/aliomar--de-gusmao----1o-aditivo-16_23_4-2384601466-contrato-aliomar-de-gusmao-1o-aditivo.pdf" TargetMode="External"/><Relationship Id="rId149" Type="http://schemas.openxmlformats.org/officeDocument/2006/relationships/hyperlink" Target="https://www.hospitalmarialucinda.org/files/pdf/juliana-lins-medica-cirurgia-ltda---1&#176;-aditivo-16_23_7-2916121573-contrato-pj-juliana-lins-1o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60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81" Type="http://schemas.openxmlformats.org/officeDocument/2006/relationships/hyperlink" Target="https://www.hospitalmarialucinda.org/files/pdf/white-martins-aditivo-no-1-2mxj1r---1a-aditivo-16_23_4-contrato-pj-white-martins-1o-aditivo-no1-2mxj91r.pdf" TargetMode="External"/><Relationship Id="rId216" Type="http://schemas.openxmlformats.org/officeDocument/2006/relationships/hyperlink" Target="https://www.hospitalmarialucinda.org/files/pdf/rmsco-servicos-medicos-ltda---2&#176;-aditivo-16_23_7-2865321800-contrato-pj-rmsco-servicos-medicos-ltda-2&#176;-aditivo.pdf" TargetMode="External"/><Relationship Id="rId237" Type="http://schemas.openxmlformats.org/officeDocument/2006/relationships/hyperlink" Target="https://www.hospitalmarialucinda.org/files/pdf/centralmed-atividades-medicas-ltda---6&#176;-aditivo-16_23_7-559124068-contrato-pj-centralmed-atividades-medicas-ltda.pdf" TargetMode="External"/><Relationship Id="rId258" Type="http://schemas.openxmlformats.org/officeDocument/2006/relationships/hyperlink" Target="https://www.hospitalmarialucinda.org/files/pdf/lucas-iago-bezerra-monteiro-ltda---1&#176;-aditivo-16_23_7-774934714-contrato-pj-lucas-iago-bezerra-monteiro-ltda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118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39" Type="http://schemas.openxmlformats.org/officeDocument/2006/relationships/hyperlink" Target="https://www.hospitalmarialucinda.org/files/pdf/medcenter-atividades-medicas-ltda---1o-aditivo-16_23_7-3023426689-contrato-pj-medcenter-atividades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50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171" Type="http://schemas.openxmlformats.org/officeDocument/2006/relationships/hyperlink" Target="ttps://www.hospitalmarialucinda.org/files/pdf/supermed-atividades-medicas-16_23_4-4292352906-contrato-pj-supermed-atividades-medicas-eireli.pdf" TargetMode="External"/><Relationship Id="rId192" Type="http://schemas.openxmlformats.org/officeDocument/2006/relationships/hyperlink" Target="https://www.hospitalmarialucinda.org/files/pdf/white-martins--no-1-18gemss---8o-aditivo-16_23_4-3927046872-contrato-pj-white-martins-8o-aditivo-n118gem5s.pdf" TargetMode="External"/><Relationship Id="rId206" Type="http://schemas.openxmlformats.org/officeDocument/2006/relationships/hyperlink" Target="https://www.hospitalmarialucinda.org/files/pdf/esdras-oliveira-servicos-16_23_7-490658971-contrato-pj-esdras-oliveira-servicos-medicos-ltda.pdf" TargetMode="External"/><Relationship Id="rId227" Type="http://schemas.openxmlformats.org/officeDocument/2006/relationships/hyperlink" Target="https://www.hospitalmarialucinda.org/files/pdf/ortomed-consultoria-ltda-me---3&#176;-aditivo-16_23_7-2875768750-contrato-pj-ortomed-consultoria-ltda.pdf" TargetMode="External"/><Relationship Id="rId248" Type="http://schemas.openxmlformats.org/officeDocument/2006/relationships/hyperlink" Target="https://www.hospitalmarialucinda.org/files/pdf/perdilmed-atividades-medicas-ltda---1&#176;-aditivo-16_23_7-563903700-contrato-pj-perfilmed-atividades-mecias-ltda.pdf" TargetMode="External"/><Relationship Id="rId269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33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29" Type="http://schemas.openxmlformats.org/officeDocument/2006/relationships/hyperlink" Target="https://www.hospitalmarialucinda.org/files/pdf/cg-refrigeracoes--ltda-me---1o-aditivo-16_23_4-2491765438-contrato-pj-cg-climatizacoes-1o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40" Type="http://schemas.openxmlformats.org/officeDocument/2006/relationships/hyperlink" Target="https://www.hospitalmarialucinda.org/files/pdf/health-clinic-servicos-medicos-ltda-16_23_7-2236922194-contrato-pj-health-clinic.pdf" TargetMode="External"/><Relationship Id="rId161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2" Type="http://schemas.openxmlformats.org/officeDocument/2006/relationships/hyperlink" Target="https://www.hospitalmarialucinda.org/files/pdf/white-martins-aditivo---1-148c1lc---3o-aditivo-16_23_4-contrato-pj-white-martins-3o--aditivo--1148c1lc.pdf" TargetMode="External"/><Relationship Id="rId217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238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259" Type="http://schemas.openxmlformats.org/officeDocument/2006/relationships/hyperlink" Target="https://www.hospitalmarialucinda.org/files/pdf/rc---tp-servicos-medicos-ltda---4&#176;-aditivo-16_23_7-30247911-contrato-pj-rc---tp-servicos-medicos-ltda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119" Type="http://schemas.openxmlformats.org/officeDocument/2006/relationships/hyperlink" Target="https://www.hospitalmarialucinda.org/files/pdf/starmed-atividades-medicas-ltda---2oaditivo-16_23_7-86242734-contrato-pj-starmed-atividades-medicas-ltda-aditivo.pdf" TargetMode="External"/><Relationship Id="rId270" Type="http://schemas.openxmlformats.org/officeDocument/2006/relationships/hyperlink" Target="https://www.hospitalmarialucinda.org/files/pdf/maria-jose-barreto-lins---1o-aditivo-16_23_4-263875485-contrato-pj-maria-jose-barreto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130" Type="http://schemas.openxmlformats.org/officeDocument/2006/relationships/hyperlink" Target="https://www.hospitalmarialucinda.org/files/pdf/cg-refrigeracoes--ltda-me---2o-aditivo-16_23_4-3103934776-contrato-pj-cg-refrigeracao-2o-aditivo.pdf" TargetMode="External"/><Relationship Id="rId135" Type="http://schemas.openxmlformats.org/officeDocument/2006/relationships/hyperlink" Target="https://www.hospitalmarialucinda.org/files/pdf/ginecologistas-e-obstetras---1o-aditivo-16_23_4-2843396953-contrato-pj-ginecologistas-e-obstetras-associados-ltda-aditivo.pdf" TargetMode="External"/><Relationship Id="rId151" Type="http://schemas.openxmlformats.org/officeDocument/2006/relationships/hyperlink" Target="https://www.hospitalmarialucinda.org/files/pdf/carvalho-e-reis-servicos-medicos-ltda----1o-aditivo-16_23_7-493632056-contrato-pj-carvalho-e-reis-1o-aditivo.pdf" TargetMode="External"/><Relationship Id="rId156" Type="http://schemas.openxmlformats.org/officeDocument/2006/relationships/hyperlink" Target="https://www.hospitalmarialucinda.org/files/pdf/rafael-de-oliveira-rodrigues-alves-16_23_4-1387320430-contrato-pj-rafael-de-oliveira-rodrigues-alves-servicos-medicos.pdf" TargetMode="External"/><Relationship Id="rId177" Type="http://schemas.openxmlformats.org/officeDocument/2006/relationships/hyperlink" Target="https://www.hospitalmarialucinda.org/files/pdf/menezes-costa-servicos-medicos-ltda-16_23_4-2976113806-contrato-pj-menezes-costa-servicos-medicos-ltda.pdf" TargetMode="External"/><Relationship Id="rId198" Type="http://schemas.openxmlformats.org/officeDocument/2006/relationships/hyperlink" Target="https://www.hospitalmarialucinda.org/files/pdf/inteligencia-artificial---3o-aditivo-16_23_4-1175348301-contrato-pj-inteligencia-artificial-3o-aditivo.pdf" TargetMode="External"/><Relationship Id="rId172" Type="http://schemas.openxmlformats.org/officeDocument/2006/relationships/hyperlink" Target="https://www.hospitalmarialucinda.org/files/pdf/pereira-araujo-servicos-medicos-ltda---1o-aditivo-16_23_7-348266122-contrato-pj-pereira-araujo-servicos.pdf" TargetMode="External"/><Relationship Id="rId19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202" Type="http://schemas.openxmlformats.org/officeDocument/2006/relationships/hyperlink" Target="https://www.hospitalmarialucinda.org/files/pdf/rl-servicos-medicos-ltda---1o-aditivo-16_23_7-2497850867-contrato-pj-rl-servicos-medicos-ltda-1o-aditivo.pdf" TargetMode="External"/><Relationship Id="rId207" Type="http://schemas.openxmlformats.org/officeDocument/2006/relationships/hyperlink" Target="https://www.hospitalmarialucinda.org/files/pdf/oliveira-e-veras-servicos-medicos-ltda-16_23_7-4176914443-contrato-pj-oliveira-e-veras-servicos-medicos-ltda-1o-aditivo.pdf" TargetMode="External"/><Relationship Id="rId223" Type="http://schemas.openxmlformats.org/officeDocument/2006/relationships/hyperlink" Target="https://www.hospitalmarialucinda.org/files/pdf/portalmed-atividades-medicas-ltda---2&#176;-aditivo-16_23_7-1282123066-contrato-pj-portalmed-atividades-medicas-ltda.pdf" TargetMode="External"/><Relationship Id="rId228" Type="http://schemas.openxmlformats.org/officeDocument/2006/relationships/hyperlink" Target="https://www.hospitalmarialucinda.org/files/pdf/g4med-solucoes-em-saude-ltda---2&#176;-aditivo-16_23_7-644637194-contrato-pj-g4med-solucoes-em-saude-ltda.pdf" TargetMode="External"/><Relationship Id="rId244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Relationship Id="rId249" Type="http://schemas.openxmlformats.org/officeDocument/2006/relationships/hyperlink" Target="https://www.hospitalmarialucinda.org/files/pdf/m-a-r-viana-servicos-medicos-ltda---2&#176;-aditivo-16_23_7-4094466764-contrato-pj-m-a-r-viana-medicos-ltda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260" Type="http://schemas.openxmlformats.org/officeDocument/2006/relationships/hyperlink" Target="https://www.hospitalmarialucinda.org/files/pdf/evany-priscila-lemos-da-silva-cirurgia-geral---2&#176;-aditivo-16_23_7-318526841-contrato-pj-evany-priscila-lemos-da-silva-cirurgia-geral.pdf" TargetMode="External"/><Relationship Id="rId265" Type="http://schemas.openxmlformats.org/officeDocument/2006/relationships/hyperlink" Target="https://www.hospitalmarialucinda.org/files/pdf/onixmed-atividades-medicas---3o-aditivo-16_23_7-1522128639-contrato-pj-onixmed-3o-aditivo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0" Type="http://schemas.openxmlformats.org/officeDocument/2006/relationships/hyperlink" Target="https://www.hospitalmarialucinda.org/files/pdf/cesar-monteiro-medicina-servicos---1o-aditivo-16_23_7-453114240-contrato-pj-cesar-monteiro-medicina-servicos-1o-aditivo.pdf" TargetMode="External"/><Relationship Id="rId125" Type="http://schemas.openxmlformats.org/officeDocument/2006/relationships/hyperlink" Target="https://www.hospitalmarialucinda.org/files/pdf/s-v-de-oliveira-junior-ltda---2o-aditivo-16_23_7-4027823320-contrato-pj-sv-de-oliveira-junior-2o-aditivo.pdf" TargetMode="External"/><Relationship Id="rId141" Type="http://schemas.openxmlformats.org/officeDocument/2006/relationships/hyperlink" Target="https://www.hospitalmarialucinda.org/files/pdf/health-clinic-servicos-medicos-ltda---1o-aditivo-16_23_7-1078567824-contrato-pj-health-clinic-servicos-medicos-aditivo.pdf" TargetMode="External"/><Relationship Id="rId146" Type="http://schemas.openxmlformats.org/officeDocument/2006/relationships/hyperlink" Target="https://www.hospitalmarialucinda.org/files/pdf/astech-assistencia-e-comercio---2o-aditivo-16_23_4-2868288872-contrato-pj-astech-2o-aditivo.pdf" TargetMode="External"/><Relationship Id="rId167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188" Type="http://schemas.openxmlformats.org/officeDocument/2006/relationships/hyperlink" Target="https://www.hospitalmarialucinda.org/files/pdf/white-martins--no--1-18gem5s-&#8211;-1o-aditivo-16_23_4-3436297203-contrato-white-martins--no1-18gem5s-1o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162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3" Type="http://schemas.openxmlformats.org/officeDocument/2006/relationships/hyperlink" Target="https://www.hospitalmarialucinda.org/files/pdf/white-martins-aditivo---1-18gemss-16_23_4-contrato-pj-white--martins-1-aditivo-1-18-gem5s.pdf" TargetMode="External"/><Relationship Id="rId213" Type="http://schemas.openxmlformats.org/officeDocument/2006/relationships/hyperlink" Target="https://www.hospitalmarialucinda.org/files/pdf/astech--assistencia-e-comercio---3o-aditivo-16_23_4-2584285015-contrato-pj-astech-3o-aditivo.pdf" TargetMode="External"/><Relationship Id="rId218" Type="http://schemas.openxmlformats.org/officeDocument/2006/relationships/hyperlink" Target="https://www.hospitalmarialucinda.org/files/pdf/certmed-atividades-medicas-ltda---2o-aditivo-16_23_7-3795793713-contrato-pj-certmed-atividades-medicas.pdf" TargetMode="External"/><Relationship Id="rId234" Type="http://schemas.openxmlformats.org/officeDocument/2006/relationships/hyperlink" Target="https://www.hospitalmarialucinda.org/files/pdf/evoluir-saude-servicos-medicos-ltda---1o-aditivo-16_23_7-3816039732-contrato-evoluir-saude-medicos-ltda.pdf" TargetMode="External"/><Relationship Id="rId239" Type="http://schemas.openxmlformats.org/officeDocument/2006/relationships/hyperlink" Target="https://www.hospitalmarialucinda.org/files/pdf/medical-mercantil-de-aparelhagem---2o-aditivo-16_23_4-4124468633-contrato-medical--aditivo.pdf" TargetMode="External"/><Relationship Id="rId2" Type="http://schemas.openxmlformats.org/officeDocument/2006/relationships/hyperlink" Target="https://www.hospitalmarialucinda.org/files/pdf/medicar-medicos-associados-16_23_4-contrato-pj-medicar-medicos-associados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50" Type="http://schemas.openxmlformats.org/officeDocument/2006/relationships/hyperlink" Target="https://www.hospitalmarialucinda.org/files/pdf/df-servicos-hospitalares-e-ambulatorial-ltda---1&#176;-aditivo-16_23_7-1148776560-contrato-pj-df-servicos-hospitalares-e-ambulatorial-ltda-aditivo.pdf" TargetMode="External"/><Relationship Id="rId255" Type="http://schemas.openxmlformats.org/officeDocument/2006/relationships/hyperlink" Target="https://www.hospitalmarialucinda.org/files/pdf/arzt-saude-ltda---2&#176;-aditivo-16_23_7-2233519964-contrato-pj-arzt-saude-ltda.pdf" TargetMode="External"/><Relationship Id="rId271" Type="http://schemas.openxmlformats.org/officeDocument/2006/relationships/hyperlink" Target="https://www.hospitalmarialucinda.org/files/pdf/maria-jose-barreto-lins---epp---1&#176;-aditivo-16_23_4-2648725573-contrato-pj-maria-jose-barreto-lins-1&#176;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15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31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36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57" Type="http://schemas.openxmlformats.org/officeDocument/2006/relationships/hyperlink" Target="https://www.hospitalmarialucinda.org/files/pdf/evany-priscila-lemos-da-silva-cirurgia-geral----1o-aditivo-16_23_7-1270977710-contrato-pj-evany-priscila-1o-aditivo.pdf" TargetMode="External"/><Relationship Id="rId178" Type="http://schemas.openxmlformats.org/officeDocument/2006/relationships/hyperlink" Target="https://www.hospitalmarialucinda.org/files/pdf/c-a-nascimento-junior-atividades-16_23_4-1418254977-contrato-pj-c-a-nas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52" Type="http://schemas.openxmlformats.org/officeDocument/2006/relationships/hyperlink" Target="https://www.hospitalmarialucinda.org/files/pdf/on-doctor-pernambuco-servicos-em-saude-16_23_4-4087982650-contrato-pj-on-doctor-pernambuco-servicos-e-saude-ltda.pdf" TargetMode="External"/><Relationship Id="rId173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94" Type="http://schemas.openxmlformats.org/officeDocument/2006/relationships/hyperlink" Target="https://www.hospitalmarialucinda.org/files/pdf/rj-de-santa-cruz-16_23_7-1138870080-contrato-pj-r-j-de-santa-cruz-de-oliveira-atividades-medicas.pdf" TargetMode="External"/><Relationship Id="rId19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203" Type="http://schemas.openxmlformats.org/officeDocument/2006/relationships/hyperlink" Target="https://www.hospitalmarialucinda.org/files/pdf/gf-servicos-medicos-ltda---2&#176;-aditivo-16_23_7-1645647881-contrato-pj-gf-servicos-2o-aditivo.pdf" TargetMode="External"/><Relationship Id="rId208" Type="http://schemas.openxmlformats.org/officeDocument/2006/relationships/hyperlink" Target="https://www.hospitalmarialucinda.org/files/pdf/rbw-servicos-medicos-ltda---1&#176;-aditivo-16_23_7-2101684381-contrato-pj-rbw-servicos-medicos-ltda-1&#176;-aditivo.pdf" TargetMode="External"/><Relationship Id="rId229" Type="http://schemas.openxmlformats.org/officeDocument/2006/relationships/hyperlink" Target="https://www.hospitalmarialucinda.org/files/pdf/ednaldo-valenca-batista-junior-ltda----1-&#176;-aditivo-16_23_7-481772828-contrato-pj-ednaldo-valenca-batista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224" Type="http://schemas.openxmlformats.org/officeDocument/2006/relationships/hyperlink" Target="https://www.hospitalmarialucinda.org/files/pdf/vilarina-servicos-medicos---2&#176;-aditivo-16_23_7-1481840265-contrato-pj-vilarina-servicos-medicos.pdf" TargetMode="External"/><Relationship Id="rId240" Type="http://schemas.openxmlformats.org/officeDocument/2006/relationships/hyperlink" Target="https://www.hospitalmarialucinda.org/files/pdf/innovar-centro-especializado-de-saude-ltda---2&#176;-aditivo-16_23_7-1199431089-contrato-pj-innovar-centro-especializado-de-saude-ltda-aditivo.pdf" TargetMode="External"/><Relationship Id="rId245" Type="http://schemas.openxmlformats.org/officeDocument/2006/relationships/hyperlink" Target="https://www.hospitalmarialucinda.org/files/pdf/promed-atividades-medicas-ltda---3&#176;-aditivo-16_23_7-3563255652-contrato-pj-promed-atividades-medicas-ltda.pdf" TargetMode="External"/><Relationship Id="rId261" Type="http://schemas.openxmlformats.org/officeDocument/2006/relationships/hyperlink" Target="https://www.hospitalmarialucinda.org/files/pdf/rc-consultoria-med1-ltda---1&#176;-aditivo-16_23_7-435913897-contrato-pj-rc-consultoria-med1-ltda.pdf" TargetMode="External"/><Relationship Id="rId266" Type="http://schemas.openxmlformats.org/officeDocument/2006/relationships/hyperlink" Target="https://www.hospitalmarialucinda.org/files/pdf/onixmed-atividades-medicas-16_23_7-3249707739-contrato-pj-onixmed-atividades-medicas-ltda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26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147" Type="http://schemas.openxmlformats.org/officeDocument/2006/relationships/hyperlink" Target="https://www.hospitalmarialucinda.org/files/pdf/ortomed-consultoria-ltda-me---1o-aditivo-16_23_7-1919384714-contrato-pj--ortomed-consultoria-1o-aditivo.pdf" TargetMode="External"/><Relationship Id="rId168" Type="http://schemas.openxmlformats.org/officeDocument/2006/relationships/hyperlink" Target="https://www.hospitalmarialucinda.org/files/pdf/rmsco-servicos-medicos-ltda---1o-aditivo-16_23_7-2429383949-contrato-pj-rmsco-servicos-medicos-ltda-1o-aditivo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142" Type="http://schemas.openxmlformats.org/officeDocument/2006/relationships/hyperlink" Target="https://www.hospitalmarialucinda.org/files/pdf/onixmed-atividades-medicas---1o-aditivo-16_23_4-851135544-contrato-pj-onixmed-atividades-medicas-ltda-1o-aditivo.pdf" TargetMode="External"/><Relationship Id="rId163" Type="http://schemas.openxmlformats.org/officeDocument/2006/relationships/hyperlink" Target="https://www.hospitalmarialucinda.org/files/pdf/joao-a-p-canhoto-ltda-16_23_4-3987515385-contrato-pj-joao-a-p-canhoto-ltda.pdf" TargetMode="External"/><Relationship Id="rId184" Type="http://schemas.openxmlformats.org/officeDocument/2006/relationships/hyperlink" Target="https://www.hospitalmarialucinda.org/files/pdf/white-martins-aditivo---1-148c1lc-16_23_4-contrato-pj-white-martins---aditivo-1-148c1lc.pdf" TargetMode="External"/><Relationship Id="rId189" Type="http://schemas.openxmlformats.org/officeDocument/2006/relationships/hyperlink" Target="https://www.hospitalmarialucinda.org/files/pdf/white-martins-no-1-2mxj91r---7a-aditivo-16_23_4-1811486166-contrato-pj-white-martins-7o-aditivo-n12mxj91r.pdf" TargetMode="External"/><Relationship Id="rId219" Type="http://schemas.openxmlformats.org/officeDocument/2006/relationships/hyperlink" Target="https://www.hospitalmarialucinda.org/files/pdf/vitorino-e-maia-advogados---2&#176;-aditivo-16_23_4-2816614220-contrato-pj-vitorino-e-maia-advogados-2&#176;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4" Type="http://schemas.openxmlformats.org/officeDocument/2006/relationships/hyperlink" Target="https://www.hospitalmarialucinda.org/files/pdf/paulo-henrique-vasquez-cordeiro---1o-aditivo-16_23_7-1899365627-contrato-pj-paulo-henrique-vasquez-cordeiro-servicos-medicos-ltda.pdf" TargetMode="External"/><Relationship Id="rId230" Type="http://schemas.openxmlformats.org/officeDocument/2006/relationships/hyperlink" Target="https://www.hospitalmarialucinda.org/files/pdf/menezes-costa-servicos-medicos-ltda---3&#176;-aditivo-16_23_7-921487818-contrato-pj-menezes-costa.pdf" TargetMode="External"/><Relationship Id="rId235" Type="http://schemas.openxmlformats.org/officeDocument/2006/relationships/hyperlink" Target="https://www.hospitalmarialucinda.org/files/pdf/c.-a.-nascimento-junior-atividades---me---1&#176;-aditivo-16_23_7-4149856893-contrato-pj-c-a-nascimento-junior-atividades-me-aditivo.pdf" TargetMode="External"/><Relationship Id="rId251" Type="http://schemas.openxmlformats.org/officeDocument/2006/relationships/hyperlink" Target="https://www.hospitalmarialucinda.org/files/pdf/esdras-oliveira-servicos-medicos-ltda---1&#176;-aditivo-16_23_7-2785499003-contrato-pj-esdras-oliveira-servicos-medicas-ltda-aditivo.pdf" TargetMode="External"/><Relationship Id="rId256" Type="http://schemas.openxmlformats.org/officeDocument/2006/relationships/hyperlink" Target="https://www.hospitalmarialucinda.org/files/pdf/globalmed-atividades-medicas-ltda---3&#176;-aditivo-16_23_7-725526893-contrato-pj-globalmed-atividades-medicas-ltda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16" Type="http://schemas.openxmlformats.org/officeDocument/2006/relationships/hyperlink" Target="https://www.hospitalmarialucinda.org/files/pdf/rc---tp-servicos-medicos-ltda---1o-aditivo-16_23_7-1940156545-contrato-pj-rc---tp-servicos-1o-aditivo.pdf" TargetMode="External"/><Relationship Id="rId137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58" Type="http://schemas.openxmlformats.org/officeDocument/2006/relationships/hyperlink" Target="https://www.hospitalmarialucinda.org/files/pdf/evany-priscila-lemos-da-silva-cirurgia-geral-16_23_4-2549183626-contrato-pj-evany-priscila-lemos-da-silva-cirurgia-geral.pdf" TargetMode="External"/><Relationship Id="rId272" Type="http://schemas.openxmlformats.org/officeDocument/2006/relationships/hyperlink" Target="https://www.hospitalmarialucinda.org/files/pdf/maria-jose-silva-nunes-de-gouvea-74492780491---1&#176;-aditivo-16_23_4-3561232180-contrato-pj-maria-jose-silva-nunes-de-gouvea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32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53" Type="http://schemas.openxmlformats.org/officeDocument/2006/relationships/hyperlink" Target="https://www.hospitalmarialucinda.org/files/pdf/on-doctor-pernambuco-servicos---1o-aditivo-16_23_7-1156821976-contrato-pj-on-doctor-1o-aditivo.pdf" TargetMode="External"/><Relationship Id="rId174" Type="http://schemas.openxmlformats.org/officeDocument/2006/relationships/hyperlink" Target="https://www.hospitalmarialucinda.org/files/pdf/vilarina-servicos-medicos-16_23_4-2341450233-contrato-pj-vilarina-servicos-medicos.pdf" TargetMode="External"/><Relationship Id="rId179" Type="http://schemas.openxmlformats.org/officeDocument/2006/relationships/hyperlink" Target="https://www.hospitalmarialucinda.org/files/pdf/white-martins-1-2mxj1r-16_23_4-3565301553-contrato-pj-white-martins-1-2mxj91r.pdf" TargetMode="External"/><Relationship Id="rId195" Type="http://schemas.openxmlformats.org/officeDocument/2006/relationships/hyperlink" Target="https://www.hospitalmarialucinda.org/files/pdf/bionexo-s-a-16_23_4-641362339-contrato-pj-bionexo-sa.pdf" TargetMode="External"/><Relationship Id="rId209" Type="http://schemas.openxmlformats.org/officeDocument/2006/relationships/hyperlink" Target="https://www.hospitalmarialucinda.org/files/pdf/philips-medical-systems-ltda---2&#176;-aditivo-16_23_4-131998759-contrato-pj-philips-medical-systems-2&#176;-aditivo-ltda.pdf" TargetMode="External"/><Relationship Id="rId190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04" Type="http://schemas.openxmlformats.org/officeDocument/2006/relationships/hyperlink" Target="https://www.hospitalmarialucinda.org/files/pdf/ecordes-servicos-medicos-ltda---2o-aditivo-16_23_4-3425274576-contrato-pj-ecordis-servicos-medicos-ltda-2&#176;-aditivo.pdf" TargetMode="External"/><Relationship Id="rId220" Type="http://schemas.openxmlformats.org/officeDocument/2006/relationships/hyperlink" Target="https://www.hospitalmarialucinda.org/files/pdf/maria-eduarda-santini-cesar-de-aguiar-medicos-ltda---1&#176;-aditivo-16_23_7-925030743-contrato-pj-maria-eduarda-santini-cesar-de-aguiar-servicos-medicos-ltda-aditivo.pdf" TargetMode="External"/><Relationship Id="rId225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Relationship Id="rId241" Type="http://schemas.openxmlformats.org/officeDocument/2006/relationships/hyperlink" Target="https://www.hospitalmarialucinda.org/files/pdf/cicero-rogerio-nogueira-de-barros-servicos-medicos-eireli---3&#176;-aditivo-16_23_7-265756783-contrato-pj-cicero-rogerio-nogueira-de-barros-servicos-medicos-eireli.pdf" TargetMode="External"/><Relationship Id="rId246" Type="http://schemas.openxmlformats.org/officeDocument/2006/relationships/hyperlink" Target="https://www.hospitalmarialucinda.org/files/pdf/promed-atividades-medicas-ltda-16_23_7-384896713-contrato-pj-promed-aditivo.pdf" TargetMode="External"/><Relationship Id="rId267" Type="http://schemas.openxmlformats.org/officeDocument/2006/relationships/hyperlink" Target="https://www.hospitalmarialucinda.org/files/pdf/onixmed-atividades-medicas-ltda---5&#176;-aditivo-16_23_7-4164583646-contrato-pj-onixmed-atividades-medicas-ltda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27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262" Type="http://schemas.openxmlformats.org/officeDocument/2006/relationships/hyperlink" Target="https://www.hospitalmarialucinda.org/files/pdf/moraes-e-monteiro-servicos-medicos-ltda---2&#176;-aditivo-16_23_7-559986757-contrato-pj-moraes-e-monteiro-servicos-medicos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h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143" Type="http://schemas.openxmlformats.org/officeDocument/2006/relationships/hyperlink" Target="https://www.hospitalmarialucinda.org/files/pdf/onixm-ed-atividades-medicas----aditivo-16_23_7-776623965-contrato-pj-onixmed-atividades-aditivo.pdf" TargetMode="External"/><Relationship Id="rId148" Type="http://schemas.openxmlformats.org/officeDocument/2006/relationships/hyperlink" Target="https://www.hospitalmarialucinda.org/files/pdf/ortomed-consultoria-ltda-me-16_23_4-1426440641-contrato-pj-ortomed-consultoria-ltda-me.pdf" TargetMode="External"/><Relationship Id="rId164" Type="http://schemas.openxmlformats.org/officeDocument/2006/relationships/hyperlink" Target="https://www.hospitalmarialucinda.org/files/pdf/pamed-atividades-medica-ltda---1o-aditivo-16_23_4-1699029703-contrato-pj-pamed-atividades-medicas-ltda-1o-aditivo.pdf" TargetMode="External"/><Relationship Id="rId169" Type="http://schemas.openxmlformats.org/officeDocument/2006/relationships/hyperlink" Target="https://www.hospitalmarialucinda.org/files/pdf/marlos-goncalves-rocha-16_23_4-1706603954-contrato-pj-marlos-goncalves-rocha.pdf" TargetMode="External"/><Relationship Id="rId185" Type="http://schemas.openxmlformats.org/officeDocument/2006/relationships/hyperlink" Target="https://www.hospitalmarialucinda.org/files/pdf/white-martins--no--1-2mxj91r-&#8211;-3o-aditivo-16_23_4-2207670206-contrato-pj-white-martins-no-1-2mxj91r-3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80" Type="http://schemas.openxmlformats.org/officeDocument/2006/relationships/hyperlink" Target="https://www.hospitalmarialucinda.org/files/pdf/white-martins-aditivo-no-1-4u5ugc---3a-aditivo-16_23_4-contrato-pj-white-martins-aditivo-no-1-4u5ugc.pdf" TargetMode="External"/><Relationship Id="rId210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15" Type="http://schemas.openxmlformats.org/officeDocument/2006/relationships/hyperlink" Target="https://www.hospitalmarialucinda.org/files/pdf/paulo-henrique-vasquez-cordeiro---1o-aditivo-16_23_7-2358409922-contrato-pj-paulo-vasquez-cordeiro-servicos-medicos-ltda-1&#176;-aditivo.pdf" TargetMode="External"/><Relationship Id="rId236" Type="http://schemas.openxmlformats.org/officeDocument/2006/relationships/hyperlink" Target="https://www.hospitalmarialucinda.org/files/pdf/51.269.628-ltda---1&#176;-aditivo-16_23_7-3265054621-contrato-pj-51269628-ltda.pdf" TargetMode="External"/><Relationship Id="rId257" Type="http://schemas.openxmlformats.org/officeDocument/2006/relationships/hyperlink" Target="https://www.hospitalmarialucinda.org/files/pdf/oliveira-e-freitas-servicos-medicos---2&#176;-aditivo-16_23_7-3502535136-contrato-pj-oliveira-e-freitas-servicos-medicos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31" Type="http://schemas.openxmlformats.org/officeDocument/2006/relationships/hyperlink" Target="https://www.hospitalmarialucinda.org/files/pdf/samtronic-industria-e-comercio-ltda---2o-aditivo-16_23_4-1430269334-contrato-pj-santronic-2-aditivo.pdf" TargetMode="External"/><Relationship Id="rId252" Type="http://schemas.openxmlformats.org/officeDocument/2006/relationships/hyperlink" Target="https://www.hospitalmarialucinda.org/files/pdf/carvalho-e-reis-servicos-medicos-ltda---2&#176;-aditivo-16_23_7-2068351503-contrato-pj-carvalho-e-reis-servicos-medicos-ltda.pdf" TargetMode="External"/><Relationship Id="rId273" Type="http://schemas.openxmlformats.org/officeDocument/2006/relationships/hyperlink" Target="https://www.hospitalmarialucinda.org/files/pdf/gomes-e-santiago-ginecologia-e-obstetricia-ltda---1&#176;-aditivo-16_23_7-572787266-contrato-pj-gomes-e-santiago-ginecologia-e-obstetricia-ltda-1&#176;-aditivo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3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154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175" Type="http://schemas.openxmlformats.org/officeDocument/2006/relationships/hyperlink" Target="https://www.hospitalmarialucinda.org/files/pdf/vivamed-atividades-medicas-ltda---2o-aditivo-16_23_7-4224053057-contrato-pj-vivamed-aditivo.pdf" TargetMode="External"/><Relationship Id="rId196" Type="http://schemas.openxmlformats.org/officeDocument/2006/relationships/hyperlink" Target="https://www.hospitalmarialucinda.org/files/pdf/bionexo-s-a-16_23_4-1381377105-contrato-pj-bionexo-2o-aditivo.pdf" TargetMode="External"/><Relationship Id="rId200" Type="http://schemas.openxmlformats.org/officeDocument/2006/relationships/hyperlink" Target="https://www.hospitalmarialucinda.org/files/pdf/f-n-de-andrade-peres-servicos-medicos-16_23_7-3761307936-contrato-pj-f-n-de-andrade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21" Type="http://schemas.openxmlformats.org/officeDocument/2006/relationships/hyperlink" Target="https://www.hospitalmarialucinda.org/files/pdf/fertilife-internacional-centro-de-producao-humana---2&#176;-aditivo-16_23_7-910282996-contrato-pj-fertilife-internacional-centro-de-producao.pdf" TargetMode="External"/><Relationship Id="rId242" Type="http://schemas.openxmlformats.org/officeDocument/2006/relationships/hyperlink" Target="https://www.hospitalmarialucinda.org/files/pdf/j-e-m-da-silva-atividades-medicas-ltda---2&#176;-aditivo-16_23_7-2625966405-contrato-pj-j-e-m-da-silva-atividade-medica-ltda.pdf" TargetMode="External"/><Relationship Id="rId263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medicalmed-atividades-medicas-ltda---2o-aditivo-16_23_7-3576532932-contrato-pj-medicalmed-2o-aditivo.pdf" TargetMode="External"/><Relationship Id="rId144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90" Type="http://schemas.openxmlformats.org/officeDocument/2006/relationships/hyperlink" Target="https://www.hospitalmarialucinda.org/files/pdf/centralmed-atividades-medicas----2o-aditivo-16_23_7-1677323610-contrato-pj-centralmed.pdf" TargetMode="External"/><Relationship Id="rId165" Type="http://schemas.openxmlformats.org/officeDocument/2006/relationships/hyperlink" Target="https://www.hospitalmarialucinda.org/files/pdf/mb-comercial-ltda---2o-aditivo-16_23_4-1716303497-contrato-pj-mb-comercial-ltda-2o-aditivo.pdf" TargetMode="External"/><Relationship Id="rId186" Type="http://schemas.openxmlformats.org/officeDocument/2006/relationships/hyperlink" Target="https://www.hospitalmarialucinda.org/files/pdf/white-martins--no--1-2mxj91r-&#8211;-2o-aditivo-16_23_4-3945829145-contrato--white-martins-no1-2mxj91r-2o-aditivo.pdf" TargetMode="External"/><Relationship Id="rId211" Type="http://schemas.openxmlformats.org/officeDocument/2006/relationships/hyperlink" Target="https://www.hospitalmarialucinda.org/files/pdf/joao-a--p-canhoto-ltda---2&#176;-aditivo-16_23_7-599270836-contrato-pj-joao-a-p-canhoto.pdf" TargetMode="External"/><Relationship Id="rId232" Type="http://schemas.openxmlformats.org/officeDocument/2006/relationships/hyperlink" Target="https://www.hospitalmarialucinda.org/files/pdf/vivamed-atividades-medicas-ltda---3&#176;-aditivo-16_23_7-900439120-contrato-pj-vivamed-atividades-medicas-ltda-3&#176;-aditivo.pdf" TargetMode="External"/><Relationship Id="rId253" Type="http://schemas.openxmlformats.org/officeDocument/2006/relationships/hyperlink" Target="https://www.hospitalmarialucinda.org/files/pdf/awake-medcorp-prestacao-de-servicos-hospitalares-e-cons---4&#176;-aditivo-16_23_7-1440737223-contrato-pj-awake-medcorp-prestacao-de-servicos-hospitalares-e-cons.pdf" TargetMode="External"/><Relationship Id="rId274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34" Type="http://schemas.openxmlformats.org/officeDocument/2006/relationships/hyperlink" Target="https://www.hospitalmarialucinda.org/files/pdf/clean-higienizacoes-de-texteis-eireli---1o-aditivo-16_23_4-1066478697-contrato-pj-clean-higienizacao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155" Type="http://schemas.openxmlformats.org/officeDocument/2006/relationships/hyperlink" Target="https://www.hospitalmarialucinda.org/files/pdf/promed-atividades-medicas-ltda-16_23_4-3629237432-contrato-pj-promed-atividades-medicas-ltda.pdf" TargetMode="External"/><Relationship Id="rId176" Type="http://schemas.openxmlformats.org/officeDocument/2006/relationships/hyperlink" Target="https://www.hospitalmarialucinda.org/files/pdf/menezes-costa-servicos-medicos-ltda---1&#176;-aditivo-16_23_7-939336824-contrato-pj-menezes-aditivo.pdf" TargetMode="External"/><Relationship Id="rId197" Type="http://schemas.openxmlformats.org/officeDocument/2006/relationships/hyperlink" Target="https://www.hospitalmarialucinda.org/files/pdf/inteligencia-artificial---2o-aditivo-16_23_4-2700684199-contrato-pj-inteligencia-artificial-2o-aditivo.pdf" TargetMode="External"/><Relationship Id="rId201" Type="http://schemas.openxmlformats.org/officeDocument/2006/relationships/hyperlink" Target="https://www.hospitalmarialucinda.org/files/pdf/s-v-de-oliveira-junior-ltda---1o-aditivo-16_23_7-1718579521-contrato-s-v-de-oliveira-3o-aditivo.pdf" TargetMode="External"/><Relationship Id="rId222" Type="http://schemas.openxmlformats.org/officeDocument/2006/relationships/hyperlink" Target="https://www.hospitalmarialucinda.org/files/pdf/premed-atividades-medicas-ltda---1&#176;-aditivo-16_23_7-984325591-contrato-pj-premed-atividades-medicas-ltda-aditivo.pdf" TargetMode="External"/><Relationship Id="rId243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264" Type="http://schemas.openxmlformats.org/officeDocument/2006/relationships/hyperlink" Target="https://www.hospitalmarialucinda.org/files/pdf/onixmed-atividades-medicas---2o-aditivo-16_23_7-3276963259-contrato-pj-onixmed-2o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24" Type="http://schemas.openxmlformats.org/officeDocument/2006/relationships/hyperlink" Target="https://www.hospitalmarialucinda.org/files/pdf/s-v-de-oliveira-junior-ltda---1o-aditivo-16_23_7-4053812316-contrato-pj-sv-de-oliveira-junior-1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145" Type="http://schemas.openxmlformats.org/officeDocument/2006/relationships/hyperlink" Target="https://www.hospitalmarialucinda.org/files/pdf/positivamed-atividades-medicas-ltda-16_23_7-3056248747-contrato-pj-positivamed-atividades.pdf" TargetMode="External"/><Relationship Id="rId166" Type="http://schemas.openxmlformats.org/officeDocument/2006/relationships/hyperlink" Target="https://www.hospitalmarialucinda.org/files/pdf/mb-comercial-ltda---3o-aditivo-16_23_4-1360275877-contrato-mb-comercial-3o-aditivo.pdf" TargetMode="External"/><Relationship Id="rId187" Type="http://schemas.openxmlformats.org/officeDocument/2006/relationships/hyperlink" Target="https://www.hospitalmarialucinda.org/files/pdf/white-martins--no--1-18gem5s-&#8211;-2o-aditivo-16_23_4-1057988855-contrato-pj-white-martins-no-1-18gem5s-2o-aditivo.pdf" TargetMode="External"/><Relationship Id="rId1" Type="http://schemas.openxmlformats.org/officeDocument/2006/relationships/hyperlink" Target="https://www.hospitalmarialucinda.org/files/pdf/medicar-medicos-associados---1o-aditivo-16_23_7-3532577136-contrato-pj-medicar-aditivo.pdf" TargetMode="External"/><Relationship Id="rId212" Type="http://schemas.openxmlformats.org/officeDocument/2006/relationships/hyperlink" Target="https://www.hospitalmarialucinda.org/files/pdf/astech-assistencia-e-comercio---4o-aditivo-16_23_4-1608630514-contrato-pj-astech-4o-aditivo.pdf" TargetMode="External"/><Relationship Id="rId233" Type="http://schemas.openxmlformats.org/officeDocument/2006/relationships/hyperlink" Target="https://www.hospitalmarialucinda.org/files/pdf/evoluir-saude-servicos-medicos-ltda---6&#176;-aditivo-16_23_7-942746741-contrato-pj-evoluir-saude.pdf" TargetMode="External"/><Relationship Id="rId254" Type="http://schemas.openxmlformats.org/officeDocument/2006/relationships/hyperlink" Target="https://www.hospitalmarialucinda.org/files/pdf/dr.-bruno-melo-servicos-medicos-ltda---1&#176;-aditivo-16_23_7-794486319-contrato-pj-dr-bruno-melo-servicos-medicos-ltda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114" Type="http://schemas.openxmlformats.org/officeDocument/2006/relationships/hyperlink" Target="https://www.hospitalmarialucinda.org/files/pdf/mastermed-pe-ii-gestao-medica---1o-aditivo-16_23_7-2011030074-contrato-pj-mastermed-pe-ii-gestao-1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B980-A31B-47DD-BD4F-B8833A48B19A}">
  <dimension ref="A1:I991"/>
  <sheetViews>
    <sheetView showGridLines="0" tabSelected="1" topLeftCell="A148" zoomScale="85" zoomScaleNormal="85" workbookViewId="0">
      <selection activeCell="D275" sqref="D275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44788</v>
      </c>
      <c r="G3" s="7"/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2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2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41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42</v>
      </c>
      <c r="E20" s="6">
        <v>3</v>
      </c>
      <c r="F20" s="7">
        <v>45231</v>
      </c>
      <c r="G20" s="7">
        <v>45291</v>
      </c>
      <c r="H20" s="8">
        <v>0</v>
      </c>
      <c r="I20" s="9" t="s">
        <v>43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44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45</v>
      </c>
      <c r="E22" s="6">
        <v>5</v>
      </c>
      <c r="F22" s="7">
        <v>44562</v>
      </c>
      <c r="G22" s="7">
        <v>45747</v>
      </c>
      <c r="H22" s="8">
        <v>0</v>
      </c>
      <c r="I22" s="9" t="s">
        <v>46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47</v>
      </c>
      <c r="E23" s="6">
        <v>6</v>
      </c>
      <c r="F23" s="12">
        <v>44682</v>
      </c>
      <c r="G23" s="12"/>
      <c r="H23" s="8">
        <v>0</v>
      </c>
      <c r="I23" s="9" t="s">
        <v>48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49</v>
      </c>
      <c r="E24" s="6">
        <v>6</v>
      </c>
      <c r="F24" s="12">
        <v>44724</v>
      </c>
      <c r="G24" s="12">
        <v>45747</v>
      </c>
      <c r="H24" s="8">
        <v>0</v>
      </c>
      <c r="I24" s="9" t="s">
        <v>50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51</v>
      </c>
      <c r="E25" s="6">
        <v>7</v>
      </c>
      <c r="F25" s="12">
        <v>44652</v>
      </c>
      <c r="G25" s="12"/>
      <c r="H25" s="8">
        <v>0</v>
      </c>
      <c r="I25" s="9" t="s">
        <v>52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53</v>
      </c>
      <c r="E26" s="6">
        <v>4</v>
      </c>
      <c r="F26" s="12">
        <v>44652</v>
      </c>
      <c r="G26" s="12">
        <v>45747</v>
      </c>
      <c r="H26" s="8">
        <v>0</v>
      </c>
      <c r="I26" s="9" t="s">
        <v>54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55</v>
      </c>
      <c r="E27" s="6">
        <v>5</v>
      </c>
      <c r="F27" s="12">
        <v>44682</v>
      </c>
      <c r="G27" s="12"/>
      <c r="H27" s="8">
        <v>0</v>
      </c>
      <c r="I27" s="9" t="s">
        <v>56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57</v>
      </c>
      <c r="E28" s="6">
        <v>1</v>
      </c>
      <c r="F28" s="12">
        <v>45068</v>
      </c>
      <c r="G28" s="12">
        <v>45799</v>
      </c>
      <c r="H28" s="8">
        <v>0</v>
      </c>
      <c r="I28" s="9" t="s">
        <v>58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59</v>
      </c>
      <c r="E29" s="6">
        <v>1</v>
      </c>
      <c r="F29" s="12">
        <v>45153</v>
      </c>
      <c r="G29" s="12">
        <v>45519</v>
      </c>
      <c r="H29" s="8">
        <v>0</v>
      </c>
      <c r="I29" s="9" t="s">
        <v>60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61</v>
      </c>
      <c r="E32" s="6">
        <v>1</v>
      </c>
      <c r="F32" s="12">
        <v>44986</v>
      </c>
      <c r="G32" s="12"/>
      <c r="H32" s="8">
        <v>0</v>
      </c>
      <c r="I32" s="9" t="s">
        <v>62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63</v>
      </c>
      <c r="E33" s="6">
        <v>1</v>
      </c>
      <c r="F33" s="12">
        <v>45153</v>
      </c>
      <c r="G33" s="12">
        <v>45169</v>
      </c>
      <c r="H33" s="8">
        <v>0</v>
      </c>
      <c r="I33" s="9" t="s">
        <v>64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3</v>
      </c>
      <c r="F34" s="7">
        <v>45153</v>
      </c>
      <c r="G34" s="7">
        <v>45519</v>
      </c>
      <c r="H34" s="8">
        <v>0</v>
      </c>
      <c r="I34" s="16" t="s">
        <v>65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66</v>
      </c>
      <c r="E35" s="6">
        <v>1</v>
      </c>
      <c r="F35" s="7">
        <v>45153</v>
      </c>
      <c r="G35" s="7">
        <v>45884</v>
      </c>
      <c r="H35" s="8">
        <v>0</v>
      </c>
      <c r="I35" s="16" t="s">
        <v>67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68</v>
      </c>
      <c r="E36" s="6">
        <v>1</v>
      </c>
      <c r="F36" s="7">
        <v>45153</v>
      </c>
      <c r="G36" s="7">
        <v>45519</v>
      </c>
      <c r="H36" s="8">
        <v>0</v>
      </c>
      <c r="I36" s="16" t="s">
        <v>69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70</v>
      </c>
      <c r="E37" s="6">
        <v>1</v>
      </c>
      <c r="F37" s="12">
        <v>45153</v>
      </c>
      <c r="G37" s="12">
        <v>45519</v>
      </c>
      <c r="H37" s="8">
        <v>0</v>
      </c>
      <c r="I37" s="16" t="s">
        <v>71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72</v>
      </c>
      <c r="E38" s="6">
        <v>1</v>
      </c>
      <c r="F38" s="7">
        <v>45153</v>
      </c>
      <c r="G38" s="7">
        <v>45519</v>
      </c>
      <c r="H38" s="8">
        <v>0</v>
      </c>
      <c r="I38" s="16" t="s">
        <v>73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74</v>
      </c>
      <c r="E39" s="6">
        <v>1</v>
      </c>
      <c r="F39" s="7">
        <v>45154</v>
      </c>
      <c r="G39" s="7">
        <v>45291</v>
      </c>
      <c r="H39" s="8">
        <v>0</v>
      </c>
      <c r="I39" s="16" t="s">
        <v>75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76</v>
      </c>
      <c r="E40" s="6">
        <v>1</v>
      </c>
      <c r="F40" s="7">
        <v>45131</v>
      </c>
      <c r="G40" s="7">
        <v>45862</v>
      </c>
      <c r="H40" s="8">
        <v>0</v>
      </c>
      <c r="I40" s="16" t="s">
        <v>77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45</v>
      </c>
      <c r="E41" s="6">
        <v>7</v>
      </c>
      <c r="F41" s="7">
        <v>45047</v>
      </c>
      <c r="G41" s="7"/>
      <c r="H41" s="8">
        <v>0</v>
      </c>
      <c r="I41" s="16" t="s">
        <v>78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55</v>
      </c>
      <c r="E42" s="6">
        <v>6</v>
      </c>
      <c r="F42" s="7">
        <v>45047</v>
      </c>
      <c r="G42" s="7"/>
      <c r="H42" s="8">
        <v>0</v>
      </c>
      <c r="I42" s="16" t="s">
        <v>79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80</v>
      </c>
      <c r="E43" s="6" t="s">
        <v>81</v>
      </c>
      <c r="F43" s="12">
        <v>45153</v>
      </c>
      <c r="G43" s="12">
        <v>45519</v>
      </c>
      <c r="H43" s="8">
        <v>0</v>
      </c>
      <c r="I43" s="19" t="s">
        <v>82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83</v>
      </c>
      <c r="E44" s="6" t="s">
        <v>81</v>
      </c>
      <c r="F44" s="12">
        <v>45153</v>
      </c>
      <c r="G44" s="12">
        <v>45519</v>
      </c>
      <c r="H44" s="8">
        <v>0</v>
      </c>
      <c r="I44" s="19" t="s">
        <v>84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85</v>
      </c>
      <c r="E45" s="6" t="s">
        <v>86</v>
      </c>
      <c r="F45" s="12">
        <v>45153</v>
      </c>
      <c r="G45" s="12">
        <v>45884</v>
      </c>
      <c r="H45" s="8">
        <v>0</v>
      </c>
      <c r="I45" s="19" t="s">
        <v>87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85</v>
      </c>
      <c r="E46" s="6" t="s">
        <v>81</v>
      </c>
      <c r="F46" s="12">
        <v>45153</v>
      </c>
      <c r="G46" s="12">
        <v>45153</v>
      </c>
      <c r="H46" s="8">
        <v>0</v>
      </c>
      <c r="I46" s="19" t="s">
        <v>88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89</v>
      </c>
      <c r="F47" s="12">
        <v>45170</v>
      </c>
      <c r="G47" s="12">
        <v>45199</v>
      </c>
      <c r="H47" s="8">
        <v>0</v>
      </c>
      <c r="I47" s="19" t="s">
        <v>90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91</v>
      </c>
      <c r="F48" s="12">
        <v>45200</v>
      </c>
      <c r="G48" s="12">
        <v>45291</v>
      </c>
      <c r="H48" s="8">
        <v>0</v>
      </c>
      <c r="I48" s="19" t="s">
        <v>92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93</v>
      </c>
      <c r="E49" s="6" t="s">
        <v>81</v>
      </c>
      <c r="F49" s="12">
        <v>45153</v>
      </c>
      <c r="G49" s="12">
        <v>45518</v>
      </c>
      <c r="H49" s="8">
        <v>0</v>
      </c>
      <c r="I49" s="19" t="s">
        <v>94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95</v>
      </c>
      <c r="E50" s="6" t="s">
        <v>81</v>
      </c>
      <c r="F50" s="12">
        <v>45153</v>
      </c>
      <c r="G50" s="12">
        <v>45884</v>
      </c>
      <c r="H50" s="8">
        <v>0</v>
      </c>
      <c r="I50" s="19" t="s">
        <v>96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86</v>
      </c>
      <c r="F51" s="12">
        <v>45170</v>
      </c>
      <c r="G51" s="12">
        <v>45291</v>
      </c>
      <c r="H51" s="8">
        <v>0</v>
      </c>
      <c r="I51" s="19" t="s">
        <v>97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98</v>
      </c>
      <c r="E52" s="6" t="s">
        <v>86</v>
      </c>
      <c r="F52" s="12">
        <v>45231</v>
      </c>
      <c r="G52" s="12"/>
      <c r="H52" s="8">
        <v>0</v>
      </c>
      <c r="I52" s="19" t="s">
        <v>99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100</v>
      </c>
      <c r="E53" s="6" t="s">
        <v>81</v>
      </c>
      <c r="F53" s="12">
        <v>45153</v>
      </c>
      <c r="G53" s="12">
        <v>45519</v>
      </c>
      <c r="H53" s="8">
        <v>0</v>
      </c>
      <c r="I53" s="19" t="s">
        <v>101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102</v>
      </c>
      <c r="E54" s="6" t="s">
        <v>81</v>
      </c>
      <c r="F54" s="12">
        <v>45205</v>
      </c>
      <c r="G54" s="12">
        <v>45571</v>
      </c>
      <c r="H54" s="8">
        <v>0</v>
      </c>
      <c r="I54" s="19" t="s">
        <v>103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104</v>
      </c>
      <c r="E55" s="6" t="s">
        <v>81</v>
      </c>
      <c r="F55" s="12">
        <v>45221</v>
      </c>
      <c r="G55" s="12">
        <v>45952</v>
      </c>
      <c r="H55" s="8">
        <v>0</v>
      </c>
      <c r="I55" s="19" t="s">
        <v>58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105</v>
      </c>
      <c r="E56" s="6" t="s">
        <v>81</v>
      </c>
      <c r="F56" s="12">
        <v>45153</v>
      </c>
      <c r="G56" s="12">
        <v>45519</v>
      </c>
      <c r="H56" s="8">
        <v>0</v>
      </c>
      <c r="I56" s="19" t="s">
        <v>106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107</v>
      </c>
      <c r="E57" s="6" t="s">
        <v>81</v>
      </c>
      <c r="F57" s="12">
        <v>45154</v>
      </c>
      <c r="G57" s="12">
        <v>45518</v>
      </c>
      <c r="H57" s="8">
        <v>0</v>
      </c>
      <c r="I57" s="19" t="s">
        <v>108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86</v>
      </c>
      <c r="F58" s="12">
        <v>44835</v>
      </c>
      <c r="G58" s="12">
        <v>45566</v>
      </c>
      <c r="H58" s="8">
        <v>0</v>
      </c>
      <c r="I58" s="19" t="s">
        <v>109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110</v>
      </c>
      <c r="E59" s="6" t="s">
        <v>81</v>
      </c>
      <c r="F59" s="12">
        <v>44930</v>
      </c>
      <c r="G59" s="12"/>
      <c r="H59" s="8">
        <v>0</v>
      </c>
      <c r="I59" s="19" t="s">
        <v>111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76</v>
      </c>
      <c r="E60" s="6" t="s">
        <v>81</v>
      </c>
      <c r="F60" s="12">
        <v>45131</v>
      </c>
      <c r="G60" s="12">
        <v>45337</v>
      </c>
      <c r="H60" s="8">
        <v>0</v>
      </c>
      <c r="I60" s="19" t="s">
        <v>77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112</v>
      </c>
      <c r="E61" s="6" t="s">
        <v>81</v>
      </c>
      <c r="F61" s="12">
        <v>45187</v>
      </c>
      <c r="G61" s="12"/>
      <c r="H61" s="8">
        <v>0</v>
      </c>
      <c r="I61" s="19" t="s">
        <v>113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114</v>
      </c>
      <c r="E62" s="6" t="s">
        <v>81</v>
      </c>
      <c r="F62" s="12">
        <v>45153</v>
      </c>
      <c r="G62" s="12">
        <v>45884</v>
      </c>
      <c r="H62" s="8">
        <v>0</v>
      </c>
      <c r="I62" s="19" t="s">
        <v>115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86</v>
      </c>
      <c r="F63" s="12">
        <v>45153</v>
      </c>
      <c r="G63" s="12">
        <v>45519</v>
      </c>
      <c r="H63" s="8">
        <v>0</v>
      </c>
      <c r="I63" s="19" t="s">
        <v>41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116</v>
      </c>
      <c r="E64" s="6" t="s">
        <v>81</v>
      </c>
      <c r="F64" s="12">
        <v>45153</v>
      </c>
      <c r="G64" s="12">
        <v>45518</v>
      </c>
      <c r="H64" s="8">
        <v>0</v>
      </c>
      <c r="I64" s="19" t="s">
        <v>117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118</v>
      </c>
      <c r="E65" s="6" t="s">
        <v>81</v>
      </c>
      <c r="F65" s="12">
        <v>44788</v>
      </c>
      <c r="G65" s="12">
        <v>45153</v>
      </c>
      <c r="H65" s="8">
        <v>0</v>
      </c>
      <c r="I65" s="19" t="s">
        <v>119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118</v>
      </c>
      <c r="E66" s="6" t="s">
        <v>86</v>
      </c>
      <c r="F66" s="12">
        <v>45153</v>
      </c>
      <c r="G66" s="12">
        <v>45230</v>
      </c>
      <c r="H66" s="8">
        <v>0</v>
      </c>
      <c r="I66" s="19" t="s">
        <v>120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118</v>
      </c>
      <c r="E67" s="6" t="s">
        <v>89</v>
      </c>
      <c r="F67" s="12">
        <v>45231</v>
      </c>
      <c r="G67" s="12">
        <v>45260</v>
      </c>
      <c r="H67" s="8">
        <v>0</v>
      </c>
      <c r="I67" s="19" t="s">
        <v>121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122</v>
      </c>
      <c r="E68" s="6" t="s">
        <v>81</v>
      </c>
      <c r="F68" s="12">
        <v>45153</v>
      </c>
      <c r="G68" s="12">
        <v>45519</v>
      </c>
      <c r="H68" s="8">
        <v>0</v>
      </c>
      <c r="I68" s="19" t="s">
        <v>123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124</v>
      </c>
      <c r="E69" s="6" t="s">
        <v>81</v>
      </c>
      <c r="F69" s="12">
        <v>45153</v>
      </c>
      <c r="G69" s="12">
        <v>45519</v>
      </c>
      <c r="H69" s="8">
        <v>0</v>
      </c>
      <c r="I69" s="19" t="s">
        <v>125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126</v>
      </c>
      <c r="E70" s="6" t="s">
        <v>81</v>
      </c>
      <c r="F70" s="12">
        <v>45153</v>
      </c>
      <c r="G70" s="12">
        <v>45519</v>
      </c>
      <c r="H70" s="8">
        <v>0</v>
      </c>
      <c r="I70" s="19" t="s">
        <v>127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128</v>
      </c>
      <c r="E71" s="6" t="s">
        <v>81</v>
      </c>
      <c r="F71" s="12">
        <v>45153</v>
      </c>
      <c r="G71" s="12">
        <v>45169</v>
      </c>
      <c r="H71" s="8">
        <v>0</v>
      </c>
      <c r="I71" s="16" t="s">
        <v>129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128</v>
      </c>
      <c r="E72" s="6" t="s">
        <v>86</v>
      </c>
      <c r="F72" s="12">
        <v>45170</v>
      </c>
      <c r="G72" s="12">
        <v>45291</v>
      </c>
      <c r="H72" s="8">
        <v>0</v>
      </c>
      <c r="I72" s="19" t="s">
        <v>130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131</v>
      </c>
      <c r="E73" s="6">
        <v>1</v>
      </c>
      <c r="F73" s="12">
        <v>45153</v>
      </c>
      <c r="G73" s="12">
        <v>45169</v>
      </c>
      <c r="H73" s="8">
        <v>0</v>
      </c>
      <c r="I73" s="16" t="s">
        <v>132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131</v>
      </c>
      <c r="E74" s="6">
        <v>2</v>
      </c>
      <c r="F74" s="12">
        <v>45170</v>
      </c>
      <c r="G74" s="12">
        <v>45901</v>
      </c>
      <c r="H74" s="8">
        <v>0</v>
      </c>
      <c r="I74" s="16" t="s">
        <v>133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134</v>
      </c>
      <c r="E75" s="6">
        <v>1</v>
      </c>
      <c r="F75" s="12">
        <v>45275</v>
      </c>
      <c r="G75" s="12">
        <v>45641</v>
      </c>
      <c r="H75" s="8">
        <v>0</v>
      </c>
      <c r="I75" s="16" t="s">
        <v>135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136</v>
      </c>
      <c r="E76" s="6">
        <v>1</v>
      </c>
      <c r="F76" s="12">
        <v>45268</v>
      </c>
      <c r="G76" s="12">
        <v>45634</v>
      </c>
      <c r="H76" s="8">
        <v>0</v>
      </c>
      <c r="I76" s="16" t="s">
        <v>137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138</v>
      </c>
      <c r="E77" s="6">
        <v>1</v>
      </c>
      <c r="F77" s="12">
        <v>45153</v>
      </c>
      <c r="G77" s="12">
        <v>45884</v>
      </c>
      <c r="H77" s="8">
        <v>0</v>
      </c>
      <c r="I77" s="16" t="s">
        <v>139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140</v>
      </c>
      <c r="E78" s="6">
        <v>1</v>
      </c>
      <c r="F78" s="12">
        <v>45246</v>
      </c>
      <c r="G78" s="12">
        <v>45977</v>
      </c>
      <c r="H78" s="8">
        <v>0</v>
      </c>
      <c r="I78" s="16" t="s">
        <v>141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142</v>
      </c>
      <c r="E79" s="6">
        <v>1</v>
      </c>
      <c r="F79" s="12">
        <v>45153</v>
      </c>
      <c r="G79" s="12">
        <v>45291</v>
      </c>
      <c r="H79" s="8">
        <v>0</v>
      </c>
      <c r="I79" s="16" t="s">
        <v>143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144</v>
      </c>
      <c r="E80" s="6">
        <v>1</v>
      </c>
      <c r="F80" s="12">
        <v>45153</v>
      </c>
      <c r="G80" s="12">
        <v>46249</v>
      </c>
      <c r="H80" s="8">
        <v>7300</v>
      </c>
      <c r="I80" s="16" t="s">
        <v>145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146</v>
      </c>
      <c r="E81" s="6">
        <v>1</v>
      </c>
      <c r="F81" s="12">
        <v>45153</v>
      </c>
      <c r="G81" s="12">
        <v>45884</v>
      </c>
      <c r="H81" s="8">
        <v>0</v>
      </c>
      <c r="I81" s="16" t="s">
        <v>147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148</v>
      </c>
      <c r="E82" s="6">
        <v>1</v>
      </c>
      <c r="F82" s="12">
        <v>45153</v>
      </c>
      <c r="G82" s="12">
        <v>45199</v>
      </c>
      <c r="H82" s="8">
        <v>0</v>
      </c>
      <c r="I82" s="16" t="s">
        <v>149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150</v>
      </c>
      <c r="E83" s="6">
        <v>1</v>
      </c>
      <c r="F83" s="12">
        <v>45153</v>
      </c>
      <c r="G83" s="12">
        <v>45169</v>
      </c>
      <c r="H83" s="8">
        <v>0</v>
      </c>
      <c r="I83" s="16" t="s">
        <v>151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150</v>
      </c>
      <c r="E84" s="6">
        <v>2</v>
      </c>
      <c r="F84" s="12">
        <v>45169</v>
      </c>
      <c r="G84" s="12">
        <v>45199</v>
      </c>
      <c r="H84" s="8">
        <v>0</v>
      </c>
      <c r="I84" s="16" t="s">
        <v>152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150</v>
      </c>
      <c r="E85" s="6">
        <v>3</v>
      </c>
      <c r="F85" s="12">
        <v>45200</v>
      </c>
      <c r="G85" s="12">
        <v>45931</v>
      </c>
      <c r="H85" s="8">
        <v>0</v>
      </c>
      <c r="I85" s="16" t="s">
        <v>153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148</v>
      </c>
      <c r="E86" s="6">
        <v>2</v>
      </c>
      <c r="F86" s="12">
        <v>45200</v>
      </c>
      <c r="G86" s="12">
        <v>45931</v>
      </c>
      <c r="H86" s="8">
        <v>0</v>
      </c>
      <c r="I86" s="16" t="s">
        <v>154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155</v>
      </c>
      <c r="E87" s="6">
        <v>1</v>
      </c>
      <c r="F87" s="12">
        <v>45153</v>
      </c>
      <c r="G87" s="12">
        <v>45519</v>
      </c>
      <c r="H87" s="8">
        <v>0</v>
      </c>
      <c r="I87" s="16" t="s">
        <v>156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157</v>
      </c>
      <c r="E88" s="6">
        <v>1</v>
      </c>
      <c r="F88" s="12">
        <v>45153</v>
      </c>
      <c r="G88" s="12">
        <v>45519</v>
      </c>
      <c r="H88" s="8">
        <v>0</v>
      </c>
      <c r="I88" s="16" t="s">
        <v>158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159</v>
      </c>
      <c r="E89" s="6">
        <v>1</v>
      </c>
      <c r="F89" s="12">
        <v>44958</v>
      </c>
      <c r="G89" s="12">
        <v>45689</v>
      </c>
      <c r="H89" s="8">
        <v>0</v>
      </c>
      <c r="I89" s="16" t="s">
        <v>160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161</v>
      </c>
      <c r="E90" s="6">
        <v>1</v>
      </c>
      <c r="F90" s="12">
        <v>44866</v>
      </c>
      <c r="G90" s="12"/>
      <c r="H90" s="8">
        <v>0</v>
      </c>
      <c r="I90" s="16" t="s">
        <v>162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161</v>
      </c>
      <c r="E91" s="6">
        <v>2</v>
      </c>
      <c r="F91" s="12">
        <v>45170</v>
      </c>
      <c r="G91" s="12">
        <v>45536</v>
      </c>
      <c r="H91" s="8">
        <v>0</v>
      </c>
      <c r="I91" s="16" t="s">
        <v>163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164</v>
      </c>
      <c r="E92" s="6">
        <v>2</v>
      </c>
      <c r="F92" s="12">
        <v>45121</v>
      </c>
      <c r="G92" s="12">
        <v>45842</v>
      </c>
      <c r="H92" s="8">
        <v>0</v>
      </c>
      <c r="I92" s="16" t="s">
        <v>165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164</v>
      </c>
      <c r="E93" s="6">
        <v>1</v>
      </c>
      <c r="F93" s="12">
        <v>44929</v>
      </c>
      <c r="G93" s="12"/>
      <c r="H93" s="8">
        <v>0</v>
      </c>
      <c r="I93" s="16" t="s">
        <v>166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164</v>
      </c>
      <c r="E94" s="6">
        <v>3</v>
      </c>
      <c r="F94" s="12">
        <v>45153</v>
      </c>
      <c r="G94" s="12">
        <v>45519</v>
      </c>
      <c r="H94" s="8">
        <v>0</v>
      </c>
      <c r="I94" s="16" t="s">
        <v>167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168</v>
      </c>
      <c r="E95" s="6">
        <v>1</v>
      </c>
      <c r="F95" s="12">
        <v>45153</v>
      </c>
      <c r="G95" s="12">
        <v>45519</v>
      </c>
      <c r="H95" s="8">
        <v>0</v>
      </c>
      <c r="I95" s="16" t="s">
        <v>169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42</v>
      </c>
      <c r="E96" s="6">
        <v>4</v>
      </c>
      <c r="F96" s="12">
        <v>45292</v>
      </c>
      <c r="G96" s="12">
        <v>45657</v>
      </c>
      <c r="H96" s="8">
        <v>0</v>
      </c>
      <c r="I96" s="16" t="s">
        <v>170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171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172</v>
      </c>
      <c r="E98" s="6">
        <v>1</v>
      </c>
      <c r="F98" s="12">
        <v>44944</v>
      </c>
      <c r="G98" s="12"/>
      <c r="H98" s="8">
        <v>0</v>
      </c>
      <c r="I98" s="16" t="s">
        <v>173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45292</v>
      </c>
      <c r="G99" s="12">
        <v>45657</v>
      </c>
      <c r="H99" s="8">
        <v>0</v>
      </c>
      <c r="I99" s="16" t="s">
        <v>174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175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176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74</v>
      </c>
      <c r="E101" s="6">
        <v>2</v>
      </c>
      <c r="F101" s="12">
        <v>45292</v>
      </c>
      <c r="G101" s="12">
        <v>45535</v>
      </c>
      <c r="H101" s="8">
        <v>0</v>
      </c>
      <c r="I101" s="16" t="s">
        <v>177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118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178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179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180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142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181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182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183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184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185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186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187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188</v>
      </c>
      <c r="E108" s="6">
        <v>1</v>
      </c>
      <c r="F108" s="12">
        <v>45231</v>
      </c>
      <c r="G108" s="12">
        <v>45597</v>
      </c>
      <c r="H108" s="8">
        <v>0</v>
      </c>
      <c r="I108" s="16" t="s">
        <v>189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190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191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192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193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1</v>
      </c>
      <c r="F111" s="12">
        <v>45153</v>
      </c>
      <c r="G111" s="12">
        <v>45519</v>
      </c>
      <c r="H111" s="8">
        <v>0</v>
      </c>
      <c r="I111" s="16" t="s">
        <v>194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195</v>
      </c>
      <c r="E112" s="6">
        <v>1</v>
      </c>
      <c r="F112" s="12">
        <v>45153</v>
      </c>
      <c r="G112" s="12">
        <v>45884</v>
      </c>
      <c r="H112" s="8">
        <v>0</v>
      </c>
      <c r="I112" s="16" t="s">
        <v>196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197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198</v>
      </c>
    </row>
    <row r="114" spans="1:9" ht="21" customHeight="1" x14ac:dyDescent="0.2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0" t="s">
        <v>199</v>
      </c>
      <c r="E114" s="6">
        <v>1</v>
      </c>
      <c r="F114" s="12">
        <v>45316</v>
      </c>
      <c r="G114" s="12">
        <v>46047</v>
      </c>
      <c r="H114" s="8">
        <v>0</v>
      </c>
      <c r="I114" s="16" t="s">
        <v>200</v>
      </c>
    </row>
    <row r="115" spans="1:9" ht="21" customHeight="1" x14ac:dyDescent="0.2">
      <c r="A115" s="2">
        <f>IFERROR(VLOOKUP(B115,'[1]DADOS (OCULTAR)'!$Q$3:$S$136,3,0),"")</f>
        <v>9767633000447</v>
      </c>
      <c r="B115" s="3" t="s">
        <v>9</v>
      </c>
      <c r="C115" s="10">
        <v>48817601000118</v>
      </c>
      <c r="D115" s="11" t="s">
        <v>201</v>
      </c>
      <c r="E115" s="6">
        <v>1</v>
      </c>
      <c r="F115" s="12">
        <v>45383</v>
      </c>
      <c r="G115" s="12">
        <v>46113</v>
      </c>
      <c r="H115" s="8">
        <v>0</v>
      </c>
      <c r="I115" s="16" t="s">
        <v>202</v>
      </c>
    </row>
    <row r="116" spans="1:9" ht="21" customHeight="1" x14ac:dyDescent="0.2">
      <c r="A116" s="2">
        <f>IFERROR(VLOOKUP(B116,'[1]DADOS (OCULTAR)'!$Q$3:$S$136,3,0),"")</f>
        <v>9767633000447</v>
      </c>
      <c r="B116" s="3" t="s">
        <v>9</v>
      </c>
      <c r="C116" s="10">
        <v>35502979000180</v>
      </c>
      <c r="D116" s="18" t="s">
        <v>203</v>
      </c>
      <c r="E116" s="6">
        <v>1</v>
      </c>
      <c r="F116" s="12">
        <v>45153</v>
      </c>
      <c r="G116" s="12">
        <v>45519</v>
      </c>
      <c r="H116" s="8">
        <v>0</v>
      </c>
      <c r="I116" s="16" t="s">
        <v>204</v>
      </c>
    </row>
    <row r="117" spans="1:9" ht="21" customHeight="1" x14ac:dyDescent="0.2">
      <c r="A117" s="2">
        <f>IFERROR(VLOOKUP(B117,'[1]DADOS (OCULTAR)'!$Q$3:$S$136,3,0),"")</f>
        <v>9767633000447</v>
      </c>
      <c r="B117" s="3" t="s">
        <v>9</v>
      </c>
      <c r="C117" s="10">
        <v>48656723000170</v>
      </c>
      <c r="D117" s="18" t="s">
        <v>205</v>
      </c>
      <c r="E117" s="6">
        <v>1</v>
      </c>
      <c r="F117" s="12">
        <v>45292</v>
      </c>
      <c r="G117" s="12">
        <v>45658</v>
      </c>
      <c r="H117" s="8">
        <v>0</v>
      </c>
      <c r="I117" s="16" t="s">
        <v>206</v>
      </c>
    </row>
    <row r="118" spans="1:9" ht="21" customHeight="1" x14ac:dyDescent="0.2">
      <c r="A118" s="2">
        <f>IFERROR(VLOOKUP(B118,'[1]DADOS (OCULTAR)'!$Q$3:$S$136,3,0),"")</f>
        <v>9767633000447</v>
      </c>
      <c r="B118" s="3" t="s">
        <v>9</v>
      </c>
      <c r="C118" s="10">
        <v>48656723000170</v>
      </c>
      <c r="D118" s="18" t="s">
        <v>205</v>
      </c>
      <c r="E118" s="6">
        <v>2</v>
      </c>
      <c r="F118" s="12">
        <v>45323</v>
      </c>
      <c r="G118" s="12">
        <v>46054</v>
      </c>
      <c r="H118" s="8">
        <v>0</v>
      </c>
      <c r="I118" s="16" t="s">
        <v>207</v>
      </c>
    </row>
    <row r="119" spans="1:9" ht="21" customHeight="1" x14ac:dyDescent="0.2">
      <c r="A119" s="2">
        <f>IFERROR(VLOOKUP(B119,'[1]DADOS (OCULTAR)'!$Q$3:$S$136,3,0),"")</f>
        <v>9767633000447</v>
      </c>
      <c r="B119" s="3" t="s">
        <v>9</v>
      </c>
      <c r="C119" s="10">
        <v>45637249000140</v>
      </c>
      <c r="D119" s="18" t="s">
        <v>188</v>
      </c>
      <c r="E119" s="6">
        <v>1</v>
      </c>
      <c r="F119" s="12">
        <v>45231</v>
      </c>
      <c r="G119" s="12">
        <v>45597</v>
      </c>
      <c r="H119" s="8">
        <v>0</v>
      </c>
      <c r="I119" s="16" t="s">
        <v>189</v>
      </c>
    </row>
    <row r="120" spans="1:9" ht="21" customHeight="1" x14ac:dyDescent="0.2">
      <c r="A120" s="2">
        <f>IFERROR(VLOOKUP(B120,'[1]DADOS (OCULTAR)'!$Q$3:$S$136,3,0),"")</f>
        <v>9767633000447</v>
      </c>
      <c r="B120" s="3" t="s">
        <v>9</v>
      </c>
      <c r="C120" s="10">
        <v>45637249000140</v>
      </c>
      <c r="D120" s="18" t="s">
        <v>188</v>
      </c>
      <c r="E120" s="6">
        <v>2</v>
      </c>
      <c r="F120" s="12">
        <v>45409</v>
      </c>
      <c r="G120" s="12">
        <v>46139</v>
      </c>
      <c r="H120" s="8">
        <v>0</v>
      </c>
      <c r="I120" s="16" t="s">
        <v>208</v>
      </c>
    </row>
    <row r="121" spans="1:9" ht="21" customHeight="1" x14ac:dyDescent="0.2">
      <c r="A121" s="2">
        <f>IFERROR(VLOOKUP(B121,'[1]DADOS (OCULTAR)'!$Q$3:$S$136,3,0),"")</f>
        <v>9767633000447</v>
      </c>
      <c r="B121" s="3" t="s">
        <v>9</v>
      </c>
      <c r="C121" s="10">
        <v>45864268000100</v>
      </c>
      <c r="D121" s="18" t="s">
        <v>209</v>
      </c>
      <c r="E121" s="6">
        <v>1</v>
      </c>
      <c r="F121" s="12">
        <v>45338</v>
      </c>
      <c r="G121" s="12">
        <v>45704</v>
      </c>
      <c r="H121" s="8">
        <v>0</v>
      </c>
      <c r="I121" s="16" t="s">
        <v>210</v>
      </c>
    </row>
    <row r="122" spans="1:9" ht="21" customHeight="1" x14ac:dyDescent="0.2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11" t="s">
        <v>175</v>
      </c>
      <c r="E122" s="6">
        <v>1</v>
      </c>
      <c r="F122" s="12">
        <v>45153</v>
      </c>
      <c r="G122" s="12">
        <v>45519</v>
      </c>
      <c r="H122" s="8">
        <v>0</v>
      </c>
      <c r="I122" s="16" t="s">
        <v>211</v>
      </c>
    </row>
    <row r="123" spans="1:9" ht="21" customHeight="1" x14ac:dyDescent="0.2">
      <c r="A123" s="2">
        <f>IFERROR(VLOOKUP(B123,'[1]DADOS (OCULTAR)'!$Q$3:$S$136,3,0),"")</f>
        <v>9767633000447</v>
      </c>
      <c r="B123" s="3" t="s">
        <v>9</v>
      </c>
      <c r="C123" s="10">
        <v>46560147000137</v>
      </c>
      <c r="D123" s="18" t="s">
        <v>212</v>
      </c>
      <c r="E123" s="6">
        <v>1</v>
      </c>
      <c r="F123" s="12">
        <v>45074</v>
      </c>
      <c r="G123" s="12">
        <v>45805</v>
      </c>
      <c r="H123" s="8">
        <v>0</v>
      </c>
      <c r="I123" s="16" t="s">
        <v>213</v>
      </c>
    </row>
    <row r="124" spans="1:9" ht="21" customHeight="1" x14ac:dyDescent="0.2">
      <c r="A124" s="2">
        <f>IFERROR(VLOOKUP(B124,'[1]DADOS (OCULTAR)'!$Q$3:$S$136,3,0),"")</f>
        <v>9767633000447</v>
      </c>
      <c r="B124" s="3" t="s">
        <v>9</v>
      </c>
      <c r="C124" s="10">
        <v>46560147000137</v>
      </c>
      <c r="D124" s="18" t="s">
        <v>212</v>
      </c>
      <c r="E124" s="6">
        <v>2</v>
      </c>
      <c r="F124" s="12">
        <v>45391</v>
      </c>
      <c r="G124" s="12">
        <v>46121</v>
      </c>
      <c r="H124" s="8">
        <v>0</v>
      </c>
      <c r="I124" s="16" t="s">
        <v>214</v>
      </c>
    </row>
    <row r="125" spans="1:9" ht="21" customHeight="1" x14ac:dyDescent="0.2">
      <c r="A125" s="2">
        <f>IFERROR(VLOOKUP(B125,'[1]DADOS (OCULTAR)'!$Q$3:$S$136,3,0),"")</f>
        <v>9767633000447</v>
      </c>
      <c r="B125" s="3" t="s">
        <v>9</v>
      </c>
      <c r="C125" s="10">
        <v>13965325000150</v>
      </c>
      <c r="D125" s="18" t="s">
        <v>215</v>
      </c>
      <c r="E125" s="6">
        <v>1</v>
      </c>
      <c r="F125" s="12">
        <v>45413</v>
      </c>
      <c r="G125" s="12">
        <v>46143</v>
      </c>
      <c r="H125" s="8">
        <v>0</v>
      </c>
      <c r="I125" s="16" t="s">
        <v>216</v>
      </c>
    </row>
    <row r="126" spans="1:9" ht="21" customHeight="1" x14ac:dyDescent="0.2">
      <c r="A126" s="2">
        <f>IFERROR(VLOOKUP(B126,'[1]DADOS (OCULTAR)'!$Q$3:$S$136,3,0),"")</f>
        <v>9767633000447</v>
      </c>
      <c r="B126" s="3" t="s">
        <v>9</v>
      </c>
      <c r="C126" s="10">
        <v>13965325000150</v>
      </c>
      <c r="D126" s="18" t="s">
        <v>215</v>
      </c>
      <c r="E126" s="6">
        <v>2</v>
      </c>
      <c r="F126" s="12">
        <v>45413</v>
      </c>
      <c r="G126" s="12">
        <v>46143</v>
      </c>
      <c r="H126" s="8">
        <v>0</v>
      </c>
      <c r="I126" s="16" t="s">
        <v>217</v>
      </c>
    </row>
    <row r="127" spans="1:9" ht="21" customHeight="1" x14ac:dyDescent="0.2">
      <c r="A127" s="2">
        <f>IFERROR(VLOOKUP(B127,'[1]DADOS (OCULTAR)'!$Q$3:$S$136,3,0),"")</f>
        <v>9767633000447</v>
      </c>
      <c r="B127" s="3" t="s">
        <v>9</v>
      </c>
      <c r="C127" s="10">
        <v>28428267000101</v>
      </c>
      <c r="D127" s="11" t="s">
        <v>40</v>
      </c>
      <c r="E127" s="6">
        <v>1</v>
      </c>
      <c r="F127" s="12">
        <v>44788</v>
      </c>
      <c r="G127" s="12"/>
      <c r="H127" s="8">
        <v>0</v>
      </c>
      <c r="I127" s="16" t="s">
        <v>218</v>
      </c>
    </row>
    <row r="128" spans="1:9" ht="21" customHeight="1" x14ac:dyDescent="0.2">
      <c r="A128" s="2">
        <f>IFERROR(VLOOKUP(B128,'[1]DADOS (OCULTAR)'!$Q$3:$S$136,3,0),"")</f>
        <v>9767633000447</v>
      </c>
      <c r="B128" s="3" t="s">
        <v>9</v>
      </c>
      <c r="C128" s="10">
        <v>19694602000114</v>
      </c>
      <c r="D128" s="18" t="s">
        <v>219</v>
      </c>
      <c r="E128" s="6">
        <v>1</v>
      </c>
      <c r="F128" s="12">
        <v>45351</v>
      </c>
      <c r="G128" s="12">
        <v>46082</v>
      </c>
      <c r="H128" s="8">
        <v>0</v>
      </c>
      <c r="I128" s="16" t="s">
        <v>220</v>
      </c>
    </row>
    <row r="129" spans="1:9" ht="21" customHeight="1" x14ac:dyDescent="0.2">
      <c r="A129" s="2">
        <f>IFERROR(VLOOKUP(B129,'[1]DADOS (OCULTAR)'!$Q$3:$S$136,3,0),"")</f>
        <v>9767633000447</v>
      </c>
      <c r="B129" s="3" t="s">
        <v>9</v>
      </c>
      <c r="C129" s="10">
        <v>7264015000106</v>
      </c>
      <c r="D129" s="11" t="s">
        <v>221</v>
      </c>
      <c r="E129" s="6">
        <v>1</v>
      </c>
      <c r="F129" s="12">
        <v>45383</v>
      </c>
      <c r="G129" s="12"/>
      <c r="H129" s="8">
        <v>0</v>
      </c>
      <c r="I129" s="16" t="s">
        <v>222</v>
      </c>
    </row>
    <row r="130" spans="1:9" ht="21" customHeight="1" x14ac:dyDescent="0.2">
      <c r="A130" s="2">
        <f>IFERROR(VLOOKUP(B130,'[1]DADOS (OCULTAR)'!$Q$3:$S$136,3,0),"")</f>
        <v>9767633000447</v>
      </c>
      <c r="B130" s="3" t="s">
        <v>9</v>
      </c>
      <c r="C130" s="10">
        <v>26081685000131</v>
      </c>
      <c r="D130" s="18" t="s">
        <v>223</v>
      </c>
      <c r="E130" s="6">
        <v>1</v>
      </c>
      <c r="F130" s="12">
        <v>45252</v>
      </c>
      <c r="G130" s="12"/>
      <c r="H130" s="8">
        <v>0</v>
      </c>
      <c r="I130" s="16" t="s">
        <v>224</v>
      </c>
    </row>
    <row r="131" spans="1:9" ht="21" customHeight="1" x14ac:dyDescent="0.2">
      <c r="A131" s="2">
        <f>IFERROR(VLOOKUP(B131,'[1]DADOS (OCULTAR)'!$Q$3:$S$136,3,0),"")</f>
        <v>9767633000447</v>
      </c>
      <c r="B131" s="3" t="s">
        <v>9</v>
      </c>
      <c r="C131" s="10">
        <v>26081685000131</v>
      </c>
      <c r="D131" s="18" t="s">
        <v>223</v>
      </c>
      <c r="E131" s="6">
        <v>2</v>
      </c>
      <c r="F131" s="12">
        <v>45314</v>
      </c>
      <c r="G131" s="12">
        <v>45680</v>
      </c>
      <c r="H131" s="8">
        <v>0</v>
      </c>
      <c r="I131" s="16" t="s">
        <v>225</v>
      </c>
    </row>
    <row r="132" spans="1:9" ht="21" customHeight="1" x14ac:dyDescent="0.2">
      <c r="A132" s="2">
        <f>IFERROR(VLOOKUP(B132,'[1]DADOS (OCULTAR)'!$Q$3:$S$136,3,0),"")</f>
        <v>9767633000447</v>
      </c>
      <c r="B132" s="3" t="s">
        <v>9</v>
      </c>
      <c r="C132" s="10">
        <v>40924886000184</v>
      </c>
      <c r="D132" s="11" t="s">
        <v>226</v>
      </c>
      <c r="E132" s="6">
        <v>1</v>
      </c>
      <c r="F132" s="12">
        <v>45120</v>
      </c>
      <c r="G132" s="12">
        <v>45486</v>
      </c>
      <c r="H132" s="8">
        <v>0</v>
      </c>
      <c r="I132" s="16" t="s">
        <v>227</v>
      </c>
    </row>
    <row r="133" spans="1:9" ht="21" customHeight="1" x14ac:dyDescent="0.2">
      <c r="A133" s="2">
        <f>IFERROR(VLOOKUP(B133,'[1]DADOS (OCULTAR)'!$Q$3:$S$136,3,0),"")</f>
        <v>9767633000447</v>
      </c>
      <c r="B133" s="3" t="s">
        <v>9</v>
      </c>
      <c r="C133" s="10">
        <v>40924886000184</v>
      </c>
      <c r="D133" s="11" t="s">
        <v>226</v>
      </c>
      <c r="E133" s="6">
        <v>2</v>
      </c>
      <c r="F133" s="12">
        <v>45139</v>
      </c>
      <c r="G133" s="12">
        <v>45505</v>
      </c>
      <c r="H133" s="8">
        <v>0</v>
      </c>
      <c r="I133" s="16" t="s">
        <v>228</v>
      </c>
    </row>
    <row r="134" spans="1:9" ht="21" customHeight="1" x14ac:dyDescent="0.2">
      <c r="A134" s="2">
        <f>IFERROR(VLOOKUP(B134,'[1]DADOS (OCULTAR)'!$Q$3:$S$136,3,0),"")</f>
        <v>9767633000447</v>
      </c>
      <c r="B134" s="3" t="s">
        <v>9</v>
      </c>
      <c r="C134" s="10">
        <v>34408465000106</v>
      </c>
      <c r="D134" s="13" t="s">
        <v>98</v>
      </c>
      <c r="E134" s="6">
        <v>2</v>
      </c>
      <c r="F134" s="12">
        <v>45231</v>
      </c>
      <c r="G134" s="12"/>
      <c r="H134" s="8">
        <v>0</v>
      </c>
      <c r="I134" s="16" t="s">
        <v>99</v>
      </c>
    </row>
    <row r="135" spans="1:9" ht="21" customHeight="1" x14ac:dyDescent="0.2">
      <c r="A135" s="2">
        <f>IFERROR(VLOOKUP(B135,'[1]DADOS (OCULTAR)'!$Q$3:$S$136,3,0),"")</f>
        <v>9767633000447</v>
      </c>
      <c r="B135" s="3" t="s">
        <v>9</v>
      </c>
      <c r="C135" s="10">
        <v>27837083000124</v>
      </c>
      <c r="D135" s="18" t="s">
        <v>229</v>
      </c>
      <c r="E135" s="6">
        <v>1</v>
      </c>
      <c r="F135" s="12">
        <v>45386</v>
      </c>
      <c r="G135" s="12">
        <v>45539</v>
      </c>
      <c r="H135" s="8">
        <v>0</v>
      </c>
      <c r="I135" s="16" t="s">
        <v>230</v>
      </c>
    </row>
    <row r="136" spans="1:9" ht="21" customHeight="1" x14ac:dyDescent="0.2">
      <c r="A136" s="2">
        <f>IFERROR(VLOOKUP(B136,'[1]DADOS (OCULTAR)'!$Q$3:$S$136,3,0),"")</f>
        <v>9767633000447</v>
      </c>
      <c r="B136" s="3" t="s">
        <v>9</v>
      </c>
      <c r="C136" s="10">
        <v>10650424000155</v>
      </c>
      <c r="D136" s="11" t="s">
        <v>231</v>
      </c>
      <c r="E136" s="6">
        <v>1</v>
      </c>
      <c r="F136" s="12">
        <v>44835</v>
      </c>
      <c r="G136" s="12"/>
      <c r="H136" s="8">
        <v>0</v>
      </c>
      <c r="I136" s="16" t="s">
        <v>232</v>
      </c>
    </row>
    <row r="137" spans="1:9" ht="21" customHeight="1" x14ac:dyDescent="0.2">
      <c r="A137" s="2">
        <f>IFERROR(VLOOKUP(B137,'[1]DADOS (OCULTAR)'!$Q$3:$S$136,3,0),"")</f>
        <v>9767633000447</v>
      </c>
      <c r="B137" s="3" t="s">
        <v>9</v>
      </c>
      <c r="C137" s="10">
        <v>10650424000155</v>
      </c>
      <c r="D137" s="11" t="s">
        <v>231</v>
      </c>
      <c r="E137" s="6">
        <v>2</v>
      </c>
      <c r="F137" s="12">
        <v>45153</v>
      </c>
      <c r="G137" s="12">
        <v>45519</v>
      </c>
      <c r="H137" s="8">
        <v>0</v>
      </c>
      <c r="I137" s="16" t="s">
        <v>233</v>
      </c>
    </row>
    <row r="138" spans="1:9" ht="21" customHeight="1" x14ac:dyDescent="0.2">
      <c r="A138" s="2">
        <f>IFERROR(VLOOKUP(B138,'[1]DADOS (OCULTAR)'!$Q$3:$S$136,3,0),"")</f>
        <v>9767633000447</v>
      </c>
      <c r="B138" s="3" t="s">
        <v>9</v>
      </c>
      <c r="C138" s="10">
        <v>46852548000160</v>
      </c>
      <c r="D138" s="18" t="s">
        <v>234</v>
      </c>
      <c r="E138" s="6">
        <v>1</v>
      </c>
      <c r="F138" s="12">
        <v>45275</v>
      </c>
      <c r="G138" s="12">
        <v>45641</v>
      </c>
      <c r="H138" s="8">
        <v>0</v>
      </c>
      <c r="I138" s="16" t="s">
        <v>235</v>
      </c>
    </row>
    <row r="139" spans="1:9" ht="21" customHeight="1" x14ac:dyDescent="0.2">
      <c r="A139" s="2">
        <f>IFERROR(VLOOKUP(B139,'[1]DADOS (OCULTAR)'!$Q$3:$S$136,3,0),"")</f>
        <v>9767633000447</v>
      </c>
      <c r="B139" s="3" t="s">
        <v>9</v>
      </c>
      <c r="C139" s="10">
        <v>38823495000121</v>
      </c>
      <c r="D139" s="18" t="s">
        <v>161</v>
      </c>
      <c r="E139" s="6">
        <v>1</v>
      </c>
      <c r="F139" s="12">
        <v>45323</v>
      </c>
      <c r="G139" s="12">
        <v>45689</v>
      </c>
      <c r="H139" s="8">
        <v>0</v>
      </c>
      <c r="I139" s="16" t="s">
        <v>236</v>
      </c>
    </row>
    <row r="140" spans="1:9" ht="21" customHeight="1" x14ac:dyDescent="0.2">
      <c r="A140" s="2">
        <f>IFERROR(VLOOKUP(B140,'[1]DADOS (OCULTAR)'!$Q$3:$S$136,3,0),"")</f>
        <v>9767633000447</v>
      </c>
      <c r="B140" s="3" t="s">
        <v>9</v>
      </c>
      <c r="C140" s="4">
        <v>45237924000144</v>
      </c>
      <c r="D140" s="5" t="s">
        <v>19</v>
      </c>
      <c r="E140" s="6">
        <v>1</v>
      </c>
      <c r="F140" s="12">
        <v>44788</v>
      </c>
      <c r="G140" s="12"/>
      <c r="H140" s="8">
        <v>0</v>
      </c>
      <c r="I140" s="16" t="s">
        <v>237</v>
      </c>
    </row>
    <row r="141" spans="1:9" ht="21" customHeight="1" x14ac:dyDescent="0.2">
      <c r="A141" s="2">
        <f>IFERROR(VLOOKUP(B141,'[1]DADOS (OCULTAR)'!$Q$3:$S$136,3,0),"")</f>
        <v>9767633000447</v>
      </c>
      <c r="B141" s="3" t="s">
        <v>9</v>
      </c>
      <c r="C141" s="10">
        <v>37573362000181</v>
      </c>
      <c r="D141" s="13" t="s">
        <v>238</v>
      </c>
      <c r="E141" s="6">
        <v>1</v>
      </c>
      <c r="F141" s="12">
        <v>45241</v>
      </c>
      <c r="G141" s="12">
        <v>45607</v>
      </c>
      <c r="H141" s="8">
        <v>0</v>
      </c>
      <c r="I141" s="16" t="s">
        <v>239</v>
      </c>
    </row>
    <row r="142" spans="1:9" ht="21" customHeight="1" x14ac:dyDescent="0.2">
      <c r="A142" s="2">
        <f>IFERROR(VLOOKUP(B142,'[1]DADOS (OCULTAR)'!$Q$3:$S$136,3,0),"")</f>
        <v>9767633000447</v>
      </c>
      <c r="B142" s="3" t="s">
        <v>9</v>
      </c>
      <c r="C142" s="10">
        <v>37573362000181</v>
      </c>
      <c r="D142" s="13" t="s">
        <v>238</v>
      </c>
      <c r="E142" s="6">
        <v>2</v>
      </c>
      <c r="F142" s="12">
        <v>45364</v>
      </c>
      <c r="G142" s="12">
        <v>46094</v>
      </c>
      <c r="H142" s="8">
        <v>0</v>
      </c>
      <c r="I142" s="16" t="s">
        <v>240</v>
      </c>
    </row>
    <row r="143" spans="1:9" ht="21" customHeight="1" x14ac:dyDescent="0.2">
      <c r="A143" s="2">
        <f>IFERROR(VLOOKUP(B143,'[1]DADOS (OCULTAR)'!$Q$3:$S$136,3,0),"")</f>
        <v>9767633000447</v>
      </c>
      <c r="B143" s="3" t="s">
        <v>9</v>
      </c>
      <c r="C143" s="10">
        <v>49158362000102</v>
      </c>
      <c r="D143" s="11" t="s">
        <v>134</v>
      </c>
      <c r="E143" s="6">
        <v>1</v>
      </c>
      <c r="F143" s="12">
        <v>45078</v>
      </c>
      <c r="G143" s="12">
        <v>45809</v>
      </c>
      <c r="H143" s="8">
        <v>0</v>
      </c>
      <c r="I143" s="16" t="s">
        <v>241</v>
      </c>
    </row>
    <row r="144" spans="1:9" ht="21" customHeight="1" x14ac:dyDescent="0.2">
      <c r="A144" s="2">
        <f>IFERROR(VLOOKUP(B144,'[1]DADOS (OCULTAR)'!$Q$3:$S$136,3,0),"")</f>
        <v>9767633000447</v>
      </c>
      <c r="B144" s="3" t="s">
        <v>9</v>
      </c>
      <c r="C144" s="10">
        <v>49158362000102</v>
      </c>
      <c r="D144" s="11" t="s">
        <v>134</v>
      </c>
      <c r="E144" s="6">
        <v>2</v>
      </c>
      <c r="F144" s="12">
        <v>45268</v>
      </c>
      <c r="G144" s="12">
        <v>45999</v>
      </c>
      <c r="H144" s="8">
        <v>0</v>
      </c>
      <c r="I144" s="16" t="s">
        <v>242</v>
      </c>
    </row>
    <row r="145" spans="1:9" ht="21" customHeight="1" x14ac:dyDescent="0.2">
      <c r="A145" s="2">
        <f>IFERROR(VLOOKUP(B145,'[1]DADOS (OCULTAR)'!$Q$3:$S$136,3,0),"")</f>
        <v>9767633000447</v>
      </c>
      <c r="B145" s="3" t="s">
        <v>9</v>
      </c>
      <c r="C145" s="10">
        <v>49158362000102</v>
      </c>
      <c r="D145" s="11" t="s">
        <v>134</v>
      </c>
      <c r="E145" s="6">
        <v>3</v>
      </c>
      <c r="F145" s="12">
        <v>45352</v>
      </c>
      <c r="G145" s="12">
        <v>46082</v>
      </c>
      <c r="H145" s="8">
        <v>0</v>
      </c>
      <c r="I145" s="16" t="s">
        <v>243</v>
      </c>
    </row>
    <row r="146" spans="1:9" ht="21" customHeight="1" x14ac:dyDescent="0.2">
      <c r="A146" s="2">
        <f>IFERROR(VLOOKUP(B146,'[1]DADOS (OCULTAR)'!$Q$3:$S$136,3,0),"")</f>
        <v>9767633000447</v>
      </c>
      <c r="B146" s="3" t="s">
        <v>9</v>
      </c>
      <c r="C146" s="10">
        <v>39358831000175</v>
      </c>
      <c r="D146" s="11" t="s">
        <v>244</v>
      </c>
      <c r="E146" s="6">
        <v>1</v>
      </c>
      <c r="F146" s="12">
        <v>45153</v>
      </c>
      <c r="G146" s="12">
        <v>45519</v>
      </c>
      <c r="H146" s="8">
        <v>0</v>
      </c>
      <c r="I146" s="16" t="s">
        <v>245</v>
      </c>
    </row>
    <row r="147" spans="1:9" ht="21" customHeight="1" x14ac:dyDescent="0.2">
      <c r="A147" s="2">
        <f>IFERROR(VLOOKUP(B147,'[1]DADOS (OCULTAR)'!$Q$3:$S$136,3,0),"")</f>
        <v>9767633000447</v>
      </c>
      <c r="B147" s="3" t="s">
        <v>9</v>
      </c>
      <c r="C147" s="10">
        <v>5011743000180</v>
      </c>
      <c r="D147" s="11" t="s">
        <v>34</v>
      </c>
      <c r="E147" s="6">
        <v>2</v>
      </c>
      <c r="F147" s="12">
        <v>45383</v>
      </c>
      <c r="G147" s="12"/>
      <c r="H147" s="8">
        <v>0</v>
      </c>
      <c r="I147" s="16" t="s">
        <v>246</v>
      </c>
    </row>
    <row r="148" spans="1:9" ht="21" customHeight="1" x14ac:dyDescent="0.2">
      <c r="A148" s="2">
        <f>IFERROR(VLOOKUP(B148,'[1]DADOS (OCULTAR)'!$Q$3:$S$136,3,0),"")</f>
        <v>9767633000447</v>
      </c>
      <c r="B148" s="3" t="s">
        <v>9</v>
      </c>
      <c r="C148" s="10">
        <v>23705677000120</v>
      </c>
      <c r="D148" s="11" t="s">
        <v>247</v>
      </c>
      <c r="E148" s="6">
        <v>1</v>
      </c>
      <c r="F148" s="12">
        <v>44788</v>
      </c>
      <c r="G148" s="12"/>
      <c r="H148" s="8">
        <v>0</v>
      </c>
      <c r="I148" s="16" t="s">
        <v>248</v>
      </c>
    </row>
    <row r="149" spans="1:9" ht="21" customHeight="1" x14ac:dyDescent="0.2">
      <c r="A149" s="2">
        <f>IFERROR(VLOOKUP(B149,'[1]DADOS (OCULTAR)'!$Q$3:$S$136,3,0),"")</f>
        <v>9767633000447</v>
      </c>
      <c r="B149" s="3" t="s">
        <v>9</v>
      </c>
      <c r="C149" s="10">
        <v>23705677000120</v>
      </c>
      <c r="D149" s="11" t="s">
        <v>247</v>
      </c>
      <c r="E149" s="6">
        <v>2</v>
      </c>
      <c r="F149" s="12">
        <v>44788</v>
      </c>
      <c r="G149" s="12">
        <v>45153</v>
      </c>
      <c r="H149" s="8">
        <v>0</v>
      </c>
      <c r="I149" s="16" t="s">
        <v>249</v>
      </c>
    </row>
    <row r="150" spans="1:9" ht="21" customHeight="1" x14ac:dyDescent="0.2">
      <c r="A150" s="2">
        <f>IFERROR(VLOOKUP(B150,'[1]DADOS (OCULTAR)'!$Q$3:$S$136,3,0),"")</f>
        <v>9767633000447</v>
      </c>
      <c r="B150" s="3" t="s">
        <v>9</v>
      </c>
      <c r="C150" s="4">
        <v>44401466000174</v>
      </c>
      <c r="D150" s="5" t="s">
        <v>250</v>
      </c>
      <c r="E150" s="6">
        <v>1</v>
      </c>
      <c r="F150" s="12">
        <v>44788</v>
      </c>
      <c r="G150" s="12"/>
      <c r="H150" s="8">
        <v>0</v>
      </c>
      <c r="I150" s="16" t="s">
        <v>251</v>
      </c>
    </row>
    <row r="151" spans="1:9" ht="21" customHeight="1" x14ac:dyDescent="0.2">
      <c r="A151" s="2">
        <f>IFERROR(VLOOKUP(B151,'[1]DADOS (OCULTAR)'!$Q$3:$S$136,3,0),"")</f>
        <v>9767633000447</v>
      </c>
      <c r="B151" s="3" t="s">
        <v>9</v>
      </c>
      <c r="C151" s="4">
        <v>44401466000174</v>
      </c>
      <c r="D151" s="5" t="s">
        <v>250</v>
      </c>
      <c r="E151" s="6">
        <v>2</v>
      </c>
      <c r="F151" s="12">
        <v>45153</v>
      </c>
      <c r="G151" s="12">
        <v>45519</v>
      </c>
      <c r="H151" s="8">
        <v>0</v>
      </c>
      <c r="I151" s="16" t="s">
        <v>252</v>
      </c>
    </row>
    <row r="152" spans="1:9" ht="21" customHeight="1" x14ac:dyDescent="0.2">
      <c r="A152" s="2">
        <f>IFERROR(VLOOKUP(B152,'[1]DADOS (OCULTAR)'!$Q$3:$S$136,3,0),"")</f>
        <v>9767633000447</v>
      </c>
      <c r="B152" s="3" t="s">
        <v>9</v>
      </c>
      <c r="C152" s="10">
        <v>22588852000184</v>
      </c>
      <c r="D152" s="11" t="s">
        <v>253</v>
      </c>
      <c r="E152" s="6">
        <v>1</v>
      </c>
      <c r="F152" s="12">
        <v>45153</v>
      </c>
      <c r="G152" s="12">
        <v>45519</v>
      </c>
      <c r="H152" s="8">
        <v>0</v>
      </c>
      <c r="I152" s="16" t="s">
        <v>254</v>
      </c>
    </row>
    <row r="153" spans="1:9" ht="21" customHeight="1" x14ac:dyDescent="0.2">
      <c r="A153" s="2">
        <f>IFERROR(VLOOKUP(B153,'[1]DADOS (OCULTAR)'!$Q$3:$S$136,3,0),"")</f>
        <v>9767633000447</v>
      </c>
      <c r="B153" s="3" t="s">
        <v>9</v>
      </c>
      <c r="C153" s="10">
        <v>32247617000100</v>
      </c>
      <c r="D153" s="11" t="s">
        <v>255</v>
      </c>
      <c r="E153" s="6">
        <v>2</v>
      </c>
      <c r="F153" s="12">
        <v>45153</v>
      </c>
      <c r="G153" s="12">
        <v>45519</v>
      </c>
      <c r="H153" s="8">
        <v>0</v>
      </c>
      <c r="I153" s="16" t="s">
        <v>256</v>
      </c>
    </row>
    <row r="154" spans="1:9" ht="21" customHeight="1" x14ac:dyDescent="0.2">
      <c r="A154" s="2">
        <f>IFERROR(VLOOKUP(B154,'[1]DADOS (OCULTAR)'!$Q$3:$S$136,3,0),"")</f>
        <v>9767633000447</v>
      </c>
      <c r="B154" s="3" t="s">
        <v>9</v>
      </c>
      <c r="C154" s="10">
        <v>32247617000100</v>
      </c>
      <c r="D154" s="11" t="s">
        <v>257</v>
      </c>
      <c r="E154" s="6">
        <v>1</v>
      </c>
      <c r="F154" s="12">
        <v>44788</v>
      </c>
      <c r="G154" s="12"/>
      <c r="H154" s="8">
        <v>0</v>
      </c>
      <c r="I154" s="16" t="s">
        <v>258</v>
      </c>
    </row>
    <row r="155" spans="1:9" ht="21" customHeight="1" x14ac:dyDescent="0.2">
      <c r="A155" s="2">
        <f>IFERROR(VLOOKUP(B155,'[1]DADOS (OCULTAR)'!$Q$3:$S$136,3,0),"")</f>
        <v>9767633000447</v>
      </c>
      <c r="B155" s="3" t="s">
        <v>9</v>
      </c>
      <c r="C155" s="10">
        <v>27607625000172</v>
      </c>
      <c r="D155" s="11" t="s">
        <v>259</v>
      </c>
      <c r="E155" s="6">
        <v>1</v>
      </c>
      <c r="F155" s="12">
        <v>45153</v>
      </c>
      <c r="G155" s="12">
        <v>45519</v>
      </c>
      <c r="H155" s="8">
        <v>0</v>
      </c>
      <c r="I155" s="16" t="s">
        <v>260</v>
      </c>
    </row>
    <row r="156" spans="1:9" ht="21" customHeight="1" x14ac:dyDescent="0.2">
      <c r="A156" s="2">
        <f>IFERROR(VLOOKUP(B156,'[1]DADOS (OCULTAR)'!$Q$3:$S$136,3,0),"")</f>
        <v>9767633000447</v>
      </c>
      <c r="B156" s="3" t="s">
        <v>9</v>
      </c>
      <c r="C156" s="10">
        <v>37803725000128</v>
      </c>
      <c r="D156" s="11" t="s">
        <v>261</v>
      </c>
      <c r="E156" s="6">
        <v>1</v>
      </c>
      <c r="F156" s="12">
        <v>45153</v>
      </c>
      <c r="G156" s="12">
        <v>45519</v>
      </c>
      <c r="H156" s="8">
        <v>0</v>
      </c>
      <c r="I156" s="16" t="s">
        <v>262</v>
      </c>
    </row>
    <row r="157" spans="1:9" ht="21" customHeight="1" x14ac:dyDescent="0.2">
      <c r="A157" s="2">
        <f>IFERROR(VLOOKUP(B157,'[1]DADOS (OCULTAR)'!$Q$3:$S$136,3,0),"")</f>
        <v>9767633000447</v>
      </c>
      <c r="B157" s="3" t="s">
        <v>9</v>
      </c>
      <c r="C157" s="10">
        <v>43976644000122</v>
      </c>
      <c r="D157" s="11" t="s">
        <v>263</v>
      </c>
      <c r="E157" s="6">
        <v>1</v>
      </c>
      <c r="F157" s="12">
        <v>45153</v>
      </c>
      <c r="G157" s="12">
        <v>45519</v>
      </c>
      <c r="H157" s="8">
        <v>0</v>
      </c>
      <c r="I157" s="16" t="s">
        <v>264</v>
      </c>
    </row>
    <row r="158" spans="1:9" ht="21" customHeight="1" x14ac:dyDescent="0.2">
      <c r="A158" s="2">
        <f>IFERROR(VLOOKUP(B158,'[1]DADOS (OCULTAR)'!$Q$3:$S$136,3,0),"")</f>
        <v>9767633000447</v>
      </c>
      <c r="B158" s="3" t="s">
        <v>9</v>
      </c>
      <c r="C158" s="10">
        <v>37209729000182</v>
      </c>
      <c r="D158" s="11" t="s">
        <v>265</v>
      </c>
      <c r="E158" s="6">
        <v>1</v>
      </c>
      <c r="F158" s="12">
        <v>44788</v>
      </c>
      <c r="G158" s="12"/>
      <c r="H158" s="8">
        <v>0</v>
      </c>
      <c r="I158" s="16" t="s">
        <v>266</v>
      </c>
    </row>
    <row r="159" spans="1:9" ht="21" customHeight="1" x14ac:dyDescent="0.2">
      <c r="A159" s="2">
        <f>IFERROR(VLOOKUP(B159,'[1]DADOS (OCULTAR)'!$Q$3:$S$136,3,0),"")</f>
        <v>9767633000447</v>
      </c>
      <c r="B159" s="3" t="s">
        <v>9</v>
      </c>
      <c r="C159" s="10">
        <v>37209729000182</v>
      </c>
      <c r="D159" s="11" t="s">
        <v>265</v>
      </c>
      <c r="E159" s="6">
        <v>2</v>
      </c>
      <c r="F159" s="12">
        <v>45153</v>
      </c>
      <c r="G159" s="12">
        <v>45519</v>
      </c>
      <c r="H159" s="8">
        <v>0</v>
      </c>
      <c r="I159" s="16" t="s">
        <v>267</v>
      </c>
    </row>
    <row r="160" spans="1:9" ht="21" customHeight="1" x14ac:dyDescent="0.2">
      <c r="A160" s="2">
        <f>IFERROR(VLOOKUP(B160,'[1]DADOS (OCULTAR)'!$Q$3:$S$136,3,0),"")</f>
        <v>9767633000447</v>
      </c>
      <c r="B160" s="3" t="s">
        <v>9</v>
      </c>
      <c r="C160" s="4">
        <v>46042747000103</v>
      </c>
      <c r="D160" s="5" t="s">
        <v>268</v>
      </c>
      <c r="E160" s="6">
        <v>1</v>
      </c>
      <c r="F160" s="12">
        <v>45153</v>
      </c>
      <c r="G160" s="12">
        <v>45519</v>
      </c>
      <c r="H160" s="8">
        <v>0</v>
      </c>
      <c r="I160" s="16" t="s">
        <v>269</v>
      </c>
    </row>
    <row r="161" spans="1:9" ht="21" customHeight="1" x14ac:dyDescent="0.2">
      <c r="A161" s="2">
        <f>IFERROR(VLOOKUP(B161,'[1]DADOS (OCULTAR)'!$Q$3:$S$136,3,0),"")</f>
        <v>9767633000447</v>
      </c>
      <c r="B161" s="3" t="s">
        <v>9</v>
      </c>
      <c r="C161" s="10">
        <v>49159260000101</v>
      </c>
      <c r="D161" s="13" t="s">
        <v>270</v>
      </c>
      <c r="E161" s="6">
        <v>1</v>
      </c>
      <c r="F161" s="12">
        <v>45292</v>
      </c>
      <c r="G161" s="12">
        <v>45658</v>
      </c>
      <c r="H161" s="8">
        <v>0</v>
      </c>
      <c r="I161" s="16" t="s">
        <v>269</v>
      </c>
    </row>
    <row r="162" spans="1:9" ht="21" customHeight="1" x14ac:dyDescent="0.2">
      <c r="A162" s="2">
        <f>IFERROR(VLOOKUP(B162,'[1]DADOS (OCULTAR)'!$Q$3:$S$136,3,0),"")</f>
        <v>9767633000447</v>
      </c>
      <c r="B162" s="3" t="s">
        <v>9</v>
      </c>
      <c r="C162" s="10">
        <v>44801046000185</v>
      </c>
      <c r="D162" s="13" t="s">
        <v>271</v>
      </c>
      <c r="E162" s="6">
        <v>1</v>
      </c>
      <c r="F162" s="12">
        <v>45153</v>
      </c>
      <c r="G162" s="12">
        <v>45519</v>
      </c>
      <c r="H162" s="8">
        <v>0</v>
      </c>
      <c r="I162" s="16" t="s">
        <v>272</v>
      </c>
    </row>
    <row r="163" spans="1:9" ht="21" customHeight="1" x14ac:dyDescent="0.2">
      <c r="A163" s="2">
        <f>IFERROR(VLOOKUP(B163,'[1]DADOS (OCULTAR)'!$Q$3:$S$136,3,0),"")</f>
        <v>9767633000447</v>
      </c>
      <c r="B163" s="3" t="s">
        <v>9</v>
      </c>
      <c r="C163" s="10">
        <v>45682890000105</v>
      </c>
      <c r="D163" s="11" t="s">
        <v>273</v>
      </c>
      <c r="E163" s="6">
        <v>1</v>
      </c>
      <c r="F163" s="12">
        <v>45153</v>
      </c>
      <c r="G163" s="12">
        <v>45519</v>
      </c>
      <c r="H163" s="8">
        <v>0</v>
      </c>
      <c r="I163" s="16" t="s">
        <v>272</v>
      </c>
    </row>
    <row r="164" spans="1:9" ht="21" customHeight="1" x14ac:dyDescent="0.2">
      <c r="A164" s="2">
        <f>IFERROR(VLOOKUP(B164,'[1]DADOS (OCULTAR)'!$Q$3:$S$136,3,0),"")</f>
        <v>9767633000447</v>
      </c>
      <c r="B164" s="3" t="s">
        <v>9</v>
      </c>
      <c r="C164" s="10">
        <v>48115494000186</v>
      </c>
      <c r="D164" s="11" t="s">
        <v>274</v>
      </c>
      <c r="E164" s="6">
        <v>1</v>
      </c>
      <c r="F164" s="12">
        <v>45153</v>
      </c>
      <c r="G164" s="12">
        <v>45519</v>
      </c>
      <c r="H164" s="8">
        <v>0</v>
      </c>
      <c r="I164" s="16" t="s">
        <v>275</v>
      </c>
    </row>
    <row r="165" spans="1:9" ht="21" customHeight="1" x14ac:dyDescent="0.2">
      <c r="A165" s="2">
        <f>IFERROR(VLOOKUP(B165,'[1]DADOS (OCULTAR)'!$Q$3:$S$136,3,0),"")</f>
        <v>9767633000447</v>
      </c>
      <c r="B165" s="3" t="s">
        <v>9</v>
      </c>
      <c r="C165" s="10">
        <v>41912802000155</v>
      </c>
      <c r="D165" s="11" t="s">
        <v>276</v>
      </c>
      <c r="E165" s="6">
        <v>1</v>
      </c>
      <c r="F165" s="12">
        <v>44986</v>
      </c>
      <c r="G165" s="12">
        <v>45717</v>
      </c>
      <c r="H165" s="8">
        <v>0</v>
      </c>
      <c r="I165" s="16" t="s">
        <v>277</v>
      </c>
    </row>
    <row r="166" spans="1:9" ht="21" customHeight="1" x14ac:dyDescent="0.2">
      <c r="A166" s="2">
        <f>IFERROR(VLOOKUP(B166,'[1]DADOS (OCULTAR)'!$Q$3:$S$136,3,0),"")</f>
        <v>9767633000447</v>
      </c>
      <c r="B166" s="3" t="s">
        <v>9</v>
      </c>
      <c r="C166" s="10">
        <v>7295266000158</v>
      </c>
      <c r="D166" s="11" t="s">
        <v>63</v>
      </c>
      <c r="E166" s="6">
        <v>2</v>
      </c>
      <c r="F166" s="12">
        <v>45170</v>
      </c>
      <c r="G166" s="12">
        <v>45291</v>
      </c>
      <c r="H166" s="8">
        <v>0</v>
      </c>
      <c r="I166" s="16" t="s">
        <v>278</v>
      </c>
    </row>
    <row r="167" spans="1:9" ht="21" customHeight="1" x14ac:dyDescent="0.2">
      <c r="A167" s="2">
        <f>IFERROR(VLOOKUP(B167,'[1]DADOS (OCULTAR)'!$Q$3:$S$136,3,0),"")</f>
        <v>9767633000447</v>
      </c>
      <c r="B167" s="3" t="s">
        <v>9</v>
      </c>
      <c r="C167" s="10">
        <v>7295266000158</v>
      </c>
      <c r="D167" s="11" t="s">
        <v>63</v>
      </c>
      <c r="E167" s="6">
        <v>3</v>
      </c>
      <c r="F167" s="12">
        <v>45292</v>
      </c>
      <c r="G167" s="12">
        <v>45443</v>
      </c>
      <c r="H167" s="8">
        <v>0</v>
      </c>
      <c r="I167" s="16" t="s">
        <v>279</v>
      </c>
    </row>
    <row r="168" spans="1:9" ht="21" customHeight="1" x14ac:dyDescent="0.2">
      <c r="A168" s="2">
        <f>IFERROR(VLOOKUP(B168,'[1]DADOS (OCULTAR)'!$Q$3:$S$136,3,0),"")</f>
        <v>9767633000447</v>
      </c>
      <c r="B168" s="3" t="s">
        <v>9</v>
      </c>
      <c r="C168" s="10">
        <v>17874004000100</v>
      </c>
      <c r="D168" s="11" t="s">
        <v>280</v>
      </c>
      <c r="E168" s="6">
        <v>1</v>
      </c>
      <c r="F168" s="12">
        <v>45153</v>
      </c>
      <c r="G168" s="12">
        <v>45519</v>
      </c>
      <c r="H168" s="8">
        <v>0</v>
      </c>
      <c r="I168" s="16" t="s">
        <v>281</v>
      </c>
    </row>
    <row r="169" spans="1:9" ht="21" customHeight="1" x14ac:dyDescent="0.2">
      <c r="A169" s="2">
        <f>IFERROR(VLOOKUP(B169,'[1]DADOS (OCULTAR)'!$Q$3:$S$136,3,0),"")</f>
        <v>9767633000447</v>
      </c>
      <c r="B169" s="3" t="s">
        <v>9</v>
      </c>
      <c r="C169" s="10">
        <v>44185778000198</v>
      </c>
      <c r="D169" s="11" t="s">
        <v>282</v>
      </c>
      <c r="E169" s="6">
        <v>1</v>
      </c>
      <c r="F169" s="12">
        <v>45153</v>
      </c>
      <c r="G169" s="12">
        <v>45519</v>
      </c>
      <c r="H169" s="8">
        <v>0</v>
      </c>
      <c r="I169" s="16" t="s">
        <v>283</v>
      </c>
    </row>
    <row r="170" spans="1:9" ht="21" customHeight="1" x14ac:dyDescent="0.2">
      <c r="A170" s="2">
        <f>IFERROR(VLOOKUP(B170,'[1]DADOS (OCULTAR)'!$Q$3:$S$136,3,0),"")</f>
        <v>9767633000447</v>
      </c>
      <c r="B170" s="3" t="s">
        <v>9</v>
      </c>
      <c r="C170" s="10">
        <v>31006503000106</v>
      </c>
      <c r="D170" s="11" t="s">
        <v>284</v>
      </c>
      <c r="E170" s="6">
        <v>1</v>
      </c>
      <c r="F170" s="12">
        <v>45153</v>
      </c>
      <c r="G170" s="12">
        <v>45519</v>
      </c>
      <c r="H170" s="8">
        <v>0</v>
      </c>
      <c r="I170" s="16" t="s">
        <v>285</v>
      </c>
    </row>
    <row r="171" spans="1:9" ht="21" customHeight="1" x14ac:dyDescent="0.2">
      <c r="A171" s="2">
        <f>IFERROR(VLOOKUP(B171,'[1]DADOS (OCULTAR)'!$Q$3:$S$136,3,0),"")</f>
        <v>9767633000447</v>
      </c>
      <c r="B171" s="3" t="s">
        <v>9</v>
      </c>
      <c r="C171" s="10">
        <v>41066484000159</v>
      </c>
      <c r="D171" s="11" t="s">
        <v>13</v>
      </c>
      <c r="E171" s="6">
        <v>2</v>
      </c>
      <c r="F171" s="7">
        <v>44805</v>
      </c>
      <c r="G171" s="7">
        <v>44837</v>
      </c>
      <c r="H171" s="8">
        <v>0</v>
      </c>
      <c r="I171" s="16" t="s">
        <v>286</v>
      </c>
    </row>
    <row r="172" spans="1:9" ht="21" customHeight="1" x14ac:dyDescent="0.2">
      <c r="A172" s="2">
        <f>IFERROR(VLOOKUP(B172,'[1]DADOS (OCULTAR)'!$Q$3:$S$136,3,0),"")</f>
        <v>9767633000447</v>
      </c>
      <c r="B172" s="3" t="s">
        <v>9</v>
      </c>
      <c r="C172" s="10">
        <v>41066484000159</v>
      </c>
      <c r="D172" s="11" t="s">
        <v>13</v>
      </c>
      <c r="E172" s="6">
        <v>1</v>
      </c>
      <c r="F172" s="7">
        <v>45153</v>
      </c>
      <c r="G172" s="7">
        <v>45519</v>
      </c>
      <c r="H172" s="8">
        <v>0</v>
      </c>
      <c r="I172" s="16" t="s">
        <v>287</v>
      </c>
    </row>
    <row r="173" spans="1:9" ht="21" customHeight="1" x14ac:dyDescent="0.2">
      <c r="A173" s="2">
        <f>IFERROR(VLOOKUP(B173,'[1]DADOS (OCULTAR)'!$Q$3:$S$136,3,0),"")</f>
        <v>9767633000447</v>
      </c>
      <c r="B173" s="3" t="s">
        <v>9</v>
      </c>
      <c r="C173" s="10">
        <v>50643331000118</v>
      </c>
      <c r="D173" s="18" t="s">
        <v>288</v>
      </c>
      <c r="E173" s="6">
        <v>1</v>
      </c>
      <c r="F173" s="12">
        <v>45383</v>
      </c>
      <c r="G173" s="12">
        <v>45748</v>
      </c>
      <c r="H173" s="8">
        <v>0</v>
      </c>
      <c r="I173" s="16" t="s">
        <v>289</v>
      </c>
    </row>
    <row r="174" spans="1:9" ht="21" customHeight="1" x14ac:dyDescent="0.2">
      <c r="A174" s="2">
        <f>IFERROR(VLOOKUP(B174,'[1]DADOS (OCULTAR)'!$Q$3:$S$136,3,0),"")</f>
        <v>9767633000447</v>
      </c>
      <c r="B174" s="3" t="s">
        <v>9</v>
      </c>
      <c r="C174" s="10">
        <v>46852548000160</v>
      </c>
      <c r="D174" s="18" t="s">
        <v>234</v>
      </c>
      <c r="E174" s="6">
        <v>1</v>
      </c>
      <c r="F174" s="12">
        <v>45275</v>
      </c>
      <c r="G174" s="12">
        <v>45641</v>
      </c>
      <c r="H174" s="8">
        <v>0</v>
      </c>
      <c r="I174" s="16" t="s">
        <v>235</v>
      </c>
    </row>
    <row r="175" spans="1:9" ht="21" customHeight="1" x14ac:dyDescent="0.2">
      <c r="A175" s="2">
        <f>IFERROR(VLOOKUP(B175,'[1]DADOS (OCULTAR)'!$Q$3:$S$136,3,0),"")</f>
        <v>9767633000447</v>
      </c>
      <c r="B175" s="3" t="s">
        <v>9</v>
      </c>
      <c r="C175" s="10">
        <v>36451033000103</v>
      </c>
      <c r="D175" s="11" t="s">
        <v>290</v>
      </c>
      <c r="E175" s="6">
        <v>1</v>
      </c>
      <c r="F175" s="12">
        <v>45153</v>
      </c>
      <c r="G175" s="12"/>
      <c r="H175" s="8">
        <v>0</v>
      </c>
      <c r="I175" s="16" t="s">
        <v>291</v>
      </c>
    </row>
    <row r="176" spans="1:9" ht="21" customHeight="1" x14ac:dyDescent="0.2">
      <c r="A176" s="2">
        <f>IFERROR(VLOOKUP(B176,'[1]DADOS (OCULTAR)'!$Q$3:$S$136,3,0),"")</f>
        <v>9767633000447</v>
      </c>
      <c r="B176" s="3" t="s">
        <v>9</v>
      </c>
      <c r="C176" s="10">
        <v>45018032000152</v>
      </c>
      <c r="D176" s="11" t="s">
        <v>292</v>
      </c>
      <c r="E176" s="6">
        <v>1</v>
      </c>
      <c r="F176" s="12">
        <v>45383</v>
      </c>
      <c r="G176" s="12">
        <v>45748</v>
      </c>
      <c r="H176" s="8">
        <v>0</v>
      </c>
      <c r="I176" s="16" t="s">
        <v>293</v>
      </c>
    </row>
    <row r="177" spans="1:9" ht="21" customHeight="1" x14ac:dyDescent="0.2">
      <c r="A177" s="2">
        <f>IFERROR(VLOOKUP(B177,'[1]DADOS (OCULTAR)'!$Q$3:$S$136,3,0),"")</f>
        <v>9767633000447</v>
      </c>
      <c r="B177" s="3" t="s">
        <v>9</v>
      </c>
      <c r="C177" s="4">
        <v>45894627000171</v>
      </c>
      <c r="D177" s="5" t="s">
        <v>294</v>
      </c>
      <c r="E177" s="6">
        <v>1</v>
      </c>
      <c r="F177" s="12">
        <v>44788</v>
      </c>
      <c r="G177" s="12"/>
      <c r="H177" s="8">
        <v>0</v>
      </c>
      <c r="I177" s="16" t="s">
        <v>295</v>
      </c>
    </row>
    <row r="178" spans="1:9" ht="21" customHeight="1" x14ac:dyDescent="0.2">
      <c r="A178" s="2">
        <f>IFERROR(VLOOKUP(B178,'[1]DADOS (OCULTAR)'!$Q$3:$S$136,3,0),"")</f>
        <v>9767633000447</v>
      </c>
      <c r="B178" s="3" t="s">
        <v>9</v>
      </c>
      <c r="C178" s="4">
        <v>45894627000171</v>
      </c>
      <c r="D178" s="5" t="s">
        <v>294</v>
      </c>
      <c r="E178" s="6">
        <v>1</v>
      </c>
      <c r="F178" s="12">
        <v>45153</v>
      </c>
      <c r="G178" s="12">
        <v>45519</v>
      </c>
      <c r="H178" s="8">
        <v>0</v>
      </c>
      <c r="I178" s="16" t="s">
        <v>296</v>
      </c>
    </row>
    <row r="179" spans="1:9" ht="21" customHeight="1" x14ac:dyDescent="0.2">
      <c r="A179" s="2">
        <f>IFERROR(VLOOKUP(B179,'[1]DADOS (OCULTAR)'!$Q$3:$S$136,3,0),"")</f>
        <v>9767633000447</v>
      </c>
      <c r="B179" s="3" t="s">
        <v>9</v>
      </c>
      <c r="C179" s="10">
        <v>23769506000165</v>
      </c>
      <c r="D179" s="11" t="s">
        <v>297</v>
      </c>
      <c r="E179" s="6">
        <v>1</v>
      </c>
      <c r="F179" s="12">
        <v>45153</v>
      </c>
      <c r="G179" s="12">
        <v>45519</v>
      </c>
      <c r="H179" s="8">
        <v>0</v>
      </c>
      <c r="I179" s="16" t="s">
        <v>298</v>
      </c>
    </row>
    <row r="180" spans="1:9" ht="21" customHeight="1" x14ac:dyDescent="0.2">
      <c r="A180" s="2">
        <f>IFERROR(VLOOKUP(B180,'[1]DADOS (OCULTAR)'!$Q$3:$S$136,3,0),"")</f>
        <v>9767633000447</v>
      </c>
      <c r="B180" s="3" t="s">
        <v>9</v>
      </c>
      <c r="C180" s="10">
        <v>24380578002041</v>
      </c>
      <c r="D180" s="14" t="s">
        <v>299</v>
      </c>
      <c r="E180" s="6">
        <v>1</v>
      </c>
      <c r="F180" s="12">
        <v>42826</v>
      </c>
      <c r="G180" s="12"/>
      <c r="H180" s="8">
        <v>0</v>
      </c>
      <c r="I180" s="16" t="s">
        <v>300</v>
      </c>
    </row>
    <row r="181" spans="1:9" ht="21" customHeight="1" x14ac:dyDescent="0.2">
      <c r="A181" s="2">
        <f>IFERROR(VLOOKUP(B181,'[1]DADOS (OCULTAR)'!$Q$3:$S$136,3,0),"")</f>
        <v>9767633000447</v>
      </c>
      <c r="B181" s="3" t="s">
        <v>9</v>
      </c>
      <c r="C181" s="10">
        <v>24380578002041</v>
      </c>
      <c r="D181" s="14" t="s">
        <v>301</v>
      </c>
      <c r="E181" s="6">
        <v>1</v>
      </c>
      <c r="F181" s="12">
        <v>44025</v>
      </c>
      <c r="G181" s="12"/>
      <c r="H181" s="8">
        <v>0</v>
      </c>
      <c r="I181" s="16" t="s">
        <v>302</v>
      </c>
    </row>
    <row r="182" spans="1:9" ht="21" customHeight="1" x14ac:dyDescent="0.2">
      <c r="A182" s="2">
        <f>IFERROR(VLOOKUP(B182,'[1]DADOS (OCULTAR)'!$Q$3:$S$136,3,0),"")</f>
        <v>9767633000447</v>
      </c>
      <c r="B182" s="3" t="s">
        <v>9</v>
      </c>
      <c r="C182" s="10">
        <v>24380578002041</v>
      </c>
      <c r="D182" s="14" t="s">
        <v>299</v>
      </c>
      <c r="E182" s="6">
        <v>1</v>
      </c>
      <c r="F182" s="12">
        <v>43221</v>
      </c>
      <c r="G182" s="12"/>
      <c r="H182" s="8">
        <v>0</v>
      </c>
      <c r="I182" s="16" t="s">
        <v>303</v>
      </c>
    </row>
    <row r="183" spans="1:9" ht="21" customHeight="1" x14ac:dyDescent="0.2">
      <c r="A183" s="2">
        <f>IFERROR(VLOOKUP(B183,'[1]DADOS (OCULTAR)'!$Q$3:$S$136,3,0),"")</f>
        <v>9767633000447</v>
      </c>
      <c r="B183" s="3" t="s">
        <v>9</v>
      </c>
      <c r="C183" s="10">
        <v>24380578002041</v>
      </c>
      <c r="D183" s="14" t="s">
        <v>304</v>
      </c>
      <c r="E183" s="6">
        <v>3</v>
      </c>
      <c r="F183" s="12">
        <v>43221</v>
      </c>
      <c r="G183" s="12"/>
      <c r="H183" s="8">
        <v>0</v>
      </c>
      <c r="I183" s="16" t="s">
        <v>305</v>
      </c>
    </row>
    <row r="184" spans="1:9" ht="21" customHeight="1" x14ac:dyDescent="0.2">
      <c r="A184" s="2">
        <f>IFERROR(VLOOKUP(B184,'[1]DADOS (OCULTAR)'!$Q$3:$S$136,3,0),"")</f>
        <v>9767633000447</v>
      </c>
      <c r="B184" s="3" t="s">
        <v>9</v>
      </c>
      <c r="C184" s="10">
        <v>24380578002041</v>
      </c>
      <c r="D184" s="13" t="s">
        <v>45</v>
      </c>
      <c r="E184" s="6">
        <v>1</v>
      </c>
      <c r="F184" s="12">
        <v>42826</v>
      </c>
      <c r="G184" s="12"/>
      <c r="H184" s="8">
        <v>0</v>
      </c>
      <c r="I184" s="16" t="s">
        <v>306</v>
      </c>
    </row>
    <row r="185" spans="1:9" ht="21" customHeight="1" x14ac:dyDescent="0.2">
      <c r="A185" s="2">
        <f>IFERROR(VLOOKUP(B185,'[1]DADOS (OCULTAR)'!$Q$3:$S$136,3,0),"")</f>
        <v>9767633000447</v>
      </c>
      <c r="B185" s="3" t="s">
        <v>9</v>
      </c>
      <c r="C185" s="10">
        <v>24380578002041</v>
      </c>
      <c r="D185" s="14" t="s">
        <v>304</v>
      </c>
      <c r="E185" s="6">
        <v>2</v>
      </c>
      <c r="F185" s="12">
        <v>42826</v>
      </c>
      <c r="G185" s="12"/>
      <c r="H185" s="8">
        <v>0</v>
      </c>
      <c r="I185" s="16" t="s">
        <v>307</v>
      </c>
    </row>
    <row r="186" spans="1:9" ht="21" customHeight="1" x14ac:dyDescent="0.2">
      <c r="A186" s="2">
        <f>IFERROR(VLOOKUP(B186,'[1]DADOS (OCULTAR)'!$Q$3:$S$136,3,0),"")</f>
        <v>9767633000447</v>
      </c>
      <c r="B186" s="3" t="s">
        <v>9</v>
      </c>
      <c r="C186" s="10">
        <v>24380578002041</v>
      </c>
      <c r="D186" s="14" t="s">
        <v>299</v>
      </c>
      <c r="E186" s="6">
        <v>3</v>
      </c>
      <c r="F186" s="12">
        <v>43952</v>
      </c>
      <c r="G186" s="12"/>
      <c r="H186" s="8">
        <v>0</v>
      </c>
      <c r="I186" s="16" t="s">
        <v>308</v>
      </c>
    </row>
    <row r="187" spans="1:9" ht="21" customHeight="1" x14ac:dyDescent="0.2">
      <c r="A187" s="2">
        <f>IFERROR(VLOOKUP(B187,'[1]DADOS (OCULTAR)'!$Q$3:$S$136,3,0),"")</f>
        <v>9767633000447</v>
      </c>
      <c r="B187" s="3" t="s">
        <v>9</v>
      </c>
      <c r="C187" s="10">
        <v>24380578002041</v>
      </c>
      <c r="D187" s="14" t="s">
        <v>309</v>
      </c>
      <c r="E187" s="6">
        <v>2</v>
      </c>
      <c r="F187" s="12">
        <v>43586</v>
      </c>
      <c r="G187" s="12"/>
      <c r="H187" s="8">
        <v>0</v>
      </c>
      <c r="I187" s="16" t="s">
        <v>310</v>
      </c>
    </row>
    <row r="188" spans="1:9" ht="21" customHeight="1" x14ac:dyDescent="0.2">
      <c r="A188" s="2">
        <f>IFERROR(VLOOKUP(B188,'[1]DADOS (OCULTAR)'!$Q$3:$S$136,3,0),"")</f>
        <v>9767633000447</v>
      </c>
      <c r="B188" s="3" t="s">
        <v>9</v>
      </c>
      <c r="C188" s="10">
        <v>24380578002041</v>
      </c>
      <c r="D188" s="13" t="s">
        <v>45</v>
      </c>
      <c r="E188" s="6">
        <v>2</v>
      </c>
      <c r="F188" s="12">
        <v>43952</v>
      </c>
      <c r="G188" s="12"/>
      <c r="H188" s="8">
        <v>0</v>
      </c>
      <c r="I188" s="16" t="s">
        <v>311</v>
      </c>
    </row>
    <row r="189" spans="1:9" ht="21" customHeight="1" x14ac:dyDescent="0.2">
      <c r="A189" s="2">
        <f>IFERROR(VLOOKUP(B189,'[1]DADOS (OCULTAR)'!$Q$3:$S$136,3,0),"")</f>
        <v>9767633000447</v>
      </c>
      <c r="B189" s="3" t="s">
        <v>9</v>
      </c>
      <c r="C189" s="10">
        <v>24380578002041</v>
      </c>
      <c r="D189" s="13" t="s">
        <v>45</v>
      </c>
      <c r="E189" s="6">
        <v>1</v>
      </c>
      <c r="F189" s="12">
        <v>43586</v>
      </c>
      <c r="G189" s="12"/>
      <c r="H189" s="8">
        <v>0</v>
      </c>
      <c r="I189" s="16" t="s">
        <v>312</v>
      </c>
    </row>
    <row r="190" spans="1:9" ht="21" customHeight="1" x14ac:dyDescent="0.2">
      <c r="A190" s="2">
        <f>IFERROR(VLOOKUP(B190,'[1]DADOS (OCULTAR)'!$Q$3:$S$136,3,0),"")</f>
        <v>9767633000447</v>
      </c>
      <c r="B190" s="3" t="s">
        <v>9</v>
      </c>
      <c r="C190" s="10">
        <v>24380578002041</v>
      </c>
      <c r="D190" s="14" t="s">
        <v>55</v>
      </c>
      <c r="E190" s="6">
        <v>7</v>
      </c>
      <c r="F190" s="12">
        <v>45352</v>
      </c>
      <c r="G190" s="12"/>
      <c r="H190" s="8">
        <v>0</v>
      </c>
      <c r="I190" s="16" t="s">
        <v>313</v>
      </c>
    </row>
    <row r="191" spans="1:9" ht="21" customHeight="1" x14ac:dyDescent="0.2">
      <c r="A191" s="2">
        <f>IFERROR(VLOOKUP(B191,'[1]DADOS (OCULTAR)'!$Q$3:$S$136,3,0),"")</f>
        <v>9767633000447</v>
      </c>
      <c r="B191" s="3" t="s">
        <v>9</v>
      </c>
      <c r="C191" s="10">
        <v>24380578002041</v>
      </c>
      <c r="D191" s="14" t="s">
        <v>55</v>
      </c>
      <c r="E191" s="6">
        <v>4</v>
      </c>
      <c r="F191" s="12">
        <v>44652</v>
      </c>
      <c r="G191" s="12">
        <v>45747</v>
      </c>
      <c r="H191" s="8">
        <v>0</v>
      </c>
      <c r="I191" s="16" t="s">
        <v>54</v>
      </c>
    </row>
    <row r="192" spans="1:9" ht="21" customHeight="1" x14ac:dyDescent="0.2">
      <c r="A192" s="2">
        <f>IFERROR(VLOOKUP(B192,'[1]DADOS (OCULTAR)'!$Q$3:$S$136,3,0),"")</f>
        <v>9767633000447</v>
      </c>
      <c r="B192" s="3" t="s">
        <v>9</v>
      </c>
      <c r="C192" s="10">
        <v>24380578002041</v>
      </c>
      <c r="D192" s="14" t="s">
        <v>49</v>
      </c>
      <c r="E192" s="6">
        <v>9</v>
      </c>
      <c r="F192" s="12">
        <v>45352</v>
      </c>
      <c r="G192" s="12"/>
      <c r="H192" s="8">
        <v>0</v>
      </c>
      <c r="I192" s="16" t="s">
        <v>314</v>
      </c>
    </row>
    <row r="193" spans="1:9" ht="21" customHeight="1" x14ac:dyDescent="0.2">
      <c r="A193" s="2">
        <f>IFERROR(VLOOKUP(B193,'[1]DADOS (OCULTAR)'!$Q$3:$S$136,3,0),"")</f>
        <v>9767633000447</v>
      </c>
      <c r="B193" s="3" t="s">
        <v>9</v>
      </c>
      <c r="C193" s="10">
        <v>24380578002041</v>
      </c>
      <c r="D193" s="13" t="s">
        <v>45</v>
      </c>
      <c r="E193" s="6">
        <v>8</v>
      </c>
      <c r="F193" s="12">
        <v>45352</v>
      </c>
      <c r="G193" s="12"/>
      <c r="H193" s="8">
        <v>0</v>
      </c>
      <c r="I193" s="16" t="s">
        <v>315</v>
      </c>
    </row>
    <row r="194" spans="1:9" ht="21" customHeight="1" x14ac:dyDescent="0.2">
      <c r="A194" s="2">
        <f>IFERROR(VLOOKUP(B194,'[1]DADOS (OCULTAR)'!$Q$3:$S$136,3,0),"")</f>
        <v>9767633000447</v>
      </c>
      <c r="B194" s="3" t="s">
        <v>9</v>
      </c>
      <c r="C194" s="10">
        <v>34408465000106</v>
      </c>
      <c r="D194" s="11" t="s">
        <v>157</v>
      </c>
      <c r="E194" s="6">
        <v>2</v>
      </c>
      <c r="F194" s="12">
        <v>45231</v>
      </c>
      <c r="G194" s="12"/>
      <c r="H194" s="8">
        <v>0</v>
      </c>
      <c r="I194" s="16" t="s">
        <v>99</v>
      </c>
    </row>
    <row r="195" spans="1:9" ht="21" customHeight="1" x14ac:dyDescent="0.2">
      <c r="A195" s="2">
        <f>IFERROR(VLOOKUP(B195,'[1]DADOS (OCULTAR)'!$Q$3:$S$136,3,0),"")</f>
        <v>9767633000447</v>
      </c>
      <c r="B195" s="3" t="s">
        <v>9</v>
      </c>
      <c r="C195" s="4">
        <v>32478947000107</v>
      </c>
      <c r="D195" s="5" t="s">
        <v>316</v>
      </c>
      <c r="E195" s="6">
        <v>1</v>
      </c>
      <c r="F195" s="12">
        <v>45153</v>
      </c>
      <c r="G195" s="12">
        <v>45519</v>
      </c>
      <c r="H195" s="8">
        <v>0</v>
      </c>
      <c r="I195" s="16" t="s">
        <v>317</v>
      </c>
    </row>
    <row r="196" spans="1:9" ht="21" customHeight="1" x14ac:dyDescent="0.2">
      <c r="A196" s="2">
        <f>IFERROR(VLOOKUP(B196,'[1]DADOS (OCULTAR)'!$Q$3:$S$136,3,0),"")</f>
        <v>9767633000447</v>
      </c>
      <c r="B196" s="3" t="s">
        <v>9</v>
      </c>
      <c r="C196" s="10">
        <v>4069709000102</v>
      </c>
      <c r="D196" s="18" t="s">
        <v>318</v>
      </c>
      <c r="E196" s="6">
        <v>3</v>
      </c>
      <c r="F196" s="12">
        <v>45413</v>
      </c>
      <c r="G196" s="12">
        <v>-611872</v>
      </c>
      <c r="H196" s="8">
        <v>0</v>
      </c>
      <c r="I196" s="16" t="s">
        <v>319</v>
      </c>
    </row>
    <row r="197" spans="1:9" ht="21" customHeight="1" x14ac:dyDescent="0.2">
      <c r="A197" s="2">
        <f>IFERROR(VLOOKUP(B197,'[1]DADOS (OCULTAR)'!$Q$3:$S$136,3,0),"")</f>
        <v>9767633000447</v>
      </c>
      <c r="B197" s="3" t="s">
        <v>9</v>
      </c>
      <c r="C197" s="10">
        <v>4069709000102</v>
      </c>
      <c r="D197" s="18" t="s">
        <v>318</v>
      </c>
      <c r="E197" s="6">
        <v>2</v>
      </c>
      <c r="F197" s="12">
        <v>45153</v>
      </c>
      <c r="G197" s="12">
        <v>45519</v>
      </c>
      <c r="H197" s="8">
        <v>0</v>
      </c>
      <c r="I197" s="16" t="s">
        <v>320</v>
      </c>
    </row>
    <row r="198" spans="1:9" ht="21" customHeight="1" x14ac:dyDescent="0.2">
      <c r="A198" s="2">
        <f>IFERROR(VLOOKUP(B198,'[1]DADOS (OCULTAR)'!$Q$3:$S$136,3,0),"")</f>
        <v>9767633000447</v>
      </c>
      <c r="B198" s="3" t="s">
        <v>9</v>
      </c>
      <c r="C198" s="10">
        <v>1579387000145</v>
      </c>
      <c r="D198" s="13" t="s">
        <v>110</v>
      </c>
      <c r="E198" s="6">
        <v>2</v>
      </c>
      <c r="F198" s="12">
        <v>45153</v>
      </c>
      <c r="G198" s="12">
        <v>45351</v>
      </c>
      <c r="H198" s="8">
        <v>0</v>
      </c>
      <c r="I198" s="16" t="s">
        <v>321</v>
      </c>
    </row>
    <row r="199" spans="1:9" ht="21" customHeight="1" x14ac:dyDescent="0.2">
      <c r="A199" s="2">
        <f>IFERROR(VLOOKUP(B199,'[1]DADOS (OCULTAR)'!$Q$3:$S$136,3,0),"")</f>
        <v>9767633000447</v>
      </c>
      <c r="B199" s="3" t="s">
        <v>9</v>
      </c>
      <c r="C199" s="10">
        <v>1579387000145</v>
      </c>
      <c r="D199" s="13" t="s">
        <v>110</v>
      </c>
      <c r="E199" s="6">
        <v>3</v>
      </c>
      <c r="F199" s="12">
        <v>45352</v>
      </c>
      <c r="G199" s="12">
        <v>45717</v>
      </c>
      <c r="H199" s="8">
        <v>0</v>
      </c>
      <c r="I199" s="16" t="s">
        <v>322</v>
      </c>
    </row>
    <row r="200" spans="1:9" ht="21" customHeight="1" x14ac:dyDescent="0.2">
      <c r="A200" s="2">
        <f>IFERROR(VLOOKUP(B200,'[1]DADOS (OCULTAR)'!$Q$3:$S$136,3,0),"")</f>
        <v>9767633000447</v>
      </c>
      <c r="B200" s="3" t="s">
        <v>9</v>
      </c>
      <c r="C200" s="10">
        <v>46852548000160</v>
      </c>
      <c r="D200" s="18" t="s">
        <v>234</v>
      </c>
      <c r="E200" s="6">
        <v>2</v>
      </c>
      <c r="F200" s="12">
        <v>45153</v>
      </c>
      <c r="G200" s="12">
        <v>45519</v>
      </c>
      <c r="H200" s="8">
        <v>0</v>
      </c>
      <c r="I200" s="16" t="s">
        <v>235</v>
      </c>
    </row>
    <row r="201" spans="1:9" ht="21" customHeight="1" x14ac:dyDescent="0.2">
      <c r="A201" s="2">
        <f>IFERROR(VLOOKUP(B201,'[1]DADOS (OCULTAR)'!$Q$3:$S$136,3,0),"")</f>
        <v>9767633000447</v>
      </c>
      <c r="B201" s="3" t="s">
        <v>9</v>
      </c>
      <c r="C201" s="10">
        <v>42174302000126</v>
      </c>
      <c r="D201" s="11" t="s">
        <v>184</v>
      </c>
      <c r="E201" s="6">
        <v>2</v>
      </c>
      <c r="F201" s="12">
        <v>45413</v>
      </c>
      <c r="G201" s="12">
        <v>45778</v>
      </c>
      <c r="H201" s="8">
        <v>0</v>
      </c>
      <c r="I201" s="16" t="s">
        <v>323</v>
      </c>
    </row>
    <row r="202" spans="1:9" ht="21" customHeight="1" x14ac:dyDescent="0.2">
      <c r="A202" s="2">
        <f>IFERROR(VLOOKUP(B202,'[1]DADOS (OCULTAR)'!$Q$3:$S$136,3,0),"")</f>
        <v>9767633000447</v>
      </c>
      <c r="B202" s="3" t="s">
        <v>9</v>
      </c>
      <c r="C202" s="10">
        <v>13965325000150</v>
      </c>
      <c r="D202" s="18" t="s">
        <v>215</v>
      </c>
      <c r="E202" s="6">
        <v>3</v>
      </c>
      <c r="F202" s="12">
        <v>45153</v>
      </c>
      <c r="G202" s="12">
        <v>45519</v>
      </c>
      <c r="H202" s="8">
        <v>0</v>
      </c>
      <c r="I202" s="16" t="s">
        <v>324</v>
      </c>
    </row>
    <row r="203" spans="1:9" ht="21" customHeight="1" x14ac:dyDescent="0.2">
      <c r="A203" s="2">
        <f>IFERROR(VLOOKUP(B203,'[1]DADOS (OCULTAR)'!$Q$3:$S$136,3,0),"")</f>
        <v>9767633000447</v>
      </c>
      <c r="B203" s="3" t="s">
        <v>9</v>
      </c>
      <c r="C203" s="10">
        <v>45413373000122</v>
      </c>
      <c r="D203" s="18" t="s">
        <v>325</v>
      </c>
      <c r="E203" s="6">
        <v>1</v>
      </c>
      <c r="F203" s="12">
        <v>45153</v>
      </c>
      <c r="G203" s="12">
        <v>45519</v>
      </c>
      <c r="H203" s="8">
        <v>0</v>
      </c>
      <c r="I203" s="16" t="s">
        <v>326</v>
      </c>
    </row>
    <row r="204" spans="1:9" ht="21" customHeight="1" x14ac:dyDescent="0.2">
      <c r="A204" s="2">
        <f>IFERROR(VLOOKUP(B204,'[1]DADOS (OCULTAR)'!$Q$3:$S$136,3,0),"")</f>
        <v>9767633000447</v>
      </c>
      <c r="B204" s="3" t="s">
        <v>9</v>
      </c>
      <c r="C204" s="10">
        <v>37803725000128</v>
      </c>
      <c r="D204" s="11" t="s">
        <v>175</v>
      </c>
      <c r="E204" s="6">
        <v>2</v>
      </c>
      <c r="F204" s="12">
        <v>44788</v>
      </c>
      <c r="G204" s="12">
        <v>45153</v>
      </c>
      <c r="H204" s="8">
        <v>0</v>
      </c>
      <c r="I204" s="16" t="s">
        <v>327</v>
      </c>
    </row>
    <row r="205" spans="1:9" ht="21" customHeight="1" x14ac:dyDescent="0.2">
      <c r="A205" s="2">
        <f>IFERROR(VLOOKUP(B205,'[1]DADOS (OCULTAR)'!$Q$3:$S$136,3,0),"")</f>
        <v>9767633000447</v>
      </c>
      <c r="B205" s="3" t="s">
        <v>9</v>
      </c>
      <c r="C205" s="10">
        <v>15469354000157</v>
      </c>
      <c r="D205" s="11" t="s">
        <v>105</v>
      </c>
      <c r="E205" s="6">
        <v>2</v>
      </c>
      <c r="F205" s="12">
        <v>45383</v>
      </c>
      <c r="G205" s="12">
        <v>46113</v>
      </c>
      <c r="H205" s="8">
        <v>0</v>
      </c>
      <c r="I205" s="16" t="s">
        <v>328</v>
      </c>
    </row>
    <row r="206" spans="1:9" ht="21" customHeight="1" x14ac:dyDescent="0.2">
      <c r="A206" s="2">
        <f>IFERROR(VLOOKUP(B206,'[1]DADOS (OCULTAR)'!$Q$3:$S$136,3,0),"")</f>
        <v>9767633000447</v>
      </c>
      <c r="B206" s="3" t="s">
        <v>9</v>
      </c>
      <c r="C206" s="10">
        <v>11187085000185</v>
      </c>
      <c r="D206" s="11" t="s">
        <v>329</v>
      </c>
      <c r="E206" s="6">
        <v>1</v>
      </c>
      <c r="F206" s="12">
        <v>45153</v>
      </c>
      <c r="G206" s="12">
        <v>45518</v>
      </c>
      <c r="H206" s="8">
        <v>0</v>
      </c>
      <c r="I206" s="16" t="s">
        <v>94</v>
      </c>
    </row>
    <row r="207" spans="1:9" ht="21" customHeight="1" x14ac:dyDescent="0.2">
      <c r="A207" s="2">
        <f>IFERROR(VLOOKUP(B207,'[1]DADOS (OCULTAR)'!$Q$3:$S$136,3,0),"")</f>
        <v>9767633000447</v>
      </c>
      <c r="B207" s="3" t="s">
        <v>9</v>
      </c>
      <c r="C207" s="10">
        <v>49303734000139</v>
      </c>
      <c r="D207" s="13" t="s">
        <v>330</v>
      </c>
      <c r="E207" s="6">
        <v>2</v>
      </c>
      <c r="F207" s="12">
        <v>45383</v>
      </c>
      <c r="G207" s="12">
        <v>46113</v>
      </c>
      <c r="H207" s="8">
        <v>0</v>
      </c>
      <c r="I207" s="16" t="s">
        <v>331</v>
      </c>
    </row>
    <row r="208" spans="1:9" ht="21" customHeight="1" x14ac:dyDescent="0.2">
      <c r="A208" s="2">
        <f>IFERROR(VLOOKUP(B208,'[1]DADOS (OCULTAR)'!$Q$3:$S$136,3,0),"")</f>
        <v>9767633000447</v>
      </c>
      <c r="B208" s="3" t="s">
        <v>9</v>
      </c>
      <c r="C208" s="10">
        <v>49303734000139</v>
      </c>
      <c r="D208" s="13" t="s">
        <v>332</v>
      </c>
      <c r="E208" s="6">
        <v>1</v>
      </c>
      <c r="F208" s="12">
        <v>45292</v>
      </c>
      <c r="G208" s="12">
        <v>46023</v>
      </c>
      <c r="H208" s="8">
        <v>0</v>
      </c>
      <c r="I208" s="16" t="s">
        <v>333</v>
      </c>
    </row>
    <row r="209" spans="1:9" ht="21" customHeight="1" x14ac:dyDescent="0.2">
      <c r="A209" s="2">
        <f>IFERROR(VLOOKUP(B209,'[1]DADOS (OCULTAR)'!$Q$3:$S$136,3,0),"")</f>
        <v>9767633000447</v>
      </c>
      <c r="B209" s="3" t="s">
        <v>9</v>
      </c>
      <c r="C209" s="10">
        <v>51366546000100</v>
      </c>
      <c r="D209" s="11" t="s">
        <v>334</v>
      </c>
      <c r="E209" s="6">
        <v>1</v>
      </c>
      <c r="F209" s="12">
        <v>45475</v>
      </c>
      <c r="G209" s="12">
        <v>46205</v>
      </c>
      <c r="H209" s="8">
        <v>0</v>
      </c>
      <c r="I209" s="19" t="s">
        <v>335</v>
      </c>
    </row>
    <row r="210" spans="1:9" ht="21" customHeight="1" x14ac:dyDescent="0.2">
      <c r="A210" s="2">
        <f>IFERROR(VLOOKUP(B210,'[1]DADOS (OCULTAR)'!$Q$3:$S$136,3,0),"")</f>
        <v>9767633000447</v>
      </c>
      <c r="B210" s="3" t="s">
        <v>9</v>
      </c>
      <c r="C210" s="10">
        <v>58295213000178</v>
      </c>
      <c r="D210" s="11" t="s">
        <v>116</v>
      </c>
      <c r="E210" s="6">
        <v>2</v>
      </c>
      <c r="F210" s="12">
        <v>45519</v>
      </c>
      <c r="G210" s="12">
        <v>45884</v>
      </c>
      <c r="H210" s="8">
        <v>0</v>
      </c>
      <c r="I210" s="19" t="s">
        <v>336</v>
      </c>
    </row>
    <row r="211" spans="1:9" ht="21" customHeight="1" x14ac:dyDescent="0.2">
      <c r="A211" s="2">
        <f>IFERROR(VLOOKUP(B211,'[1]DADOS (OCULTAR)'!$Q$3:$S$136,3,0),"")</f>
        <v>9767633000447</v>
      </c>
      <c r="B211" s="3" t="s">
        <v>9</v>
      </c>
      <c r="C211" s="10">
        <v>51514785000151</v>
      </c>
      <c r="D211" s="11" t="s">
        <v>337</v>
      </c>
      <c r="E211" s="6">
        <v>1</v>
      </c>
      <c r="F211" s="12">
        <v>45475</v>
      </c>
      <c r="G211" s="12">
        <v>46205</v>
      </c>
      <c r="H211" s="8">
        <v>0</v>
      </c>
      <c r="I211" s="19" t="s">
        <v>338</v>
      </c>
    </row>
    <row r="212" spans="1:9" ht="21" customHeight="1" x14ac:dyDescent="0.2">
      <c r="A212" s="2">
        <f>IFERROR(VLOOKUP(B212,'[1]DADOS (OCULTAR)'!$Q$3:$S$136,3,0),"")</f>
        <v>9767633000447</v>
      </c>
      <c r="B212" s="3" t="s">
        <v>9</v>
      </c>
      <c r="C212" s="10">
        <v>48115494000186</v>
      </c>
      <c r="D212" s="11" t="s">
        <v>274</v>
      </c>
      <c r="E212" s="6">
        <v>2</v>
      </c>
      <c r="F212" s="12">
        <v>45519</v>
      </c>
      <c r="G212" s="12">
        <v>46249</v>
      </c>
      <c r="H212" s="8">
        <v>0</v>
      </c>
      <c r="I212" s="16" t="s">
        <v>339</v>
      </c>
    </row>
    <row r="213" spans="1:9" ht="21" customHeight="1" x14ac:dyDescent="0.2">
      <c r="A213" s="2">
        <f>IFERROR(VLOOKUP(B213,'[1]DADOS (OCULTAR)'!$Q$3:$S$136,3,0),"")</f>
        <v>9767633000447</v>
      </c>
      <c r="B213" s="3" t="s">
        <v>9</v>
      </c>
      <c r="C213" s="10">
        <v>5011743000180</v>
      </c>
      <c r="D213" s="11" t="s">
        <v>34</v>
      </c>
      <c r="E213" s="6">
        <v>4</v>
      </c>
      <c r="F213" s="12">
        <v>45536</v>
      </c>
      <c r="G213" s="12"/>
      <c r="H213" s="8">
        <v>0</v>
      </c>
      <c r="I213" s="16" t="s">
        <v>340</v>
      </c>
    </row>
    <row r="214" spans="1:9" ht="21" customHeight="1" x14ac:dyDescent="0.2">
      <c r="A214" s="2">
        <f>IFERROR(VLOOKUP(B214,'[1]DADOS (OCULTAR)'!$Q$3:$S$136,3,0),"")</f>
        <v>9767633000447</v>
      </c>
      <c r="B214" s="3" t="s">
        <v>9</v>
      </c>
      <c r="C214" s="10">
        <v>5011743000180</v>
      </c>
      <c r="D214" s="11" t="s">
        <v>34</v>
      </c>
      <c r="E214" s="6">
        <v>3</v>
      </c>
      <c r="F214" s="12">
        <v>45519</v>
      </c>
      <c r="G214" s="12">
        <v>46249</v>
      </c>
      <c r="H214" s="8">
        <v>0</v>
      </c>
      <c r="I214" s="16" t="s">
        <v>341</v>
      </c>
    </row>
    <row r="215" spans="1:9" ht="21" customHeight="1" x14ac:dyDescent="0.2">
      <c r="A215" s="2">
        <f>IFERROR(VLOOKUP(B215,'[1]DADOS (OCULTAR)'!$Q$3:$S$136,3,0),"")</f>
        <v>9767633000447</v>
      </c>
      <c r="B215" s="3" t="s">
        <v>9</v>
      </c>
      <c r="C215" s="10">
        <v>50915109000127</v>
      </c>
      <c r="D215" s="18" t="s">
        <v>342</v>
      </c>
      <c r="E215" s="6">
        <v>2</v>
      </c>
      <c r="F215" s="12">
        <v>45449</v>
      </c>
      <c r="G215" s="12">
        <v>46179</v>
      </c>
      <c r="H215" s="8">
        <v>0</v>
      </c>
      <c r="I215" s="16" t="s">
        <v>343</v>
      </c>
    </row>
    <row r="216" spans="1:9" ht="21" customHeight="1" x14ac:dyDescent="0.2">
      <c r="A216" s="2">
        <f>IFERROR(VLOOKUP(B216,'[1]DADOS (OCULTAR)'!$Q$3:$S$136,3,0),"")</f>
        <v>9767633000447</v>
      </c>
      <c r="B216" s="3" t="s">
        <v>9</v>
      </c>
      <c r="C216" s="10">
        <v>50915109000127</v>
      </c>
      <c r="D216" s="18" t="s">
        <v>342</v>
      </c>
      <c r="E216" s="6">
        <v>1</v>
      </c>
      <c r="F216" s="12">
        <v>45113</v>
      </c>
      <c r="G216" s="12"/>
      <c r="H216" s="8">
        <v>0</v>
      </c>
      <c r="I216" s="16" t="s">
        <v>344</v>
      </c>
    </row>
    <row r="217" spans="1:9" ht="21" customHeight="1" x14ac:dyDescent="0.2">
      <c r="A217" s="2">
        <f>IFERROR(VLOOKUP(B217,'[1]DADOS (OCULTAR)'!$Q$3:$S$136,3,0),"")</f>
        <v>9767633000447</v>
      </c>
      <c r="B217" s="3" t="s">
        <v>9</v>
      </c>
      <c r="C217" s="10">
        <v>44185778000198</v>
      </c>
      <c r="D217" s="11" t="s">
        <v>282</v>
      </c>
      <c r="E217" s="6">
        <v>2</v>
      </c>
      <c r="F217" s="12">
        <v>45519</v>
      </c>
      <c r="G217" s="12">
        <v>46249</v>
      </c>
      <c r="H217" s="8">
        <v>0</v>
      </c>
      <c r="I217" s="16" t="s">
        <v>345</v>
      </c>
    </row>
    <row r="218" spans="1:9" ht="21" customHeight="1" x14ac:dyDescent="0.2">
      <c r="A218" s="2">
        <f>IFERROR(VLOOKUP(B218,'[1]DADOS (OCULTAR)'!$Q$3:$S$136,3,0),"")</f>
        <v>9767633000447</v>
      </c>
      <c r="B218" s="3" t="s">
        <v>9</v>
      </c>
      <c r="C218" s="4">
        <v>32478947000107</v>
      </c>
      <c r="D218" s="5" t="s">
        <v>316</v>
      </c>
      <c r="E218" s="6">
        <v>2</v>
      </c>
      <c r="F218" s="12">
        <v>45519</v>
      </c>
      <c r="G218" s="12">
        <v>46249</v>
      </c>
      <c r="H218" s="8">
        <v>0</v>
      </c>
      <c r="I218" s="16" t="s">
        <v>346</v>
      </c>
    </row>
    <row r="219" spans="1:9" ht="21" customHeight="1" x14ac:dyDescent="0.2">
      <c r="A219" s="2">
        <f>IFERROR(VLOOKUP(B219,'[1]DADOS (OCULTAR)'!$Q$3:$S$136,3,0),"")</f>
        <v>9767633000447</v>
      </c>
      <c r="B219" s="3" t="s">
        <v>9</v>
      </c>
      <c r="C219" s="10">
        <v>46852548000160</v>
      </c>
      <c r="D219" s="18" t="s">
        <v>234</v>
      </c>
      <c r="E219" s="6">
        <v>2</v>
      </c>
      <c r="F219" s="12">
        <v>45519</v>
      </c>
      <c r="G219" s="12">
        <v>46249</v>
      </c>
      <c r="H219" s="8">
        <v>0</v>
      </c>
      <c r="I219" s="16" t="s">
        <v>347</v>
      </c>
    </row>
    <row r="220" spans="1:9" ht="21" customHeight="1" x14ac:dyDescent="0.2">
      <c r="A220" s="2">
        <f>IFERROR(VLOOKUP(B220,'[1]DADOS (OCULTAR)'!$Q$3:$S$136,3,0),"")</f>
        <v>9767633000447</v>
      </c>
      <c r="B220" s="3" t="s">
        <v>9</v>
      </c>
      <c r="C220" s="4">
        <v>45671533000133</v>
      </c>
      <c r="D220" s="5" t="s">
        <v>72</v>
      </c>
      <c r="E220" s="6">
        <v>2</v>
      </c>
      <c r="F220" s="12">
        <v>45519</v>
      </c>
      <c r="G220" s="12">
        <v>45884</v>
      </c>
      <c r="H220" s="8">
        <v>0</v>
      </c>
      <c r="I220" s="16" t="s">
        <v>348</v>
      </c>
    </row>
    <row r="221" spans="1:9" ht="21" customHeight="1" x14ac:dyDescent="0.2">
      <c r="A221" s="2">
        <f>IFERROR(VLOOKUP(B221,'[1]DADOS (OCULTAR)'!$Q$3:$S$136,3,0),"")</f>
        <v>9767633000447</v>
      </c>
      <c r="B221" s="3" t="s">
        <v>9</v>
      </c>
      <c r="C221" s="10">
        <v>55081508000153</v>
      </c>
      <c r="D221" s="11" t="s">
        <v>349</v>
      </c>
      <c r="E221" s="6">
        <v>1</v>
      </c>
      <c r="F221" s="12">
        <v>45505</v>
      </c>
      <c r="G221" s="12"/>
      <c r="H221" s="8">
        <v>0</v>
      </c>
      <c r="I221" s="16" t="s">
        <v>350</v>
      </c>
    </row>
    <row r="222" spans="1:9" ht="21" customHeight="1" x14ac:dyDescent="0.2">
      <c r="A222" s="2">
        <f>IFERROR(VLOOKUP(B222,'[1]DADOS (OCULTAR)'!$Q$3:$S$136,3,0),"")</f>
        <v>9767633000447</v>
      </c>
      <c r="B222" s="3" t="s">
        <v>9</v>
      </c>
      <c r="C222" s="4">
        <v>16594424000161</v>
      </c>
      <c r="D222" s="5" t="s">
        <v>15</v>
      </c>
      <c r="E222" s="6">
        <v>2</v>
      </c>
      <c r="F222" s="12">
        <v>45519</v>
      </c>
      <c r="G222" s="12">
        <v>46249</v>
      </c>
      <c r="H222" s="8">
        <v>0</v>
      </c>
      <c r="I222" s="16" t="s">
        <v>351</v>
      </c>
    </row>
    <row r="223" spans="1:9" ht="21" customHeight="1" x14ac:dyDescent="0.2">
      <c r="A223" s="2">
        <f>IFERROR(VLOOKUP(B223,'[1]DADOS (OCULTAR)'!$Q$3:$S$136,3,0),"")</f>
        <v>9767633000447</v>
      </c>
      <c r="B223" s="3" t="s">
        <v>9</v>
      </c>
      <c r="C223" s="10">
        <v>40333869000172</v>
      </c>
      <c r="D223" s="11" t="s">
        <v>352</v>
      </c>
      <c r="E223" s="6">
        <v>1</v>
      </c>
      <c r="F223" s="12">
        <v>45505</v>
      </c>
      <c r="G223" s="12">
        <v>45870</v>
      </c>
      <c r="H223" s="8">
        <v>0</v>
      </c>
      <c r="I223" s="16" t="s">
        <v>353</v>
      </c>
    </row>
    <row r="224" spans="1:9" ht="21" customHeight="1" x14ac:dyDescent="0.2">
      <c r="A224" s="2">
        <f>IFERROR(VLOOKUP(B224,'[1]DADOS (OCULTAR)'!$Q$3:$S$136,3,0),"")</f>
        <v>9767633000447</v>
      </c>
      <c r="B224" s="3" t="s">
        <v>9</v>
      </c>
      <c r="C224" s="10">
        <v>43644880000141</v>
      </c>
      <c r="D224" s="11" t="s">
        <v>168</v>
      </c>
      <c r="E224" s="6">
        <v>2</v>
      </c>
      <c r="F224" s="12">
        <v>45519</v>
      </c>
      <c r="G224" s="12">
        <v>46249</v>
      </c>
      <c r="H224" s="8">
        <v>0</v>
      </c>
      <c r="I224" s="16" t="s">
        <v>354</v>
      </c>
    </row>
    <row r="225" spans="1:9" ht="21" customHeight="1" x14ac:dyDescent="0.2">
      <c r="A225" s="2">
        <f>IFERROR(VLOOKUP(B225,'[1]DADOS (OCULTAR)'!$Q$3:$S$136,3,0),"")</f>
        <v>9767633000447</v>
      </c>
      <c r="B225" s="3" t="s">
        <v>9</v>
      </c>
      <c r="C225" s="10">
        <v>36451033000103</v>
      </c>
      <c r="D225" s="13" t="s">
        <v>355</v>
      </c>
      <c r="E225" s="6">
        <v>2</v>
      </c>
      <c r="F225" s="12">
        <v>45519</v>
      </c>
      <c r="G225" s="12">
        <v>46249</v>
      </c>
      <c r="H225" s="8">
        <v>0</v>
      </c>
      <c r="I225" s="16" t="s">
        <v>356</v>
      </c>
    </row>
    <row r="226" spans="1:9" ht="21" customHeight="1" x14ac:dyDescent="0.2">
      <c r="A226" s="2">
        <f>IFERROR(VLOOKUP(B226,'[1]DADOS (OCULTAR)'!$Q$3:$S$136,3,0),"")</f>
        <v>9767633000447</v>
      </c>
      <c r="B226" s="3" t="s">
        <v>9</v>
      </c>
      <c r="C226" s="10">
        <v>54237852000126</v>
      </c>
      <c r="D226" s="11" t="s">
        <v>357</v>
      </c>
      <c r="E226" s="6">
        <v>1</v>
      </c>
      <c r="F226" s="12">
        <v>45519</v>
      </c>
      <c r="G226" s="12">
        <v>46249</v>
      </c>
      <c r="H226" s="8">
        <v>0</v>
      </c>
      <c r="I226" s="16" t="s">
        <v>358</v>
      </c>
    </row>
    <row r="227" spans="1:9" ht="21" customHeight="1" x14ac:dyDescent="0.2">
      <c r="A227" s="2">
        <f>IFERROR(VLOOKUP(B227,'[1]DADOS (OCULTAR)'!$Q$3:$S$136,3,0),"")</f>
        <v>9767633000447</v>
      </c>
      <c r="B227" s="3" t="s">
        <v>9</v>
      </c>
      <c r="C227" s="10">
        <v>5064333100011</v>
      </c>
      <c r="D227" s="18" t="s">
        <v>288</v>
      </c>
      <c r="E227" s="6">
        <v>2</v>
      </c>
      <c r="F227" s="12">
        <v>45519</v>
      </c>
      <c r="G227" s="12">
        <v>46249</v>
      </c>
      <c r="H227" s="8">
        <v>0</v>
      </c>
      <c r="I227" s="16" t="s">
        <v>359</v>
      </c>
    </row>
    <row r="228" spans="1:9" ht="21" customHeight="1" x14ac:dyDescent="0.2">
      <c r="A228" s="2">
        <f>IFERROR(VLOOKUP(B228,'[1]DADOS (OCULTAR)'!$Q$3:$S$136,3,0),"")</f>
        <v>9767633000447</v>
      </c>
      <c r="B228" s="3" t="s">
        <v>9</v>
      </c>
      <c r="C228" s="10">
        <v>23705677000120</v>
      </c>
      <c r="D228" s="11" t="s">
        <v>247</v>
      </c>
      <c r="E228" s="6">
        <v>3</v>
      </c>
      <c r="F228" s="12">
        <v>45519</v>
      </c>
      <c r="G228" s="12">
        <v>46249</v>
      </c>
      <c r="H228" s="8">
        <v>0</v>
      </c>
      <c r="I228" s="16" t="s">
        <v>360</v>
      </c>
    </row>
    <row r="229" spans="1:9" ht="21" customHeight="1" x14ac:dyDescent="0.2">
      <c r="A229" s="2">
        <f>IFERROR(VLOOKUP(B229,'[1]DADOS (OCULTAR)'!$Q$3:$S$136,3,0),"")</f>
        <v>9767633000447</v>
      </c>
      <c r="B229" s="3" t="s">
        <v>9</v>
      </c>
      <c r="C229" s="10">
        <v>46812946000153</v>
      </c>
      <c r="D229" s="18" t="s">
        <v>186</v>
      </c>
      <c r="E229" s="6">
        <v>2</v>
      </c>
      <c r="F229" s="12">
        <v>45519</v>
      </c>
      <c r="G229" s="12">
        <v>46249</v>
      </c>
      <c r="H229" s="8">
        <v>0</v>
      </c>
      <c r="I229" s="16" t="s">
        <v>361</v>
      </c>
    </row>
    <row r="230" spans="1:9" ht="21" customHeight="1" x14ac:dyDescent="0.2">
      <c r="A230" s="2">
        <f>IFERROR(VLOOKUP(B230,'[1]DADOS (OCULTAR)'!$Q$3:$S$136,3,0),"")</f>
        <v>9767633000447</v>
      </c>
      <c r="B230" s="3" t="s">
        <v>9</v>
      </c>
      <c r="C230" s="10">
        <v>45682890000105</v>
      </c>
      <c r="D230" s="11" t="s">
        <v>273</v>
      </c>
      <c r="E230" s="6">
        <v>2</v>
      </c>
      <c r="F230" s="12">
        <v>45519</v>
      </c>
      <c r="G230" s="12">
        <v>46249</v>
      </c>
      <c r="H230" s="8">
        <v>0</v>
      </c>
      <c r="I230" s="16" t="s">
        <v>362</v>
      </c>
    </row>
    <row r="231" spans="1:9" ht="21" customHeight="1" x14ac:dyDescent="0.2">
      <c r="A231" s="2">
        <f>IFERROR(VLOOKUP(B231,'[1]DADOS (OCULTAR)'!$Q$3:$S$136,3,0),"")</f>
        <v>9767633000447</v>
      </c>
      <c r="B231" s="3" t="s">
        <v>9</v>
      </c>
      <c r="C231" s="4">
        <v>45894627000171</v>
      </c>
      <c r="D231" s="5" t="s">
        <v>294</v>
      </c>
      <c r="E231" s="6">
        <v>2</v>
      </c>
      <c r="F231" s="12">
        <v>45519</v>
      </c>
      <c r="G231" s="12">
        <v>46249</v>
      </c>
      <c r="H231" s="8">
        <v>0</v>
      </c>
      <c r="I231" s="16" t="s">
        <v>363</v>
      </c>
    </row>
    <row r="232" spans="1:9" ht="21" customHeight="1" x14ac:dyDescent="0.2">
      <c r="A232" s="2">
        <f>IFERROR(VLOOKUP(B232,'[1]DADOS (OCULTAR)'!$Q$3:$S$136,3,0),"")</f>
        <v>9767633000447</v>
      </c>
      <c r="B232" s="3" t="s">
        <v>9</v>
      </c>
      <c r="C232" s="10">
        <v>58426628000133</v>
      </c>
      <c r="D232" s="11" t="s">
        <v>364</v>
      </c>
      <c r="E232" s="6">
        <v>2</v>
      </c>
      <c r="F232" s="12">
        <v>45372</v>
      </c>
      <c r="G232" s="12">
        <v>45737</v>
      </c>
      <c r="H232" s="8">
        <v>0</v>
      </c>
      <c r="I232" s="16" t="s">
        <v>365</v>
      </c>
    </row>
    <row r="233" spans="1:9" ht="21" customHeight="1" x14ac:dyDescent="0.2">
      <c r="A233" s="2">
        <f>IFERROR(VLOOKUP(B233,'[1]DADOS (OCULTAR)'!$Q$3:$S$136,3,0),"")</f>
        <v>9767633000447</v>
      </c>
      <c r="B233" s="3" t="s">
        <v>9</v>
      </c>
      <c r="C233" s="10">
        <v>45018032000152</v>
      </c>
      <c r="D233" s="11" t="s">
        <v>292</v>
      </c>
      <c r="E233" s="6">
        <v>2</v>
      </c>
      <c r="F233" s="12">
        <v>45500</v>
      </c>
      <c r="G233" s="12"/>
      <c r="H233" s="8">
        <v>0</v>
      </c>
      <c r="I233" s="16" t="s">
        <v>366</v>
      </c>
    </row>
    <row r="234" spans="1:9" ht="21" customHeight="1" x14ac:dyDescent="0.2">
      <c r="A234" s="2">
        <f>IFERROR(VLOOKUP(B234,'[1]DADOS (OCULTAR)'!$Q$3:$S$136,3,0),"")</f>
        <v>9767633000447</v>
      </c>
      <c r="B234" s="3" t="s">
        <v>9</v>
      </c>
      <c r="C234" s="10">
        <v>34335574000132</v>
      </c>
      <c r="D234" s="11" t="s">
        <v>70</v>
      </c>
      <c r="E234" s="6">
        <v>2</v>
      </c>
      <c r="F234" s="12">
        <v>45519</v>
      </c>
      <c r="G234" s="12">
        <v>46249</v>
      </c>
      <c r="H234" s="8">
        <v>0</v>
      </c>
      <c r="I234" s="16" t="s">
        <v>367</v>
      </c>
    </row>
    <row r="235" spans="1:9" ht="21" customHeight="1" x14ac:dyDescent="0.2">
      <c r="A235" s="2">
        <f>IFERROR(VLOOKUP(B235,'[1]DADOS (OCULTAR)'!$Q$3:$S$136,3,0),"")</f>
        <v>9767633000447</v>
      </c>
      <c r="B235" s="3" t="s">
        <v>9</v>
      </c>
      <c r="C235" s="10">
        <v>34335574000132</v>
      </c>
      <c r="D235" s="11" t="s">
        <v>70</v>
      </c>
      <c r="E235" s="6">
        <v>1</v>
      </c>
      <c r="F235" s="12">
        <v>44788</v>
      </c>
      <c r="G235" s="12"/>
      <c r="H235" s="8">
        <v>0</v>
      </c>
      <c r="I235" s="16" t="s">
        <v>368</v>
      </c>
    </row>
    <row r="236" spans="1:9" ht="21" customHeight="1" x14ac:dyDescent="0.2">
      <c r="A236" s="2">
        <f>IFERROR(VLOOKUP(B236,'[1]DADOS (OCULTAR)'!$Q$3:$S$136,3,0),"")</f>
        <v>9767633000447</v>
      </c>
      <c r="B236" s="3" t="s">
        <v>9</v>
      </c>
      <c r="C236" s="10">
        <v>23769506000165</v>
      </c>
      <c r="D236" s="11" t="s">
        <v>297</v>
      </c>
      <c r="E236" s="6">
        <v>2</v>
      </c>
      <c r="F236" s="12">
        <v>45505</v>
      </c>
      <c r="G236" s="12"/>
      <c r="H236" s="8">
        <v>0</v>
      </c>
      <c r="I236" s="16" t="s">
        <v>369</v>
      </c>
    </row>
    <row r="237" spans="1:9" ht="21" customHeight="1" x14ac:dyDescent="0.2">
      <c r="A237" s="2">
        <f>IFERROR(VLOOKUP(B237,'[1]DADOS (OCULTAR)'!$Q$3:$S$136,3,0),"")</f>
        <v>9767633000447</v>
      </c>
      <c r="B237" s="3" t="s">
        <v>9</v>
      </c>
      <c r="C237" s="10">
        <v>51269628000128</v>
      </c>
      <c r="D237" s="11" t="s">
        <v>370</v>
      </c>
      <c r="E237" s="6">
        <v>1</v>
      </c>
      <c r="F237" s="12">
        <v>45506</v>
      </c>
      <c r="G237" s="12">
        <v>46236</v>
      </c>
      <c r="H237" s="8">
        <v>0</v>
      </c>
      <c r="I237" s="16" t="s">
        <v>371</v>
      </c>
    </row>
    <row r="238" spans="1:9" ht="21" customHeight="1" x14ac:dyDescent="0.2">
      <c r="A238" s="2">
        <f>IFERROR(VLOOKUP(B238,'[1]DADOS (OCULTAR)'!$Q$3:$S$136,3,0),"")</f>
        <v>9767633000447</v>
      </c>
      <c r="B238" s="3" t="s">
        <v>9</v>
      </c>
      <c r="C238" s="10">
        <v>38823495000121</v>
      </c>
      <c r="D238" s="18" t="s">
        <v>161</v>
      </c>
      <c r="E238" s="6">
        <v>4</v>
      </c>
      <c r="F238" s="12">
        <v>45519</v>
      </c>
      <c r="G238" s="12">
        <v>46249</v>
      </c>
      <c r="H238" s="8">
        <v>0</v>
      </c>
      <c r="I238" s="16" t="s">
        <v>372</v>
      </c>
    </row>
    <row r="239" spans="1:9" ht="21" customHeight="1" x14ac:dyDescent="0.2">
      <c r="A239" s="2">
        <f>IFERROR(VLOOKUP(B239,'[1]DADOS (OCULTAR)'!$Q$3:$S$136,3,0),"")</f>
        <v>9767633000447</v>
      </c>
      <c r="B239" s="3" t="s">
        <v>9</v>
      </c>
      <c r="C239" s="4">
        <v>10779833000156</v>
      </c>
      <c r="D239" s="5" t="s">
        <v>76</v>
      </c>
      <c r="E239" s="6">
        <v>2</v>
      </c>
      <c r="F239" s="12">
        <v>44788</v>
      </c>
      <c r="G239" s="12">
        <v>45337</v>
      </c>
      <c r="H239" s="8">
        <v>0</v>
      </c>
      <c r="I239" s="16" t="s">
        <v>77</v>
      </c>
    </row>
    <row r="240" spans="1:9" ht="21" customHeight="1" x14ac:dyDescent="0.2">
      <c r="A240" s="2">
        <f>IFERROR(VLOOKUP(B240,'[1]DADOS (OCULTAR)'!$Q$3:$S$136,3,0),"")</f>
        <v>9767633000447</v>
      </c>
      <c r="B240" s="3" t="s">
        <v>9</v>
      </c>
      <c r="C240" s="4">
        <v>10779833000156</v>
      </c>
      <c r="D240" s="5" t="s">
        <v>76</v>
      </c>
      <c r="E240" s="6">
        <v>3</v>
      </c>
      <c r="F240" s="12">
        <v>45370</v>
      </c>
      <c r="G240" s="12"/>
      <c r="H240" s="8">
        <v>0</v>
      </c>
      <c r="I240" s="16" t="s">
        <v>373</v>
      </c>
    </row>
    <row r="241" spans="1:9" ht="21" customHeight="1" x14ac:dyDescent="0.2">
      <c r="A241" s="2">
        <f>IFERROR(VLOOKUP(B241,'[1]DADOS (OCULTAR)'!$Q$3:$S$136,3,0),"")</f>
        <v>9767633000447</v>
      </c>
      <c r="B241" s="3" t="s">
        <v>9</v>
      </c>
      <c r="C241" s="10">
        <v>30203987000102</v>
      </c>
      <c r="D241" s="18" t="s">
        <v>136</v>
      </c>
      <c r="E241" s="6">
        <v>2</v>
      </c>
      <c r="F241" s="12">
        <v>45505</v>
      </c>
      <c r="G241" s="12"/>
      <c r="H241" s="8">
        <v>0</v>
      </c>
      <c r="I241" s="16" t="s">
        <v>374</v>
      </c>
    </row>
    <row r="242" spans="1:9" ht="21" customHeight="1" x14ac:dyDescent="0.2">
      <c r="A242" s="2">
        <f>IFERROR(VLOOKUP(B242,'[1]DADOS (OCULTAR)'!$Q$3:$S$136,3,0),"")</f>
        <v>9767633000447</v>
      </c>
      <c r="B242" s="3" t="s">
        <v>9</v>
      </c>
      <c r="C242" s="10">
        <v>34408465000106</v>
      </c>
      <c r="D242" s="11" t="s">
        <v>157</v>
      </c>
      <c r="E242" s="6">
        <v>3</v>
      </c>
      <c r="F242" s="12">
        <v>45519</v>
      </c>
      <c r="G242" s="12">
        <v>46249</v>
      </c>
      <c r="H242" s="8">
        <v>0</v>
      </c>
      <c r="I242" s="16" t="s">
        <v>375</v>
      </c>
    </row>
    <row r="243" spans="1:9" ht="21" customHeight="1" x14ac:dyDescent="0.2">
      <c r="A243" s="2">
        <f>IFERROR(VLOOKUP(B243,'[1]DADOS (OCULTAR)'!$Q$3:$S$136,3,0),"")</f>
        <v>9767633000447</v>
      </c>
      <c r="B243" s="3" t="s">
        <v>9</v>
      </c>
      <c r="C243" s="10">
        <v>34324585000117</v>
      </c>
      <c r="D243" s="11" t="s">
        <v>192</v>
      </c>
      <c r="E243" s="6">
        <v>2</v>
      </c>
      <c r="F243" s="12">
        <v>45519</v>
      </c>
      <c r="G243" s="12">
        <v>46249</v>
      </c>
      <c r="H243" s="8">
        <v>0</v>
      </c>
      <c r="I243" s="16" t="s">
        <v>376</v>
      </c>
    </row>
    <row r="244" spans="1:9" ht="21" customHeight="1" x14ac:dyDescent="0.2">
      <c r="A244" s="2">
        <f>IFERROR(VLOOKUP(B244,'[1]DADOS (OCULTAR)'!$Q$3:$S$136,3,0),"")</f>
        <v>9767633000447</v>
      </c>
      <c r="B244" s="3" t="s">
        <v>9</v>
      </c>
      <c r="C244" s="4">
        <v>32478947000107</v>
      </c>
      <c r="D244" s="5" t="s">
        <v>316</v>
      </c>
      <c r="E244" s="6">
        <v>2</v>
      </c>
      <c r="F244" s="12">
        <v>45519</v>
      </c>
      <c r="G244" s="12">
        <v>46249</v>
      </c>
      <c r="H244" s="8">
        <v>0</v>
      </c>
      <c r="I244" s="16" t="s">
        <v>346</v>
      </c>
    </row>
    <row r="245" spans="1:9" ht="21" customHeight="1" x14ac:dyDescent="0.2">
      <c r="A245" s="2">
        <f>IFERROR(VLOOKUP(B245,'[1]DADOS (OCULTAR)'!$Q$3:$S$136,3,0),"")</f>
        <v>9767633000447</v>
      </c>
      <c r="B245" s="3" t="s">
        <v>9</v>
      </c>
      <c r="C245" s="10">
        <v>54237852000126</v>
      </c>
      <c r="D245" s="11" t="s">
        <v>377</v>
      </c>
      <c r="E245" s="6">
        <v>1</v>
      </c>
      <c r="F245" s="12">
        <v>45505</v>
      </c>
      <c r="G245" s="12">
        <v>46235</v>
      </c>
      <c r="H245" s="8">
        <v>0</v>
      </c>
      <c r="I245" s="16" t="s">
        <v>358</v>
      </c>
    </row>
    <row r="246" spans="1:9" ht="21" customHeight="1" x14ac:dyDescent="0.2">
      <c r="A246" s="2">
        <f>IFERROR(VLOOKUP(B246,'[1]DADOS (OCULTAR)'!$Q$3:$S$136,3,0),"")</f>
        <v>9767633000447</v>
      </c>
      <c r="B246" s="3" t="s">
        <v>9</v>
      </c>
      <c r="C246" s="10">
        <v>37803725000128</v>
      </c>
      <c r="D246" s="11" t="s">
        <v>261</v>
      </c>
      <c r="E246" s="6">
        <v>2</v>
      </c>
      <c r="F246" s="12">
        <v>45519</v>
      </c>
      <c r="G246" s="12">
        <v>46249</v>
      </c>
      <c r="H246" s="8">
        <v>0</v>
      </c>
      <c r="I246" s="16" t="s">
        <v>378</v>
      </c>
    </row>
    <row r="247" spans="1:9" ht="21" customHeight="1" x14ac:dyDescent="0.2">
      <c r="A247" s="2">
        <f>IFERROR(VLOOKUP(B247,'[1]DADOS (OCULTAR)'!$Q$3:$S$136,3,0),"")</f>
        <v>9767633000447</v>
      </c>
      <c r="B247" s="3" t="s">
        <v>9</v>
      </c>
      <c r="C247" s="10">
        <v>37803725000128</v>
      </c>
      <c r="D247" s="11" t="s">
        <v>261</v>
      </c>
      <c r="E247" s="6">
        <v>1</v>
      </c>
      <c r="F247" s="12">
        <v>44788</v>
      </c>
      <c r="G247" s="12"/>
      <c r="H247" s="8">
        <v>0</v>
      </c>
      <c r="I247" s="16" t="s">
        <v>379</v>
      </c>
    </row>
    <row r="248" spans="1:9" ht="21" customHeight="1" x14ac:dyDescent="0.2">
      <c r="A248" s="2">
        <f>IFERROR(VLOOKUP(B248,'[1]DADOS (OCULTAR)'!$Q$3:$S$136,3,0),"")</f>
        <v>9767633000447</v>
      </c>
      <c r="B248" s="3" t="s">
        <v>9</v>
      </c>
      <c r="C248" s="10">
        <v>45237924000144</v>
      </c>
      <c r="D248" s="15" t="s">
        <v>19</v>
      </c>
      <c r="E248" s="6">
        <v>3</v>
      </c>
      <c r="F248" s="12">
        <v>45519</v>
      </c>
      <c r="G248" s="12">
        <v>46249</v>
      </c>
      <c r="H248" s="8">
        <v>0</v>
      </c>
      <c r="I248" s="16" t="s">
        <v>380</v>
      </c>
    </row>
    <row r="249" spans="1:9" ht="21" customHeight="1" x14ac:dyDescent="0.2">
      <c r="A249" s="2">
        <f>IFERROR(VLOOKUP(B249,'[1]DADOS (OCULTAR)'!$Q$3:$S$136,3,0),"")</f>
        <v>9767633000447</v>
      </c>
      <c r="B249" s="3" t="s">
        <v>9</v>
      </c>
      <c r="C249" s="10">
        <v>42529464000130</v>
      </c>
      <c r="D249" s="18" t="s">
        <v>381</v>
      </c>
      <c r="E249" s="6">
        <v>1</v>
      </c>
      <c r="F249" s="12">
        <v>45519</v>
      </c>
      <c r="G249" s="12">
        <v>46249</v>
      </c>
      <c r="H249" s="8">
        <v>0</v>
      </c>
      <c r="I249" s="16" t="s">
        <v>382</v>
      </c>
    </row>
    <row r="250" spans="1:9" ht="21" customHeight="1" x14ac:dyDescent="0.2">
      <c r="A250" s="2">
        <f>IFERROR(VLOOKUP(B250,'[1]DADOS (OCULTAR)'!$Q$3:$S$136,3,0),"")</f>
        <v>9767633000447</v>
      </c>
      <c r="B250" s="3" t="s">
        <v>9</v>
      </c>
      <c r="C250" s="4">
        <v>46042747000103</v>
      </c>
      <c r="D250" s="5" t="s">
        <v>268</v>
      </c>
      <c r="E250" s="6">
        <v>2</v>
      </c>
      <c r="F250" s="12">
        <v>45519</v>
      </c>
      <c r="G250" s="12">
        <v>46249</v>
      </c>
      <c r="H250" s="8">
        <v>0</v>
      </c>
      <c r="I250" s="16" t="s">
        <v>383</v>
      </c>
    </row>
    <row r="251" spans="1:9" ht="21" customHeight="1" x14ac:dyDescent="0.2">
      <c r="A251" s="2">
        <f>IFERROR(VLOOKUP(B251,'[1]DADOS (OCULTAR)'!$Q$3:$S$136,3,0),"")</f>
        <v>9767633000447</v>
      </c>
      <c r="B251" s="3" t="s">
        <v>9</v>
      </c>
      <c r="C251" s="10">
        <v>39267077000168</v>
      </c>
      <c r="D251" s="13" t="s">
        <v>384</v>
      </c>
      <c r="E251" s="6">
        <v>2</v>
      </c>
      <c r="F251" s="12">
        <v>45505</v>
      </c>
      <c r="G251" s="12">
        <v>45748</v>
      </c>
      <c r="H251" s="8">
        <v>0</v>
      </c>
      <c r="I251" s="16" t="s">
        <v>385</v>
      </c>
    </row>
    <row r="252" spans="1:9" ht="21" customHeight="1" x14ac:dyDescent="0.2">
      <c r="A252" s="2">
        <f>IFERROR(VLOOKUP(B252,'[1]DADOS (OCULTAR)'!$Q$3:$S$136,3,0),"")</f>
        <v>9767633000447</v>
      </c>
      <c r="B252" s="3" t="s">
        <v>9</v>
      </c>
      <c r="C252" s="10">
        <v>49303734000139</v>
      </c>
      <c r="D252" s="13" t="s">
        <v>330</v>
      </c>
      <c r="E252" s="6">
        <v>2</v>
      </c>
      <c r="F252" s="12">
        <v>45505</v>
      </c>
      <c r="G252" s="12">
        <v>45870</v>
      </c>
      <c r="H252" s="8">
        <v>0</v>
      </c>
      <c r="I252" s="16" t="s">
        <v>386</v>
      </c>
    </row>
    <row r="253" spans="1:9" ht="21" customHeight="1" x14ac:dyDescent="0.2">
      <c r="A253" s="2">
        <f>IFERROR(VLOOKUP(B253,'[1]DADOS (OCULTAR)'!$Q$3:$S$136,3,0),"")</f>
        <v>9767633000447</v>
      </c>
      <c r="B253" s="3" t="s">
        <v>9</v>
      </c>
      <c r="C253" s="10">
        <v>22588852000184</v>
      </c>
      <c r="D253" s="11" t="s">
        <v>253</v>
      </c>
      <c r="E253" s="6">
        <v>2</v>
      </c>
      <c r="F253" s="12">
        <v>45519</v>
      </c>
      <c r="G253" s="12">
        <v>46249</v>
      </c>
      <c r="H253" s="8">
        <v>0</v>
      </c>
      <c r="I253" s="16" t="s">
        <v>387</v>
      </c>
    </row>
    <row r="254" spans="1:9" ht="21" customHeight="1" x14ac:dyDescent="0.2">
      <c r="A254" s="2">
        <f>IFERROR(VLOOKUP(B254,'[1]DADOS (OCULTAR)'!$Q$3:$S$136,3,0),"")</f>
        <v>9767633000447</v>
      </c>
      <c r="B254" s="3" t="s">
        <v>9</v>
      </c>
      <c r="C254" s="10">
        <v>37146629000154</v>
      </c>
      <c r="D254" s="13" t="s">
        <v>388</v>
      </c>
      <c r="E254" s="6">
        <v>2</v>
      </c>
      <c r="F254" s="12">
        <v>45519</v>
      </c>
      <c r="G254" s="12">
        <v>46249</v>
      </c>
      <c r="H254" s="8">
        <v>0</v>
      </c>
      <c r="I254" s="16" t="s">
        <v>389</v>
      </c>
    </row>
    <row r="255" spans="1:9" ht="21" customHeight="1" x14ac:dyDescent="0.2">
      <c r="A255" s="2">
        <f>IFERROR(VLOOKUP(B255,'[1]DADOS (OCULTAR)'!$Q$3:$S$136,3,0),"")</f>
        <v>9767633000447</v>
      </c>
      <c r="B255" s="3" t="s">
        <v>9</v>
      </c>
      <c r="C255" s="10">
        <v>55519661000110</v>
      </c>
      <c r="D255" s="13" t="s">
        <v>390</v>
      </c>
      <c r="E255" s="6">
        <v>1</v>
      </c>
      <c r="F255" s="12">
        <v>45519</v>
      </c>
      <c r="G255" s="12">
        <v>46249</v>
      </c>
      <c r="H255" s="8">
        <v>0</v>
      </c>
      <c r="I255" s="16" t="s">
        <v>391</v>
      </c>
    </row>
    <row r="256" spans="1:9" ht="21" customHeight="1" x14ac:dyDescent="0.2">
      <c r="A256" s="2">
        <f>IFERROR(VLOOKUP(B256,'[1]DADOS (OCULTAR)'!$Q$3:$S$136,3,0),"")</f>
        <v>9767633000447</v>
      </c>
      <c r="B256" s="3" t="s">
        <v>9</v>
      </c>
      <c r="C256" s="10">
        <v>43652788000123</v>
      </c>
      <c r="D256" s="11" t="s">
        <v>190</v>
      </c>
      <c r="E256" s="6">
        <v>2</v>
      </c>
      <c r="F256" s="12">
        <v>45519</v>
      </c>
      <c r="G256" s="12">
        <v>46249</v>
      </c>
      <c r="H256" s="8">
        <v>0</v>
      </c>
      <c r="I256" s="16" t="s">
        <v>392</v>
      </c>
    </row>
    <row r="257" spans="1:9" ht="21" customHeight="1" x14ac:dyDescent="0.2">
      <c r="A257" s="2">
        <f>IFERROR(VLOOKUP(B257,'[1]DADOS (OCULTAR)'!$Q$3:$S$136,3,0),"")</f>
        <v>9767633000447</v>
      </c>
      <c r="B257" s="3" t="s">
        <v>9</v>
      </c>
      <c r="C257" s="10">
        <v>45735127000197</v>
      </c>
      <c r="D257" s="13" t="s">
        <v>199</v>
      </c>
      <c r="E257" s="6">
        <v>2</v>
      </c>
      <c r="F257" s="12">
        <v>45519</v>
      </c>
      <c r="G257" s="12">
        <v>46249</v>
      </c>
      <c r="H257" s="8">
        <v>0</v>
      </c>
      <c r="I257" s="16" t="s">
        <v>393</v>
      </c>
    </row>
    <row r="258" spans="1:9" ht="21" customHeight="1" x14ac:dyDescent="0.2">
      <c r="A258" s="2">
        <f>IFERROR(VLOOKUP(B258,'[1]DADOS (OCULTAR)'!$Q$3:$S$136,3,0),"")</f>
        <v>9767633000447</v>
      </c>
      <c r="B258" s="3" t="s">
        <v>9</v>
      </c>
      <c r="C258" s="10">
        <v>31303323000188</v>
      </c>
      <c r="D258" s="13" t="s">
        <v>394</v>
      </c>
      <c r="E258" s="6">
        <v>1</v>
      </c>
      <c r="F258" s="12">
        <v>45505</v>
      </c>
      <c r="G258" s="12"/>
      <c r="H258" s="8">
        <v>0</v>
      </c>
      <c r="I258" s="16" t="s">
        <v>395</v>
      </c>
    </row>
    <row r="259" spans="1:9" ht="21" customHeight="1" x14ac:dyDescent="0.2">
      <c r="A259" s="2">
        <f>IFERROR(VLOOKUP(B259,'[1]DADOS (OCULTAR)'!$Q$3:$S$136,3,0),"")</f>
        <v>9767633000447</v>
      </c>
      <c r="B259" s="3" t="s">
        <v>9</v>
      </c>
      <c r="C259" s="10">
        <v>55605863000184</v>
      </c>
      <c r="D259" s="13" t="s">
        <v>396</v>
      </c>
      <c r="E259" s="6">
        <v>1</v>
      </c>
      <c r="F259" s="12">
        <v>45505</v>
      </c>
      <c r="G259" s="12">
        <v>45870</v>
      </c>
      <c r="H259" s="8">
        <v>0</v>
      </c>
      <c r="I259" s="16" t="s">
        <v>397</v>
      </c>
    </row>
    <row r="260" spans="1:9" ht="21" customHeight="1" x14ac:dyDescent="0.2">
      <c r="A260" s="2">
        <f>IFERROR(VLOOKUP(B260,'[1]DADOS (OCULTAR)'!$Q$3:$S$136,3,0),"")</f>
        <v>9767633000447</v>
      </c>
      <c r="B260" s="3" t="s">
        <v>9</v>
      </c>
      <c r="C260" s="10">
        <v>48656723000170</v>
      </c>
      <c r="D260" s="13" t="s">
        <v>398</v>
      </c>
      <c r="E260" s="6">
        <v>4</v>
      </c>
      <c r="F260" s="12">
        <v>45519</v>
      </c>
      <c r="G260" s="12">
        <v>46249</v>
      </c>
      <c r="H260" s="8">
        <v>0</v>
      </c>
      <c r="I260" s="16" t="s">
        <v>399</v>
      </c>
    </row>
    <row r="261" spans="1:9" ht="21" customHeight="1" x14ac:dyDescent="0.2">
      <c r="A261" s="2">
        <f>IFERROR(VLOOKUP(B261,'[1]DADOS (OCULTAR)'!$Q$3:$S$136,3,0),"")</f>
        <v>9767633000447</v>
      </c>
      <c r="B261" s="3" t="s">
        <v>9</v>
      </c>
      <c r="C261" s="10">
        <v>37209729000182</v>
      </c>
      <c r="D261" s="13" t="s">
        <v>265</v>
      </c>
      <c r="E261" s="6">
        <v>2</v>
      </c>
      <c r="F261" s="12">
        <v>45519</v>
      </c>
      <c r="G261" s="12">
        <v>46249</v>
      </c>
      <c r="H261" s="8">
        <v>0</v>
      </c>
      <c r="I261" s="16" t="s">
        <v>400</v>
      </c>
    </row>
    <row r="262" spans="1:9" ht="21" customHeight="1" x14ac:dyDescent="0.2">
      <c r="A262" s="2">
        <f>IFERROR(VLOOKUP(B262,'[1]DADOS (OCULTAR)'!$Q$3:$S$136,3,0),"")</f>
        <v>9767633000447</v>
      </c>
      <c r="B262" s="3" t="s">
        <v>9</v>
      </c>
      <c r="C262" s="10">
        <v>40554268000190</v>
      </c>
      <c r="D262" s="13" t="s">
        <v>401</v>
      </c>
      <c r="E262" s="6">
        <v>1</v>
      </c>
      <c r="F262" s="12">
        <v>45497</v>
      </c>
      <c r="G262" s="12">
        <v>46227</v>
      </c>
      <c r="H262" s="8">
        <v>0</v>
      </c>
      <c r="I262" s="16" t="s">
        <v>402</v>
      </c>
    </row>
    <row r="263" spans="1:9" ht="21" customHeight="1" x14ac:dyDescent="0.2">
      <c r="A263" s="2">
        <f>IFERROR(VLOOKUP(B263,'[1]DADOS (OCULTAR)'!$Q$3:$S$136,3,0),"")</f>
        <v>9767633000447</v>
      </c>
      <c r="B263" s="3" t="s">
        <v>9</v>
      </c>
      <c r="C263" s="10">
        <v>35502979000180</v>
      </c>
      <c r="D263" s="18" t="s">
        <v>203</v>
      </c>
      <c r="E263" s="6">
        <v>2</v>
      </c>
      <c r="F263" s="12">
        <v>45519</v>
      </c>
      <c r="G263" s="12">
        <v>46249</v>
      </c>
      <c r="H263" s="8">
        <v>0</v>
      </c>
      <c r="I263" s="16" t="s">
        <v>403</v>
      </c>
    </row>
    <row r="264" spans="1:9" ht="21" customHeight="1" x14ac:dyDescent="0.2">
      <c r="A264" s="2">
        <f>IFERROR(VLOOKUP(B264,'[1]DADOS (OCULTAR)'!$Q$3:$S$136,3,0),"")</f>
        <v>9767633000447</v>
      </c>
      <c r="B264" s="3" t="s">
        <v>9</v>
      </c>
      <c r="C264" s="10">
        <v>49158362000102</v>
      </c>
      <c r="D264" s="11" t="s">
        <v>134</v>
      </c>
      <c r="E264" s="6">
        <v>1</v>
      </c>
      <c r="F264" s="12">
        <v>45352</v>
      </c>
      <c r="G264" s="12">
        <v>45717</v>
      </c>
      <c r="H264" s="8">
        <v>0</v>
      </c>
      <c r="I264" s="16" t="s">
        <v>243</v>
      </c>
    </row>
    <row r="265" spans="1:9" ht="21" customHeight="1" x14ac:dyDescent="0.2">
      <c r="A265" s="2">
        <f>IFERROR(VLOOKUP(B265,'[1]DADOS (OCULTAR)'!$Q$3:$S$136,3,0),"")</f>
        <v>9767633000447</v>
      </c>
      <c r="B265" s="3" t="s">
        <v>9</v>
      </c>
      <c r="C265" s="10">
        <v>49158362000102</v>
      </c>
      <c r="D265" s="11" t="s">
        <v>134</v>
      </c>
      <c r="E265" s="6">
        <v>2</v>
      </c>
      <c r="F265" s="12">
        <v>45390</v>
      </c>
      <c r="G265" s="12">
        <v>45755</v>
      </c>
      <c r="H265" s="8">
        <v>0</v>
      </c>
      <c r="I265" s="16" t="s">
        <v>404</v>
      </c>
    </row>
    <row r="266" spans="1:9" ht="21" customHeight="1" x14ac:dyDescent="0.2">
      <c r="A266" s="2">
        <f>IFERROR(VLOOKUP(B266,'[1]DADOS (OCULTAR)'!$Q$3:$S$136,3,0),"")</f>
        <v>9767633000447</v>
      </c>
      <c r="B266" s="3" t="s">
        <v>9</v>
      </c>
      <c r="C266" s="10">
        <v>49158362000102</v>
      </c>
      <c r="D266" s="11" t="s">
        <v>134</v>
      </c>
      <c r="E266" s="6">
        <v>3</v>
      </c>
      <c r="F266" s="12">
        <v>45391</v>
      </c>
      <c r="G266" s="12">
        <v>45756</v>
      </c>
      <c r="H266" s="8">
        <v>0</v>
      </c>
      <c r="I266" s="16" t="s">
        <v>405</v>
      </c>
    </row>
    <row r="267" spans="1:9" ht="21" customHeight="1" x14ac:dyDescent="0.2">
      <c r="A267" s="2">
        <f>IFERROR(VLOOKUP(B267,'[1]DADOS (OCULTAR)'!$Q$3:$S$136,3,0),"")</f>
        <v>9767633000447</v>
      </c>
      <c r="B267" s="3" t="s">
        <v>9</v>
      </c>
      <c r="C267" s="10">
        <v>49158362000102</v>
      </c>
      <c r="D267" s="11" t="s">
        <v>134</v>
      </c>
      <c r="E267" s="6">
        <v>4</v>
      </c>
      <c r="F267" s="12">
        <v>45413</v>
      </c>
      <c r="G267" s="12">
        <v>46143</v>
      </c>
      <c r="H267" s="8">
        <v>0</v>
      </c>
      <c r="I267" s="16" t="s">
        <v>406</v>
      </c>
    </row>
    <row r="268" spans="1:9" ht="21" customHeight="1" x14ac:dyDescent="0.2">
      <c r="A268" s="2">
        <f>IFERROR(VLOOKUP(B268,'[1]DADOS (OCULTAR)'!$Q$3:$S$136,3,0),"")</f>
        <v>9767633000447</v>
      </c>
      <c r="B268" s="3" t="s">
        <v>9</v>
      </c>
      <c r="C268" s="10">
        <v>49158362000102</v>
      </c>
      <c r="D268" s="11" t="s">
        <v>134</v>
      </c>
      <c r="E268" s="6">
        <v>5</v>
      </c>
      <c r="F268" s="12">
        <v>45519</v>
      </c>
      <c r="G268" s="12">
        <v>46249</v>
      </c>
      <c r="H268" s="8">
        <v>0</v>
      </c>
      <c r="I268" s="16" t="s">
        <v>407</v>
      </c>
    </row>
    <row r="269" spans="1:9" ht="21" customHeight="1" x14ac:dyDescent="0.2">
      <c r="A269" s="2">
        <f>IFERROR(VLOOKUP(B269,'[1]DADOS (OCULTAR)'!$Q$3:$S$136,3,0),"")</f>
        <v>9767633000447</v>
      </c>
      <c r="B269" s="3" t="s">
        <v>9</v>
      </c>
      <c r="C269" s="10">
        <v>45637249000140</v>
      </c>
      <c r="D269" s="18" t="s">
        <v>188</v>
      </c>
      <c r="E269" s="6">
        <v>3</v>
      </c>
      <c r="F269" s="12">
        <v>45519</v>
      </c>
      <c r="G269" s="12">
        <v>46249</v>
      </c>
      <c r="H269" s="8">
        <v>0</v>
      </c>
      <c r="I269" s="16" t="s">
        <v>408</v>
      </c>
    </row>
    <row r="270" spans="1:9" ht="21" customHeight="1" x14ac:dyDescent="0.2">
      <c r="A270" s="2">
        <f>IFERROR(VLOOKUP(B270,'[1]DADOS (OCULTAR)'!$Q$3:$S$136,3,0),"")</f>
        <v>9767633000447</v>
      </c>
      <c r="B270" s="3" t="s">
        <v>9</v>
      </c>
      <c r="C270" s="10">
        <v>40924886000184</v>
      </c>
      <c r="D270" s="11" t="s">
        <v>226</v>
      </c>
      <c r="E270" s="6">
        <v>3</v>
      </c>
      <c r="F270" s="12">
        <v>45120</v>
      </c>
      <c r="G270" s="12">
        <v>45486</v>
      </c>
      <c r="H270" s="8">
        <v>0</v>
      </c>
      <c r="I270" s="16" t="s">
        <v>227</v>
      </c>
    </row>
    <row r="271" spans="1:9" ht="21" customHeight="1" x14ac:dyDescent="0.2">
      <c r="A271" s="2">
        <f>IFERROR(VLOOKUP(B271,'[1]DADOS (OCULTAR)'!$Q$3:$S$136,3,0),"")</f>
        <v>9767633000447</v>
      </c>
      <c r="B271" s="3" t="s">
        <v>9</v>
      </c>
      <c r="C271" s="10">
        <v>147541000147</v>
      </c>
      <c r="D271" s="13" t="s">
        <v>409</v>
      </c>
      <c r="E271" s="6">
        <v>1</v>
      </c>
      <c r="F271" s="12">
        <v>44986</v>
      </c>
      <c r="G271" s="12">
        <v>45352</v>
      </c>
      <c r="H271" s="8">
        <v>0</v>
      </c>
      <c r="I271" s="16" t="s">
        <v>410</v>
      </c>
    </row>
    <row r="272" spans="1:9" ht="21" customHeight="1" x14ac:dyDescent="0.2">
      <c r="A272" s="2">
        <f>IFERROR(VLOOKUP(B272,'[1]DADOS (OCULTAR)'!$Q$3:$S$136,3,0),"")</f>
        <v>9767633000447</v>
      </c>
      <c r="B272" s="3" t="s">
        <v>9</v>
      </c>
      <c r="C272" s="10">
        <v>147541000147</v>
      </c>
      <c r="D272" s="13" t="s">
        <v>409</v>
      </c>
      <c r="E272" s="6">
        <v>2</v>
      </c>
      <c r="F272" s="12">
        <v>45153</v>
      </c>
      <c r="G272" s="12">
        <v>45884</v>
      </c>
      <c r="H272" s="8">
        <v>0</v>
      </c>
      <c r="I272" s="16" t="s">
        <v>411</v>
      </c>
    </row>
    <row r="273" spans="1:9" ht="21" customHeight="1" x14ac:dyDescent="0.2">
      <c r="A273" s="2">
        <f>IFERROR(VLOOKUP(B273,'[1]DADOS (OCULTAR)'!$Q$3:$S$136,3,0),"")</f>
        <v>9767633000447</v>
      </c>
      <c r="B273" s="3" t="s">
        <v>9</v>
      </c>
      <c r="C273" s="10">
        <v>44859519000103</v>
      </c>
      <c r="D273" s="13" t="s">
        <v>412</v>
      </c>
      <c r="E273" s="6">
        <v>1</v>
      </c>
      <c r="F273" s="12">
        <v>45293</v>
      </c>
      <c r="G273" s="12">
        <v>45659</v>
      </c>
      <c r="H273" s="8">
        <v>0</v>
      </c>
      <c r="I273" s="16" t="s">
        <v>413</v>
      </c>
    </row>
    <row r="274" spans="1:9" ht="21" customHeight="1" x14ac:dyDescent="0.2">
      <c r="A274" s="2">
        <f>IFERROR(VLOOKUP(B274,'[1]DADOS (OCULTAR)'!$Q$3:$S$136,3,0),"")</f>
        <v>9767633000447</v>
      </c>
      <c r="B274" s="3" t="s">
        <v>9</v>
      </c>
      <c r="C274" s="10">
        <v>49001312000109</v>
      </c>
      <c r="D274" s="13" t="s">
        <v>414</v>
      </c>
      <c r="E274" s="6">
        <v>1</v>
      </c>
      <c r="F274" s="12">
        <v>45262</v>
      </c>
      <c r="G274" s="12">
        <v>45993</v>
      </c>
      <c r="H274" s="8">
        <v>0</v>
      </c>
      <c r="I274" s="16" t="s">
        <v>415</v>
      </c>
    </row>
    <row r="275" spans="1:9" ht="21" customHeight="1" x14ac:dyDescent="0.2">
      <c r="A275" s="2">
        <f>IFERROR(VLOOKUP(B275,'[1]DADOS (OCULTAR)'!$Q$3:$S$136,3,0),"")</f>
        <v>9767633000447</v>
      </c>
      <c r="B275" s="3" t="s">
        <v>9</v>
      </c>
      <c r="C275" s="10">
        <v>51514785000151</v>
      </c>
      <c r="D275" s="13" t="s">
        <v>416</v>
      </c>
      <c r="E275" s="6">
        <v>1</v>
      </c>
      <c r="F275" s="12">
        <v>45475</v>
      </c>
      <c r="G275" s="12">
        <v>46205</v>
      </c>
      <c r="H275" s="8">
        <v>0</v>
      </c>
      <c r="I275" s="16" t="s">
        <v>417</v>
      </c>
    </row>
    <row r="276" spans="1:9" ht="21" customHeight="1" x14ac:dyDescent="0.2">
      <c r="A276" s="2" t="str">
        <f>IFERROR(VLOOKUP(B276,'[1]DADOS (OCULTAR)'!$Q$3:$S$136,3,0),"")</f>
        <v/>
      </c>
      <c r="B276" s="3"/>
      <c r="C276" s="10"/>
      <c r="D276" s="13"/>
      <c r="E276" s="6"/>
      <c r="F276" s="12"/>
      <c r="G276" s="12"/>
      <c r="H276" s="8"/>
      <c r="I276" s="13"/>
    </row>
    <row r="277" spans="1:9" ht="21" customHeight="1" x14ac:dyDescent="0.2">
      <c r="A277" s="2" t="str">
        <f>IFERROR(VLOOKUP(B277,'[1]DADOS (OCULTAR)'!$Q$3:$S$136,3,0),"")</f>
        <v/>
      </c>
      <c r="B277" s="3"/>
      <c r="C277" s="10"/>
      <c r="D277" s="13"/>
      <c r="E277" s="6"/>
      <c r="F277" s="12"/>
      <c r="G277" s="12"/>
      <c r="H277" s="8"/>
      <c r="I277" s="13"/>
    </row>
    <row r="278" spans="1:9" ht="21" customHeight="1" x14ac:dyDescent="0.2">
      <c r="A278" s="2" t="str">
        <f>IFERROR(VLOOKUP(B278,'[1]DADOS (OCULTAR)'!$Q$3:$S$136,3,0),"")</f>
        <v/>
      </c>
      <c r="B278" s="3"/>
      <c r="C278" s="10"/>
      <c r="D278" s="13"/>
      <c r="E278" s="6"/>
      <c r="F278" s="12"/>
      <c r="G278" s="12"/>
      <c r="H278" s="8"/>
      <c r="I278" s="13"/>
    </row>
    <row r="279" spans="1:9" ht="21" customHeight="1" x14ac:dyDescent="0.2">
      <c r="A279" s="2" t="str">
        <f>IFERROR(VLOOKUP(B279,'[1]DADOS (OCULTAR)'!$Q$3:$S$136,3,0),"")</f>
        <v/>
      </c>
      <c r="B279" s="3"/>
      <c r="C279" s="10"/>
      <c r="D279" s="13"/>
      <c r="E279" s="6"/>
      <c r="F279" s="12"/>
      <c r="G279" s="12"/>
      <c r="H279" s="8"/>
      <c r="I279" s="13"/>
    </row>
    <row r="280" spans="1:9" ht="21" customHeight="1" x14ac:dyDescent="0.2">
      <c r="A280" s="2" t="str">
        <f>IFERROR(VLOOKUP(B280,'[1]DADOS (OCULTAR)'!$Q$3:$S$136,3,0),"")</f>
        <v/>
      </c>
      <c r="B280" s="3"/>
      <c r="C280" s="10"/>
      <c r="D280" s="13"/>
      <c r="E280" s="6"/>
      <c r="F280" s="12"/>
      <c r="G280" s="12"/>
      <c r="H280" s="8"/>
      <c r="I280" s="13"/>
    </row>
    <row r="281" spans="1:9" ht="21" customHeight="1" x14ac:dyDescent="0.2">
      <c r="A281" s="2" t="str">
        <f>IFERROR(VLOOKUP(B281,'[1]DADOS (OCULTAR)'!$Q$3:$S$136,3,0),"")</f>
        <v/>
      </c>
      <c r="B281" s="3"/>
      <c r="C281" s="10"/>
      <c r="D281" s="13"/>
      <c r="E281" s="6"/>
      <c r="F281" s="12"/>
      <c r="G281" s="12"/>
      <c r="H281" s="8"/>
      <c r="I281" s="13"/>
    </row>
    <row r="282" spans="1:9" ht="21" customHeight="1" x14ac:dyDescent="0.2">
      <c r="A282" s="2" t="str">
        <f>IFERROR(VLOOKUP(B282,'[1]DADOS (OCULTAR)'!$Q$3:$S$136,3,0),"")</f>
        <v/>
      </c>
      <c r="B282" s="3"/>
      <c r="C282" s="10"/>
      <c r="D282" s="13"/>
      <c r="E282" s="6"/>
      <c r="F282" s="12"/>
      <c r="G282" s="12"/>
      <c r="H282" s="8"/>
      <c r="I282" s="13"/>
    </row>
    <row r="283" spans="1:9" ht="21" customHeight="1" x14ac:dyDescent="0.2">
      <c r="A283" s="2" t="str">
        <f>IFERROR(VLOOKUP(B283,'[1]DADOS (OCULTAR)'!$Q$3:$S$136,3,0),"")</f>
        <v/>
      </c>
      <c r="B283" s="3"/>
      <c r="C283" s="10"/>
      <c r="D283" s="13"/>
      <c r="E283" s="6"/>
      <c r="F283" s="12"/>
      <c r="G283" s="12"/>
      <c r="H283" s="8"/>
      <c r="I283" s="13"/>
    </row>
    <row r="284" spans="1:9" ht="21" customHeight="1" x14ac:dyDescent="0.2">
      <c r="A284" s="2" t="str">
        <f>IFERROR(VLOOKUP(B284,'[1]DADOS (OCULTAR)'!$Q$3:$S$136,3,0),"")</f>
        <v/>
      </c>
      <c r="B284" s="3"/>
      <c r="C284" s="10"/>
      <c r="D284" s="13"/>
      <c r="E284" s="6"/>
      <c r="F284" s="12"/>
      <c r="G284" s="12"/>
      <c r="H284" s="8"/>
      <c r="I284" s="13"/>
    </row>
    <row r="285" spans="1:9" ht="21" customHeight="1" x14ac:dyDescent="0.2">
      <c r="A285" s="2" t="str">
        <f>IFERROR(VLOOKUP(B285,'[1]DADOS (OCULTAR)'!$Q$3:$S$136,3,0),"")</f>
        <v/>
      </c>
      <c r="B285" s="3"/>
      <c r="C285" s="10"/>
      <c r="D285" s="13"/>
      <c r="E285" s="6"/>
      <c r="F285" s="12"/>
      <c r="G285" s="12"/>
      <c r="H285" s="8"/>
      <c r="I285" s="13"/>
    </row>
    <row r="286" spans="1:9" ht="21" customHeight="1" x14ac:dyDescent="0.2">
      <c r="A286" s="2" t="str">
        <f>IFERROR(VLOOKUP(B286,'[1]DADOS (OCULTAR)'!$Q$3:$S$136,3,0),"")</f>
        <v/>
      </c>
      <c r="B286" s="3"/>
      <c r="C286" s="10"/>
      <c r="D286" s="13"/>
      <c r="E286" s="6"/>
      <c r="F286" s="12"/>
      <c r="G286" s="12"/>
      <c r="H286" s="8"/>
      <c r="I286" s="13"/>
    </row>
    <row r="287" spans="1:9" ht="21" customHeight="1" x14ac:dyDescent="0.2">
      <c r="A287" s="2" t="str">
        <f>IFERROR(VLOOKUP(B287,'[1]DADOS (OCULTAR)'!$Q$3:$S$136,3,0),"")</f>
        <v/>
      </c>
      <c r="B287" s="3"/>
      <c r="C287" s="10"/>
      <c r="D287" s="13"/>
      <c r="E287" s="6"/>
      <c r="F287" s="12"/>
      <c r="G287" s="12"/>
      <c r="H287" s="8"/>
      <c r="I287" s="13"/>
    </row>
    <row r="288" spans="1:9" ht="21" customHeight="1" x14ac:dyDescent="0.2">
      <c r="A288" s="2" t="str">
        <f>IFERROR(VLOOKUP(B288,'[1]DADOS (OCULTAR)'!$Q$3:$S$136,3,0),"")</f>
        <v/>
      </c>
      <c r="B288" s="3"/>
      <c r="C288" s="10"/>
      <c r="D288" s="13"/>
      <c r="E288" s="6"/>
      <c r="F288" s="12"/>
      <c r="G288" s="12"/>
      <c r="H288" s="8"/>
      <c r="I288" s="13"/>
    </row>
    <row r="289" spans="1:9" ht="21" customHeight="1" x14ac:dyDescent="0.2">
      <c r="A289" s="2" t="str">
        <f>IFERROR(VLOOKUP(B289,'[1]DADOS (OCULTAR)'!$Q$3:$S$136,3,0),"")</f>
        <v/>
      </c>
      <c r="B289" s="3"/>
      <c r="C289" s="10"/>
      <c r="D289" s="13"/>
      <c r="E289" s="6"/>
      <c r="F289" s="12"/>
      <c r="G289" s="12"/>
      <c r="H289" s="8"/>
      <c r="I289" s="13"/>
    </row>
    <row r="290" spans="1:9" ht="21" customHeight="1" x14ac:dyDescent="0.2">
      <c r="A290" s="2" t="str">
        <f>IFERROR(VLOOKUP(B290,'[1]DADOS (OCULTAR)'!$Q$3:$S$136,3,0),"")</f>
        <v/>
      </c>
      <c r="B290" s="3"/>
      <c r="C290" s="10"/>
      <c r="D290" s="13"/>
      <c r="E290" s="6"/>
      <c r="F290" s="12"/>
      <c r="G290" s="12"/>
      <c r="H290" s="8"/>
      <c r="I290" s="13"/>
    </row>
    <row r="291" spans="1:9" ht="21" customHeight="1" x14ac:dyDescent="0.2">
      <c r="A291" s="2" t="str">
        <f>IFERROR(VLOOKUP(B291,'[1]DADOS (OCULTAR)'!$Q$3:$S$136,3,0),"")</f>
        <v/>
      </c>
      <c r="B291" s="3"/>
      <c r="C291" s="10"/>
      <c r="D291" s="13"/>
      <c r="E291" s="6"/>
      <c r="F291" s="12"/>
      <c r="G291" s="12"/>
      <c r="H291" s="8"/>
      <c r="I291" s="13"/>
    </row>
    <row r="292" spans="1:9" ht="21" customHeight="1" x14ac:dyDescent="0.2">
      <c r="A292" s="2" t="str">
        <f>IFERROR(VLOOKUP(B292,'[1]DADOS (OCULTAR)'!$Q$3:$S$136,3,0),"")</f>
        <v/>
      </c>
      <c r="B292" s="3"/>
      <c r="C292" s="10"/>
      <c r="D292" s="13"/>
      <c r="E292" s="6"/>
      <c r="F292" s="12"/>
      <c r="G292" s="12"/>
      <c r="H292" s="8"/>
      <c r="I292" s="13"/>
    </row>
    <row r="293" spans="1:9" ht="21" customHeight="1" x14ac:dyDescent="0.2">
      <c r="A293" s="2" t="str">
        <f>IFERROR(VLOOKUP(B293,'[1]DADOS (OCULTAR)'!$Q$3:$S$136,3,0),"")</f>
        <v/>
      </c>
      <c r="B293" s="3"/>
      <c r="C293" s="10"/>
      <c r="D293" s="13"/>
      <c r="E293" s="6"/>
      <c r="F293" s="12"/>
      <c r="G293" s="12"/>
      <c r="H293" s="8"/>
      <c r="I293" s="13"/>
    </row>
    <row r="294" spans="1:9" ht="21" customHeight="1" x14ac:dyDescent="0.2">
      <c r="A294" s="2" t="str">
        <f>IFERROR(VLOOKUP(B294,'[1]DADOS (OCULTAR)'!$Q$3:$S$136,3,0),"")</f>
        <v/>
      </c>
      <c r="B294" s="3"/>
      <c r="C294" s="10"/>
      <c r="D294" s="13"/>
      <c r="E294" s="6"/>
      <c r="F294" s="12"/>
      <c r="G294" s="12"/>
      <c r="H294" s="8"/>
      <c r="I294" s="13"/>
    </row>
    <row r="295" spans="1:9" ht="21" customHeight="1" x14ac:dyDescent="0.2">
      <c r="A295" s="2" t="str">
        <f>IFERROR(VLOOKUP(B295,'[1]DADOS (OCULTAR)'!$Q$3:$S$136,3,0),"")</f>
        <v/>
      </c>
      <c r="B295" s="3"/>
      <c r="C295" s="10"/>
      <c r="D295" s="13"/>
      <c r="E295" s="6"/>
      <c r="F295" s="12"/>
      <c r="G295" s="12"/>
      <c r="H295" s="8"/>
      <c r="I295" s="13"/>
    </row>
    <row r="296" spans="1:9" ht="21" customHeight="1" x14ac:dyDescent="0.2">
      <c r="A296" s="2" t="str">
        <f>IFERROR(VLOOKUP(B296,'[1]DADOS (OCULTAR)'!$Q$3:$S$136,3,0),"")</f>
        <v/>
      </c>
      <c r="B296" s="3"/>
      <c r="C296" s="10"/>
      <c r="D296" s="13"/>
      <c r="E296" s="6"/>
      <c r="F296" s="12"/>
      <c r="G296" s="12"/>
      <c r="H296" s="8"/>
      <c r="I296" s="13"/>
    </row>
    <row r="297" spans="1:9" ht="21" customHeight="1" x14ac:dyDescent="0.2">
      <c r="A297" s="2" t="str">
        <f>IFERROR(VLOOKUP(B297,'[1]DADOS (OCULTAR)'!$Q$3:$S$136,3,0),"")</f>
        <v/>
      </c>
      <c r="B297" s="3"/>
      <c r="C297" s="10"/>
      <c r="D297" s="13"/>
      <c r="E297" s="6"/>
      <c r="F297" s="12"/>
      <c r="G297" s="12"/>
      <c r="H297" s="8"/>
      <c r="I297" s="13"/>
    </row>
    <row r="298" spans="1:9" ht="21" customHeight="1" x14ac:dyDescent="0.2">
      <c r="A298" s="2" t="str">
        <f>IFERROR(VLOOKUP(B298,'[1]DADOS (OCULTAR)'!$Q$3:$S$136,3,0),"")</f>
        <v/>
      </c>
      <c r="B298" s="3"/>
      <c r="C298" s="10"/>
      <c r="D298" s="13"/>
      <c r="E298" s="6"/>
      <c r="F298" s="12"/>
      <c r="G298" s="12"/>
      <c r="H298" s="8"/>
      <c r="I298" s="13"/>
    </row>
    <row r="299" spans="1:9" ht="21" customHeight="1" x14ac:dyDescent="0.2">
      <c r="A299" s="2" t="str">
        <f>IFERROR(VLOOKUP(B299,'[1]DADOS (OCULTAR)'!$Q$3:$S$136,3,0),"")</f>
        <v/>
      </c>
      <c r="B299" s="3"/>
      <c r="C299" s="10"/>
      <c r="D299" s="13"/>
      <c r="E299" s="6"/>
      <c r="F299" s="12"/>
      <c r="G299" s="12"/>
      <c r="H299" s="8"/>
      <c r="I299" s="13"/>
    </row>
    <row r="300" spans="1:9" ht="21" customHeight="1" x14ac:dyDescent="0.2">
      <c r="A300" s="2" t="str">
        <f>IFERROR(VLOOKUP(B300,'[1]DADOS (OCULTAR)'!$Q$3:$S$136,3,0),"")</f>
        <v/>
      </c>
      <c r="B300" s="3"/>
      <c r="C300" s="10"/>
      <c r="D300" s="13"/>
      <c r="E300" s="6"/>
      <c r="F300" s="12"/>
      <c r="G300" s="12"/>
      <c r="H300" s="8"/>
      <c r="I300" s="13"/>
    </row>
    <row r="301" spans="1:9" ht="21" customHeight="1" x14ac:dyDescent="0.2">
      <c r="A301" s="2" t="str">
        <f>IFERROR(VLOOKUP(B301,'[1]DADOS (OCULTAR)'!$Q$3:$S$136,3,0),"")</f>
        <v/>
      </c>
      <c r="B301" s="3"/>
      <c r="C301" s="10"/>
      <c r="D301" s="13"/>
      <c r="E301" s="6"/>
      <c r="F301" s="12"/>
      <c r="G301" s="12"/>
      <c r="H301" s="8"/>
      <c r="I301" s="13"/>
    </row>
    <row r="302" spans="1:9" ht="21" customHeight="1" x14ac:dyDescent="0.2">
      <c r="A302" s="2" t="str">
        <f>IFERROR(VLOOKUP(B302,'[1]DADOS (OCULTAR)'!$Q$3:$S$136,3,0),"")</f>
        <v/>
      </c>
      <c r="B302" s="3"/>
      <c r="C302" s="10"/>
      <c r="D302" s="13"/>
      <c r="E302" s="6"/>
      <c r="F302" s="12"/>
      <c r="G302" s="12"/>
      <c r="H302" s="8"/>
      <c r="I302" s="13"/>
    </row>
    <row r="303" spans="1:9" ht="21" customHeight="1" x14ac:dyDescent="0.2">
      <c r="A303" s="2" t="str">
        <f>IFERROR(VLOOKUP(B303,'[1]DADOS (OCULTAR)'!$Q$3:$S$136,3,0),"")</f>
        <v/>
      </c>
      <c r="B303" s="3"/>
      <c r="C303" s="10"/>
      <c r="D303" s="13"/>
      <c r="E303" s="6"/>
      <c r="F303" s="12"/>
      <c r="G303" s="12"/>
      <c r="H303" s="8"/>
      <c r="I303" s="13"/>
    </row>
    <row r="304" spans="1:9" ht="21" customHeight="1" x14ac:dyDescent="0.2">
      <c r="A304" s="2" t="str">
        <f>IFERROR(VLOOKUP(B304,'[1]DADOS (OCULTAR)'!$Q$3:$S$136,3,0),"")</f>
        <v/>
      </c>
      <c r="B304" s="3"/>
      <c r="C304" s="10"/>
      <c r="D304" s="13"/>
      <c r="E304" s="6"/>
      <c r="F304" s="12"/>
      <c r="G304" s="12"/>
      <c r="H304" s="8"/>
      <c r="I304" s="13"/>
    </row>
    <row r="305" spans="1:9" ht="21" customHeight="1" x14ac:dyDescent="0.2">
      <c r="A305" s="2" t="str">
        <f>IFERROR(VLOOKUP(B305,'[1]DADOS (OCULTAR)'!$Q$3:$S$136,3,0),"")</f>
        <v/>
      </c>
      <c r="B305" s="3"/>
      <c r="C305" s="10"/>
      <c r="D305" s="13"/>
      <c r="E305" s="6"/>
      <c r="F305" s="12"/>
      <c r="G305" s="12"/>
      <c r="H305" s="8"/>
      <c r="I305" s="13"/>
    </row>
    <row r="306" spans="1:9" ht="21" customHeight="1" x14ac:dyDescent="0.2">
      <c r="A306" s="2" t="str">
        <f>IFERROR(VLOOKUP(B306,'[1]DADOS (OCULTAR)'!$Q$3:$S$136,3,0),"")</f>
        <v/>
      </c>
      <c r="B306" s="3"/>
      <c r="C306" s="10"/>
      <c r="D306" s="13"/>
      <c r="E306" s="6"/>
      <c r="F306" s="12"/>
      <c r="G306" s="12"/>
      <c r="H306" s="8"/>
      <c r="I306" s="13"/>
    </row>
    <row r="307" spans="1:9" ht="21" customHeight="1" x14ac:dyDescent="0.2">
      <c r="A307" s="2" t="str">
        <f>IFERROR(VLOOKUP(B307,'[1]DADOS (OCULTAR)'!$Q$3:$S$136,3,0),"")</f>
        <v/>
      </c>
      <c r="B307" s="3"/>
      <c r="C307" s="10"/>
      <c r="D307" s="13"/>
      <c r="E307" s="6"/>
      <c r="F307" s="12"/>
      <c r="G307" s="12"/>
      <c r="H307" s="8"/>
      <c r="I307" s="13"/>
    </row>
    <row r="308" spans="1:9" ht="21" customHeight="1" x14ac:dyDescent="0.2">
      <c r="A308" s="2" t="str">
        <f>IFERROR(VLOOKUP(B308,'[1]DADOS (OCULTAR)'!$Q$3:$S$136,3,0),"")</f>
        <v/>
      </c>
      <c r="B308" s="3"/>
      <c r="C308" s="10"/>
      <c r="D308" s="13"/>
      <c r="E308" s="6"/>
      <c r="F308" s="12"/>
      <c r="G308" s="12"/>
      <c r="H308" s="8"/>
      <c r="I308" s="13"/>
    </row>
    <row r="309" spans="1:9" ht="21" customHeight="1" x14ac:dyDescent="0.2">
      <c r="A309" s="2" t="str">
        <f>IFERROR(VLOOKUP(B309,'[1]DADOS (OCULTAR)'!$Q$3:$S$136,3,0),"")</f>
        <v/>
      </c>
      <c r="B309" s="3"/>
      <c r="C309" s="10"/>
      <c r="D309" s="13"/>
      <c r="E309" s="6"/>
      <c r="F309" s="12"/>
      <c r="G309" s="12"/>
      <c r="H309" s="8"/>
      <c r="I309" s="13"/>
    </row>
    <row r="310" spans="1:9" ht="21" customHeight="1" x14ac:dyDescent="0.2">
      <c r="A310" s="2" t="str">
        <f>IFERROR(VLOOKUP(B310,'[1]DADOS (OCULTAR)'!$Q$3:$S$136,3,0),"")</f>
        <v/>
      </c>
      <c r="B310" s="3"/>
      <c r="C310" s="10"/>
      <c r="D310" s="13"/>
      <c r="E310" s="6"/>
      <c r="F310" s="12"/>
      <c r="G310" s="12"/>
      <c r="H310" s="8"/>
      <c r="I310" s="13"/>
    </row>
    <row r="311" spans="1:9" ht="21" customHeight="1" x14ac:dyDescent="0.2">
      <c r="A311" s="2" t="str">
        <f>IFERROR(VLOOKUP(B311,'[1]DADOS (OCULTAR)'!$Q$3:$S$136,3,0),"")</f>
        <v/>
      </c>
      <c r="B311" s="3"/>
      <c r="C311" s="10"/>
      <c r="D311" s="13"/>
      <c r="E311" s="6"/>
      <c r="F311" s="12"/>
      <c r="G311" s="12"/>
      <c r="H311" s="8"/>
      <c r="I311" s="13"/>
    </row>
    <row r="312" spans="1:9" ht="21" customHeight="1" x14ac:dyDescent="0.2">
      <c r="A312" s="2" t="str">
        <f>IFERROR(VLOOKUP(B312,'[1]DADOS (OCULTAR)'!$Q$3:$S$136,3,0),"")</f>
        <v/>
      </c>
      <c r="B312" s="3"/>
      <c r="C312" s="10"/>
      <c r="D312" s="13"/>
      <c r="E312" s="6"/>
      <c r="F312" s="12"/>
      <c r="G312" s="12"/>
      <c r="H312" s="8"/>
      <c r="I312" s="13"/>
    </row>
    <row r="313" spans="1:9" ht="21" customHeight="1" x14ac:dyDescent="0.2">
      <c r="A313" s="2" t="str">
        <f>IFERROR(VLOOKUP(B313,'[1]DADOS (OCULTAR)'!$Q$3:$S$136,3,0),"")</f>
        <v/>
      </c>
      <c r="B313" s="3"/>
      <c r="C313" s="10"/>
      <c r="D313" s="13"/>
      <c r="E313" s="6"/>
      <c r="F313" s="12"/>
      <c r="G313" s="12"/>
      <c r="H313" s="8"/>
      <c r="I313" s="13"/>
    </row>
    <row r="314" spans="1:9" ht="21" customHeight="1" x14ac:dyDescent="0.2">
      <c r="A314" s="2" t="str">
        <f>IFERROR(VLOOKUP(B314,'[1]DADOS (OCULTAR)'!$Q$3:$S$136,3,0),"")</f>
        <v/>
      </c>
      <c r="B314" s="3"/>
      <c r="C314" s="10"/>
      <c r="D314" s="13"/>
      <c r="E314" s="6"/>
      <c r="F314" s="12"/>
      <c r="G314" s="12"/>
      <c r="H314" s="8"/>
      <c r="I314" s="13"/>
    </row>
    <row r="315" spans="1:9" ht="21" customHeight="1" x14ac:dyDescent="0.2">
      <c r="A315" s="2" t="str">
        <f>IFERROR(VLOOKUP(B315,'[1]DADOS (OCULTAR)'!$Q$3:$S$136,3,0),"")</f>
        <v/>
      </c>
      <c r="B315" s="3"/>
      <c r="C315" s="10"/>
      <c r="D315" s="13"/>
      <c r="E315" s="6"/>
      <c r="F315" s="12"/>
      <c r="G315" s="12"/>
      <c r="H315" s="8"/>
      <c r="I315" s="13"/>
    </row>
    <row r="316" spans="1:9" ht="21" customHeight="1" x14ac:dyDescent="0.2">
      <c r="A316" s="2" t="str">
        <f>IFERROR(VLOOKUP(B316,'[1]DADOS (OCULTAR)'!$Q$3:$S$136,3,0),"")</f>
        <v/>
      </c>
      <c r="B316" s="3"/>
      <c r="C316" s="10"/>
      <c r="D316" s="13"/>
      <c r="E316" s="6"/>
      <c r="F316" s="12"/>
      <c r="G316" s="12"/>
      <c r="H316" s="8"/>
      <c r="I316" s="13"/>
    </row>
    <row r="317" spans="1:9" ht="21" customHeight="1" x14ac:dyDescent="0.2">
      <c r="A317" s="2" t="str">
        <f>IFERROR(VLOOKUP(B317,'[1]DADOS (OCULTAR)'!$Q$3:$S$136,3,0),"")</f>
        <v/>
      </c>
      <c r="B317" s="3"/>
      <c r="C317" s="10"/>
      <c r="D317" s="13"/>
      <c r="E317" s="6"/>
      <c r="F317" s="12"/>
      <c r="G317" s="12"/>
      <c r="H317" s="8"/>
      <c r="I317" s="13"/>
    </row>
    <row r="318" spans="1:9" ht="21" customHeight="1" x14ac:dyDescent="0.2">
      <c r="A318" s="2" t="str">
        <f>IFERROR(VLOOKUP(B318,'[1]DADOS (OCULTAR)'!$Q$3:$S$136,3,0),"")</f>
        <v/>
      </c>
      <c r="B318" s="3"/>
      <c r="C318" s="10"/>
      <c r="D318" s="13"/>
      <c r="E318" s="6"/>
      <c r="F318" s="12"/>
      <c r="G318" s="12"/>
      <c r="H318" s="8"/>
      <c r="I318" s="13"/>
    </row>
    <row r="319" spans="1:9" ht="21" customHeight="1" x14ac:dyDescent="0.2">
      <c r="A319" s="2" t="str">
        <f>IFERROR(VLOOKUP(B319,'[1]DADOS (OCULTAR)'!$Q$3:$S$136,3,0),"")</f>
        <v/>
      </c>
      <c r="B319" s="3"/>
      <c r="C319" s="10"/>
      <c r="D319" s="13"/>
      <c r="E319" s="6"/>
      <c r="F319" s="12"/>
      <c r="G319" s="12"/>
      <c r="H319" s="8"/>
      <c r="I319" s="13"/>
    </row>
    <row r="320" spans="1:9" ht="21" customHeight="1" x14ac:dyDescent="0.2">
      <c r="A320" s="2" t="str">
        <f>IFERROR(VLOOKUP(B320,'[1]DADOS (OCULTAR)'!$Q$3:$S$136,3,0),"")</f>
        <v/>
      </c>
      <c r="B320" s="3"/>
      <c r="C320" s="10"/>
      <c r="D320" s="13"/>
      <c r="E320" s="6"/>
      <c r="F320" s="12"/>
      <c r="G320" s="12"/>
      <c r="H320" s="8"/>
      <c r="I320" s="13"/>
    </row>
    <row r="321" spans="1:9" ht="21" customHeight="1" x14ac:dyDescent="0.2">
      <c r="A321" s="2" t="str">
        <f>IFERROR(VLOOKUP(B321,'[1]DADOS (OCULTAR)'!$Q$3:$S$136,3,0),"")</f>
        <v/>
      </c>
      <c r="B321" s="3"/>
      <c r="C321" s="10"/>
      <c r="D321" s="13"/>
      <c r="E321" s="6"/>
      <c r="F321" s="12"/>
      <c r="G321" s="12"/>
      <c r="H321" s="8"/>
      <c r="I321" s="13"/>
    </row>
    <row r="322" spans="1:9" ht="21" customHeight="1" x14ac:dyDescent="0.2">
      <c r="A322" s="2" t="str">
        <f>IFERROR(VLOOKUP(B322,'[1]DADOS (OCULTAR)'!$Q$3:$S$136,3,0),"")</f>
        <v/>
      </c>
      <c r="B322" s="3"/>
      <c r="C322" s="10"/>
      <c r="D322" s="13"/>
      <c r="E322" s="6"/>
      <c r="F322" s="12"/>
      <c r="G322" s="12"/>
      <c r="H322" s="8"/>
      <c r="I322" s="13"/>
    </row>
    <row r="323" spans="1:9" ht="21" customHeight="1" x14ac:dyDescent="0.2">
      <c r="A323" s="2" t="str">
        <f>IFERROR(VLOOKUP(B323,'[1]DADOS (OCULTAR)'!$Q$3:$S$136,3,0),"")</f>
        <v/>
      </c>
      <c r="B323" s="3"/>
      <c r="C323" s="10"/>
      <c r="D323" s="13"/>
      <c r="E323" s="6"/>
      <c r="F323" s="12"/>
      <c r="G323" s="12"/>
      <c r="H323" s="8"/>
      <c r="I323" s="13"/>
    </row>
    <row r="324" spans="1:9" ht="21" customHeight="1" x14ac:dyDescent="0.2">
      <c r="A324" s="2" t="str">
        <f>IFERROR(VLOOKUP(B324,'[1]DADOS (OCULTAR)'!$Q$3:$S$136,3,0),"")</f>
        <v/>
      </c>
      <c r="B324" s="3"/>
      <c r="C324" s="10"/>
      <c r="D324" s="13"/>
      <c r="E324" s="6"/>
      <c r="F324" s="12"/>
      <c r="G324" s="12"/>
      <c r="H324" s="8"/>
      <c r="I324" s="13"/>
    </row>
    <row r="325" spans="1:9" ht="21" customHeight="1" x14ac:dyDescent="0.2">
      <c r="A325" s="2" t="str">
        <f>IFERROR(VLOOKUP(B325,'[1]DADOS (OCULTAR)'!$Q$3:$S$136,3,0),"")</f>
        <v/>
      </c>
      <c r="B325" s="3"/>
      <c r="C325" s="10"/>
      <c r="D325" s="13"/>
      <c r="E325" s="6"/>
      <c r="F325" s="12"/>
      <c r="G325" s="12"/>
      <c r="H325" s="8"/>
      <c r="I325" s="13"/>
    </row>
    <row r="326" spans="1:9" ht="21" customHeight="1" x14ac:dyDescent="0.2">
      <c r="A326" s="2" t="str">
        <f>IFERROR(VLOOKUP(B326,'[1]DADOS (OCULTAR)'!$Q$3:$S$136,3,0),"")</f>
        <v/>
      </c>
      <c r="B326" s="3"/>
      <c r="C326" s="10"/>
      <c r="D326" s="13"/>
      <c r="E326" s="6"/>
      <c r="F326" s="12"/>
      <c r="G326" s="12"/>
      <c r="H326" s="8"/>
      <c r="I326" s="13"/>
    </row>
    <row r="327" spans="1:9" ht="21" customHeight="1" x14ac:dyDescent="0.2">
      <c r="A327" s="2" t="str">
        <f>IFERROR(VLOOKUP(B327,'[1]DADOS (OCULTAR)'!$Q$3:$S$136,3,0),"")</f>
        <v/>
      </c>
      <c r="B327" s="3"/>
      <c r="C327" s="10"/>
      <c r="D327" s="13"/>
      <c r="E327" s="6"/>
      <c r="F327" s="12"/>
      <c r="G327" s="12"/>
      <c r="H327" s="8"/>
      <c r="I327" s="13"/>
    </row>
    <row r="328" spans="1:9" ht="21" customHeight="1" x14ac:dyDescent="0.2">
      <c r="A328" s="2" t="str">
        <f>IFERROR(VLOOKUP(B328,'[1]DADOS (OCULTAR)'!$Q$3:$S$136,3,0),"")</f>
        <v/>
      </c>
      <c r="B328" s="3"/>
      <c r="C328" s="10"/>
      <c r="D328" s="13"/>
      <c r="E328" s="6"/>
      <c r="F328" s="12"/>
      <c r="G328" s="12"/>
      <c r="H328" s="8"/>
      <c r="I328" s="13"/>
    </row>
    <row r="329" spans="1:9" ht="21" customHeight="1" x14ac:dyDescent="0.2">
      <c r="A329" s="2" t="str">
        <f>IFERROR(VLOOKUP(B329,'[1]DADOS (OCULTAR)'!$Q$3:$S$136,3,0),"")</f>
        <v/>
      </c>
      <c r="B329" s="3"/>
      <c r="C329" s="10"/>
      <c r="D329" s="13"/>
      <c r="E329" s="6"/>
      <c r="F329" s="12"/>
      <c r="G329" s="12"/>
      <c r="H329" s="8"/>
      <c r="I329" s="13"/>
    </row>
    <row r="330" spans="1:9" ht="21" customHeight="1" x14ac:dyDescent="0.2">
      <c r="A330" s="2" t="str">
        <f>IFERROR(VLOOKUP(B330,'[1]DADOS (OCULTAR)'!$Q$3:$S$136,3,0),"")</f>
        <v/>
      </c>
      <c r="B330" s="3"/>
      <c r="C330" s="10"/>
      <c r="D330" s="13"/>
      <c r="E330" s="6"/>
      <c r="F330" s="12"/>
      <c r="G330" s="12"/>
      <c r="H330" s="8"/>
      <c r="I330" s="13"/>
    </row>
    <row r="331" spans="1:9" ht="21" customHeight="1" x14ac:dyDescent="0.2">
      <c r="A331" s="2" t="str">
        <f>IFERROR(VLOOKUP(B331,'[1]DADOS (OCULTAR)'!$Q$3:$S$136,3,0),"")</f>
        <v/>
      </c>
      <c r="B331" s="3"/>
      <c r="C331" s="10"/>
      <c r="D331" s="13"/>
      <c r="E331" s="6"/>
      <c r="F331" s="12"/>
      <c r="G331" s="12"/>
      <c r="H331" s="8"/>
      <c r="I331" s="13"/>
    </row>
    <row r="332" spans="1:9" ht="21" customHeight="1" x14ac:dyDescent="0.2">
      <c r="A332" s="2" t="str">
        <f>IFERROR(VLOOKUP(B332,'[1]DADOS (OCULTAR)'!$Q$3:$S$136,3,0),"")</f>
        <v/>
      </c>
      <c r="B332" s="3"/>
      <c r="C332" s="10"/>
      <c r="D332" s="13"/>
      <c r="E332" s="6"/>
      <c r="F332" s="12"/>
      <c r="G332" s="12"/>
      <c r="H332" s="8"/>
      <c r="I332" s="13"/>
    </row>
    <row r="333" spans="1:9" ht="21" customHeight="1" x14ac:dyDescent="0.2">
      <c r="A333" s="2" t="str">
        <f>IFERROR(VLOOKUP(B333,'[1]DADOS (OCULTAR)'!$Q$3:$S$136,3,0),"")</f>
        <v/>
      </c>
      <c r="B333" s="3"/>
      <c r="C333" s="10"/>
      <c r="D333" s="13"/>
      <c r="E333" s="6"/>
      <c r="F333" s="12"/>
      <c r="G333" s="12"/>
      <c r="H333" s="8"/>
      <c r="I333" s="13"/>
    </row>
    <row r="334" spans="1:9" ht="21" customHeight="1" x14ac:dyDescent="0.2">
      <c r="A334" s="2" t="str">
        <f>IFERROR(VLOOKUP(B334,'[1]DADOS (OCULTAR)'!$Q$3:$S$136,3,0),"")</f>
        <v/>
      </c>
      <c r="B334" s="3"/>
      <c r="C334" s="10"/>
      <c r="D334" s="13"/>
      <c r="E334" s="6"/>
      <c r="F334" s="12"/>
      <c r="G334" s="12"/>
      <c r="H334" s="8"/>
      <c r="I334" s="13"/>
    </row>
    <row r="335" spans="1:9" ht="21" customHeight="1" x14ac:dyDescent="0.2">
      <c r="A335" s="2" t="str">
        <f>IFERROR(VLOOKUP(B335,'[1]DADOS (OCULTAR)'!$Q$3:$S$136,3,0),"")</f>
        <v/>
      </c>
      <c r="B335" s="3"/>
      <c r="C335" s="10"/>
      <c r="D335" s="13"/>
      <c r="E335" s="6"/>
      <c r="F335" s="12"/>
      <c r="G335" s="12"/>
      <c r="H335" s="8"/>
      <c r="I335" s="13"/>
    </row>
    <row r="336" spans="1:9" ht="21" customHeight="1" x14ac:dyDescent="0.2">
      <c r="A336" s="2" t="str">
        <f>IFERROR(VLOOKUP(B336,'[1]DADOS (OCULTAR)'!$Q$3:$S$136,3,0),"")</f>
        <v/>
      </c>
      <c r="B336" s="3"/>
      <c r="C336" s="10"/>
      <c r="D336" s="13"/>
      <c r="E336" s="6"/>
      <c r="F336" s="12"/>
      <c r="G336" s="12"/>
      <c r="H336" s="8"/>
      <c r="I336" s="13"/>
    </row>
    <row r="337" spans="1:9" ht="21" customHeight="1" x14ac:dyDescent="0.2">
      <c r="A337" s="2" t="str">
        <f>IFERROR(VLOOKUP(B337,'[1]DADOS (OCULTAR)'!$Q$3:$S$136,3,0),"")</f>
        <v/>
      </c>
      <c r="B337" s="3"/>
      <c r="C337" s="10"/>
      <c r="D337" s="13"/>
      <c r="E337" s="6"/>
      <c r="F337" s="12"/>
      <c r="G337" s="12"/>
      <c r="H337" s="8"/>
      <c r="I337" s="13"/>
    </row>
    <row r="338" spans="1:9" ht="21" customHeight="1" x14ac:dyDescent="0.2">
      <c r="A338" s="2" t="str">
        <f>IFERROR(VLOOKUP(B338,'[1]DADOS (OCULTAR)'!$Q$3:$S$136,3,0),"")</f>
        <v/>
      </c>
      <c r="B338" s="3"/>
      <c r="C338" s="10"/>
      <c r="D338" s="13"/>
      <c r="E338" s="6"/>
      <c r="F338" s="12"/>
      <c r="G338" s="12"/>
      <c r="H338" s="8"/>
      <c r="I338" s="13"/>
    </row>
    <row r="339" spans="1:9" ht="21" customHeight="1" x14ac:dyDescent="0.2">
      <c r="A339" s="2" t="str">
        <f>IFERROR(VLOOKUP(B339,'[1]DADOS (OCULTAR)'!$Q$3:$S$136,3,0),"")</f>
        <v/>
      </c>
      <c r="B339" s="3"/>
      <c r="C339" s="10"/>
      <c r="D339" s="13"/>
      <c r="E339" s="6"/>
      <c r="F339" s="12"/>
      <c r="G339" s="12"/>
      <c r="H339" s="8"/>
      <c r="I339" s="13"/>
    </row>
    <row r="340" spans="1:9" ht="21" customHeight="1" x14ac:dyDescent="0.2">
      <c r="A340" s="2" t="str">
        <f>IFERROR(VLOOKUP(B340,'[1]DADOS (OCULTAR)'!$Q$3:$S$136,3,0),"")</f>
        <v/>
      </c>
      <c r="B340" s="3"/>
      <c r="C340" s="10"/>
      <c r="D340" s="13"/>
      <c r="E340" s="6"/>
      <c r="F340" s="12"/>
      <c r="G340" s="12"/>
      <c r="H340" s="8"/>
      <c r="I340" s="13"/>
    </row>
    <row r="341" spans="1:9" ht="21" customHeight="1" x14ac:dyDescent="0.2">
      <c r="A341" s="2" t="str">
        <f>IFERROR(VLOOKUP(B341,'[1]DADOS (OCULTAR)'!$Q$3:$S$136,3,0),"")</f>
        <v/>
      </c>
      <c r="B341" s="3"/>
      <c r="C341" s="10"/>
      <c r="D341" s="13"/>
      <c r="E341" s="6"/>
      <c r="F341" s="12"/>
      <c r="G341" s="12"/>
      <c r="H341" s="8"/>
      <c r="I341" s="13"/>
    </row>
    <row r="342" spans="1:9" ht="21" customHeight="1" x14ac:dyDescent="0.2">
      <c r="A342" s="2" t="str">
        <f>IFERROR(VLOOKUP(B342,'[1]DADOS (OCULTAR)'!$Q$3:$S$136,3,0),"")</f>
        <v/>
      </c>
      <c r="B342" s="3"/>
      <c r="C342" s="10"/>
      <c r="D342" s="13"/>
      <c r="E342" s="6"/>
      <c r="F342" s="12"/>
      <c r="G342" s="12"/>
      <c r="H342" s="8"/>
      <c r="I342" s="13"/>
    </row>
    <row r="343" spans="1:9" ht="21" customHeight="1" x14ac:dyDescent="0.2">
      <c r="A343" s="2" t="str">
        <f>IFERROR(VLOOKUP(B343,'[1]DADOS (OCULTAR)'!$Q$3:$S$136,3,0),"")</f>
        <v/>
      </c>
      <c r="B343" s="3"/>
      <c r="C343" s="10"/>
      <c r="D343" s="13"/>
      <c r="E343" s="6"/>
      <c r="F343" s="12"/>
      <c r="G343" s="12"/>
      <c r="H343" s="8"/>
      <c r="I343" s="13"/>
    </row>
    <row r="344" spans="1:9" ht="21" customHeight="1" x14ac:dyDescent="0.2">
      <c r="A344" s="2" t="str">
        <f>IFERROR(VLOOKUP(B344,'[1]DADOS (OCULTAR)'!$Q$3:$S$136,3,0),"")</f>
        <v/>
      </c>
      <c r="B344" s="3"/>
      <c r="C344" s="10"/>
      <c r="D344" s="13"/>
      <c r="E344" s="6"/>
      <c r="F344" s="12"/>
      <c r="G344" s="12"/>
      <c r="H344" s="8"/>
      <c r="I344" s="13"/>
    </row>
    <row r="345" spans="1:9" ht="21" customHeight="1" x14ac:dyDescent="0.2">
      <c r="A345" s="2" t="str">
        <f>IFERROR(VLOOKUP(B345,'[1]DADOS (OCULTAR)'!$Q$3:$S$136,3,0),"")</f>
        <v/>
      </c>
      <c r="B345" s="3"/>
      <c r="C345" s="10"/>
      <c r="D345" s="13"/>
      <c r="E345" s="6"/>
      <c r="F345" s="12"/>
      <c r="G345" s="12"/>
      <c r="H345" s="8"/>
      <c r="I345" s="13"/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FF7ADDAF-7013-4BA9-B02A-34C55B50A59A}"/>
    <hyperlink ref="I3" r:id="rId2" xr:uid="{BE7AF729-026E-41A8-B913-331A46CE0ACF}"/>
    <hyperlink ref="I4" r:id="rId3" xr:uid="{EC4B3EE9-AA14-436E-B293-E2B4FE017AA9}"/>
    <hyperlink ref="I5" r:id="rId4" xr:uid="{E73DCE1E-3F15-46E4-AD32-FAB5DF7A13E1}"/>
    <hyperlink ref="I6" r:id="rId5" xr:uid="{228ABD00-49AA-4DA7-8616-14B6C4BCC339}"/>
    <hyperlink ref="I7" r:id="rId6" xr:uid="{240BBADB-CC24-46AA-A99E-51ED948465E9}"/>
    <hyperlink ref="I8" r:id="rId7" xr:uid="{B45EED2D-6485-43CB-9E59-7C6891AFE78F}"/>
    <hyperlink ref="I9" r:id="rId8" xr:uid="{A4F339C0-474A-4936-85A5-EE0C789391DD}"/>
    <hyperlink ref="I10" r:id="rId9" xr:uid="{45463802-D751-41B9-8C22-E7EBB541D7B6}"/>
    <hyperlink ref="I11" r:id="rId10" xr:uid="{3EAA796E-BB36-4F7A-97E1-450D04119C36}"/>
    <hyperlink ref="I12" r:id="rId11" xr:uid="{29052730-DF0F-4F03-B69D-1710702043B6}"/>
    <hyperlink ref="I13" r:id="rId12" xr:uid="{244A155A-1D4C-4D4F-8F17-7531D553153A}"/>
    <hyperlink ref="I14" r:id="rId13" xr:uid="{42658350-610B-4652-A3AC-F791666F8776}"/>
    <hyperlink ref="I15" r:id="rId14" xr:uid="{EC31037E-4B9A-4AF3-8B00-F510B1CA5EA7}"/>
    <hyperlink ref="I16" r:id="rId15" xr:uid="{55D1CD5F-6092-4997-A688-C72F91352213}"/>
    <hyperlink ref="I17" r:id="rId16" xr:uid="{BD326EAD-8595-4530-9AB3-15707889A968}"/>
    <hyperlink ref="I18" r:id="rId17" xr:uid="{F6BF3E3E-76C3-4DB6-8CC1-7EA1D796D82C}"/>
    <hyperlink ref="I19" r:id="rId18" xr:uid="{0EC66D61-6C05-4F57-9128-892149B15C0C}"/>
    <hyperlink ref="I20" r:id="rId19" xr:uid="{0D95C866-68CC-4DDE-B692-3CFAEF1C966A}"/>
    <hyperlink ref="I21" r:id="rId20" xr:uid="{0142F105-D838-42F3-B1B2-A167D2010EE8}"/>
    <hyperlink ref="I22" r:id="rId21" xr:uid="{22E6E220-CA16-4950-BEB2-8A9BC18EDA8B}"/>
    <hyperlink ref="I23" r:id="rId22" xr:uid="{95649630-ABAC-4874-98B3-D2AAFC2D38A7}"/>
    <hyperlink ref="I24" r:id="rId23" xr:uid="{E9AD1FE9-5BAA-479A-8ED2-F091F25C5CF8}"/>
    <hyperlink ref="I25" r:id="rId24" xr:uid="{CEC7EACB-E25B-43FE-AC23-7F5DEC0B3B3D}"/>
    <hyperlink ref="I26" r:id="rId25" xr:uid="{D8A94565-3D55-40BD-B79D-8C268FA6C1AC}"/>
    <hyperlink ref="I27" r:id="rId26" xr:uid="{3C6A7421-88C2-4CB4-8FEB-3399E84B6E2C}"/>
    <hyperlink ref="I28" r:id="rId27" xr:uid="{E995A732-465F-47B7-BF29-475D195B1DD1}"/>
    <hyperlink ref="I29" r:id="rId28" xr:uid="{B1FAD0DD-8717-4211-A85B-DF18D8D4493C}"/>
    <hyperlink ref="I30" r:id="rId29" xr:uid="{0B6319AB-B538-474F-9291-8E5043109D91}"/>
    <hyperlink ref="I31" r:id="rId30" xr:uid="{2B48850B-540A-44A1-B57B-56302CB71E71}"/>
    <hyperlink ref="I32" r:id="rId31" xr:uid="{E6E98FCB-EC5C-4B22-980F-882AEFDF7D2F}"/>
    <hyperlink ref="I33" r:id="rId32" xr:uid="{6D86B8A4-CDE6-4006-B111-250CD355F29E}"/>
    <hyperlink ref="I34" r:id="rId33" xr:uid="{4C51751C-1CF8-4C3D-AFDB-2C98B6A0B29A}"/>
    <hyperlink ref="I35" r:id="rId34" xr:uid="{8FDBAA11-8BD5-44C2-B19B-C42D2283F418}"/>
    <hyperlink ref="I36" r:id="rId35" xr:uid="{4DE284BA-D34F-4854-8910-A082D1950721}"/>
    <hyperlink ref="I37" r:id="rId36" xr:uid="{139C2DDA-1711-4FEA-97F1-6F5B60024A1B}"/>
    <hyperlink ref="I38" r:id="rId37" xr:uid="{627D7606-1AB3-48E3-8E7B-B858C06D8E08}"/>
    <hyperlink ref="I39" r:id="rId38" xr:uid="{217959D7-9035-48DF-8499-B92F16FB2892}"/>
    <hyperlink ref="I40" r:id="rId39" xr:uid="{4468E9CA-E807-4193-AB6A-8741DF729737}"/>
    <hyperlink ref="I41" r:id="rId40" xr:uid="{DE9DF430-AEE7-44D3-8899-A2DFE2B29F04}"/>
    <hyperlink ref="I42" r:id="rId41" xr:uid="{8EC45FDC-E3F3-4009-9863-E6DCACE67E01}"/>
    <hyperlink ref="I43" r:id="rId42" xr:uid="{92851310-A27F-472F-AB90-5BF8AAE6147E}"/>
    <hyperlink ref="I44" r:id="rId43" xr:uid="{A7DD3AA0-2109-43E2-B798-710F7C74F708}"/>
    <hyperlink ref="I45" r:id="rId44" xr:uid="{71C5974D-92A5-4097-9952-69D47CBCF4CF}"/>
    <hyperlink ref="I46" r:id="rId45" xr:uid="{6A9266BF-9F17-4259-A5F9-F649FBB1C14B}"/>
    <hyperlink ref="I47" r:id="rId46" xr:uid="{AA687BFD-ED6D-4A61-BD7C-23B5562D9780}"/>
    <hyperlink ref="I48" r:id="rId47" xr:uid="{0DF787C9-1036-4E81-9C6B-B7F7F1E5F5F1}"/>
    <hyperlink ref="I49" r:id="rId48" xr:uid="{8782A7ED-54CA-4D20-8E7C-C144B52493D5}"/>
    <hyperlink ref="I50" r:id="rId49" xr:uid="{3FE6ADC5-2B67-4AD4-8E48-84195A928D38}"/>
    <hyperlink ref="I51" r:id="rId50" xr:uid="{0D0FF378-CB7F-4DFD-8B75-3DD8E54F7A3F}"/>
    <hyperlink ref="I52" r:id="rId51" xr:uid="{47AB6B6A-C813-4843-AA87-A637FFF0B0F0}"/>
    <hyperlink ref="I53" r:id="rId52" xr:uid="{8414DF1C-693E-4AF7-8517-AD0D8525ECF1}"/>
    <hyperlink ref="I54" r:id="rId53" xr:uid="{DF245FA2-0C20-49A2-B5BE-E39BA26E36AB}"/>
    <hyperlink ref="I55" r:id="rId54" xr:uid="{844886E5-720B-4749-B059-FEDAB678B77E}"/>
    <hyperlink ref="I56" r:id="rId55" xr:uid="{CE1BB81E-022F-4E53-9738-559FEF0E9523}"/>
    <hyperlink ref="I57" r:id="rId56" xr:uid="{6273A9BD-5E6F-46BB-82FE-7CFC041FDBC8}"/>
    <hyperlink ref="I58" r:id="rId57" xr:uid="{25E2259B-5615-4A60-8F26-93195164F9BD}"/>
    <hyperlink ref="I59" r:id="rId58" xr:uid="{5853DE3C-7B6A-48C0-9C85-D02A3575EF79}"/>
    <hyperlink ref="I60" r:id="rId59" xr:uid="{2F4BFF7C-6D3F-4486-B6B9-00B8D4FF697D}"/>
    <hyperlink ref="I61" r:id="rId60" xr:uid="{B38CBAA5-8C4E-4BBE-977D-57B8E6CD9127}"/>
    <hyperlink ref="I62" r:id="rId61" xr:uid="{1DADDDDF-655B-4A4F-8A14-A9C6E43BA26B}"/>
    <hyperlink ref="I63" r:id="rId62" xr:uid="{A7D47F88-D9D7-486F-A39E-788331F965D5}"/>
    <hyperlink ref="I64" r:id="rId63" xr:uid="{D5B17512-7823-4128-933F-54D58C19BAFA}"/>
    <hyperlink ref="I65" r:id="rId64" xr:uid="{EBA9F889-F44C-48BC-AB3F-7625B44C5D2F}"/>
    <hyperlink ref="I66" r:id="rId65" xr:uid="{58054D9F-3259-4EF8-918E-5A4DAF96AD95}"/>
    <hyperlink ref="I67" r:id="rId66" xr:uid="{DA813850-8B7C-4BD0-BAFE-5140ED016B46}"/>
    <hyperlink ref="I68" r:id="rId67" xr:uid="{2E425F13-EC77-4A47-94EA-55283B557798}"/>
    <hyperlink ref="I69" r:id="rId68" xr:uid="{189DBB85-6540-4AC6-99BE-874D1B9CF3BD}"/>
    <hyperlink ref="I70" r:id="rId69" xr:uid="{1C1577DC-196E-4190-AFE5-CBE26BD24CEF}"/>
    <hyperlink ref="I71" r:id="rId70" xr:uid="{079BF343-731A-4C26-8DC7-CDD8F5E3DDD0}"/>
    <hyperlink ref="I72" r:id="rId71" xr:uid="{DF395F15-4897-4B8D-85EA-57B0D7821A52}"/>
    <hyperlink ref="I73" r:id="rId72" xr:uid="{EA54ADA6-7041-4064-8600-7B2CDC941132}"/>
    <hyperlink ref="I74" r:id="rId73" xr:uid="{2520F3BA-73A8-445A-999F-E5CF1B63A618}"/>
    <hyperlink ref="I75" r:id="rId74" xr:uid="{A9AB86D5-DD40-41CD-9CA0-F471185432C5}"/>
    <hyperlink ref="I76" r:id="rId75" xr:uid="{D625A4D1-229B-4640-8B1F-51AA6D393E83}"/>
    <hyperlink ref="I77" r:id="rId76" xr:uid="{9BBE0A41-0110-460F-99CB-DADED487CB3F}"/>
    <hyperlink ref="I78" r:id="rId77" xr:uid="{8DBE8329-183A-4E35-9742-9AED6033DCF5}"/>
    <hyperlink ref="I79" r:id="rId78" xr:uid="{405A96E6-E682-4D74-A103-F1AB6021206C}"/>
    <hyperlink ref="I80" r:id="rId79" xr:uid="{77F60B2A-704E-4326-A364-4ED293F6FD10}"/>
    <hyperlink ref="I81" r:id="rId80" xr:uid="{0F0BD10C-F2B9-41C3-81D2-14A3F0D5559D}"/>
    <hyperlink ref="I82" r:id="rId81" xr:uid="{1430E00C-A9B4-4D04-8612-430FB654CB42}"/>
    <hyperlink ref="I83" r:id="rId82" xr:uid="{F8A06B10-D4E1-452D-98B7-6D027AE88737}"/>
    <hyperlink ref="I84" r:id="rId83" xr:uid="{23B5812C-812B-40CE-A587-304BD08292D6}"/>
    <hyperlink ref="I85" r:id="rId84" xr:uid="{2C310B64-FDE3-4123-A4E4-EBBC0366FB8E}"/>
    <hyperlink ref="I86" r:id="rId85" xr:uid="{0247658F-DBE7-40E2-83FE-43248EC77978}"/>
    <hyperlink ref="I87" r:id="rId86" xr:uid="{E33031CE-7F6F-499F-8702-A8B3A89BB5E8}"/>
    <hyperlink ref="I88" r:id="rId87" xr:uid="{209EA308-6194-48A0-83A6-B4FED86669F1}"/>
    <hyperlink ref="I89" r:id="rId88" xr:uid="{D286A86D-B853-4130-850C-5D6027827963}"/>
    <hyperlink ref="I90" r:id="rId89" xr:uid="{30C2F1DC-E70F-434A-8A3E-8E07DC7DA09C}"/>
    <hyperlink ref="I91" r:id="rId90" xr:uid="{DB7B409A-771F-4BC7-91F5-620C48A54D75}"/>
    <hyperlink ref="I92" r:id="rId91" xr:uid="{782D669E-72CB-42C3-BC27-C1FE154D8C1A}"/>
    <hyperlink ref="I93" r:id="rId92" xr:uid="{CBB2352C-7D9E-4096-A977-A62BF0CC1ABA}"/>
    <hyperlink ref="I94" r:id="rId93" xr:uid="{E86081AF-6C36-4F5D-B6A5-CDA9C1C1630E}"/>
    <hyperlink ref="I95" r:id="rId94" xr:uid="{8F95D6F8-4925-4565-840D-528BFBA0ABEE}"/>
    <hyperlink ref="I96" r:id="rId95" xr:uid="{F1C79E74-41C0-4EAD-A6F9-FB72BD183B0D}"/>
    <hyperlink ref="I97" r:id="rId96" xr:uid="{4CC425BD-0BB2-4760-B5C0-680BEFF391AB}"/>
    <hyperlink ref="I98" r:id="rId97" xr:uid="{DD1F65C0-6752-489D-94AB-7A6D75305CB2}"/>
    <hyperlink ref="I99" r:id="rId98" xr:uid="{30D7878D-BD70-4434-AC66-324A6BA46842}"/>
    <hyperlink ref="I100" r:id="rId99" xr:uid="{6A457361-C23B-4666-A2C0-02A6930A859D}"/>
    <hyperlink ref="I101" r:id="rId100" xr:uid="{E4E7DC1D-E84C-42AB-9BA3-08AA5F80700A}"/>
    <hyperlink ref="I102" r:id="rId101" xr:uid="{D5799145-5E5C-4574-A6BB-4A7A27EA99BE}"/>
    <hyperlink ref="I103" r:id="rId102" xr:uid="{1F3DC4A4-41DC-472D-B3F8-339B3C3D1E68}"/>
    <hyperlink ref="I104" r:id="rId103" xr:uid="{0A3029D7-9416-4404-8229-F346F7EA03E4}"/>
    <hyperlink ref="I105" r:id="rId104" xr:uid="{0FBA9CEA-5172-453C-AF9E-1287806DB1B9}"/>
    <hyperlink ref="I106" r:id="rId105" xr:uid="{37677563-71F1-4021-BE07-828E39CB31F8}"/>
    <hyperlink ref="I107" r:id="rId106" xr:uid="{559605BC-49AF-48C3-A6E2-D13A0BCCD2C6}"/>
    <hyperlink ref="I108" r:id="rId107" xr:uid="{A5EE2142-C878-4E65-AD37-DA9240B54256}"/>
    <hyperlink ref="I109" r:id="rId108" xr:uid="{B6723CED-9971-420B-BB7E-58A3A2CCA63D}"/>
    <hyperlink ref="I110" r:id="rId109" xr:uid="{BC4CECCE-7E2F-457E-9B2B-C22A8E13CBA5}"/>
    <hyperlink ref="I111" r:id="rId110" xr:uid="{0F91F567-1A35-48A5-879A-836F0ABA86C3}"/>
    <hyperlink ref="I112" r:id="rId111" xr:uid="{488AE6DB-7FB2-448D-8AA3-201401B815E9}"/>
    <hyperlink ref="I113" r:id="rId112" xr:uid="{F7E0195D-FBAE-4F41-B48A-D7651AF6B220}"/>
    <hyperlink ref="I114" r:id="rId113" xr:uid="{580D55F5-50F2-45C8-B32F-6BD72D5AE1B7}"/>
    <hyperlink ref="I115" r:id="rId114" xr:uid="{13A753BB-B754-450D-9BF2-AFAA9C4E09C2}"/>
    <hyperlink ref="I116" r:id="rId115" xr:uid="{144DE70A-BAFB-4FF2-B46B-92A9BF25EC99}"/>
    <hyperlink ref="I117" r:id="rId116" xr:uid="{C2D7CEE7-C3AF-4E7F-89CE-858063431A64}"/>
    <hyperlink ref="I118" r:id="rId117" xr:uid="{63E81EC3-1A76-48D9-B076-33D70DF0931A}"/>
    <hyperlink ref="I119" r:id="rId118" xr:uid="{15DA0FA4-62E8-438F-BED0-E865FF9559C1}"/>
    <hyperlink ref="I120" r:id="rId119" xr:uid="{CCD8F592-20A0-491A-BA75-270C3E637275}"/>
    <hyperlink ref="I121" r:id="rId120" xr:uid="{209F4CBE-05CC-4BAB-BCF6-54FC3D3D3F2A}"/>
    <hyperlink ref="I122" r:id="rId121" xr:uid="{AB9D96D4-8E91-40E3-8555-A482BBBA5A47}"/>
    <hyperlink ref="I123" r:id="rId122" xr:uid="{E0931E4A-F91D-42DF-9C7C-33F3D814893A}"/>
    <hyperlink ref="I124" r:id="rId123" xr:uid="{C1A4123D-5ABC-4A0A-9FA1-26F0702D0425}"/>
    <hyperlink ref="I125" r:id="rId124" xr:uid="{D98B7A60-A060-441A-AAE7-479810812552}"/>
    <hyperlink ref="I126" r:id="rId125" xr:uid="{F3AEC269-08CE-48A3-BBF0-991A6C8DA642}"/>
    <hyperlink ref="I127" r:id="rId126" xr:uid="{6AC87216-CD2D-4D68-95CD-D331F552BB3B}"/>
    <hyperlink ref="I128" r:id="rId127" xr:uid="{0B7CDD88-9B96-47EE-96A8-CA9C469E8953}"/>
    <hyperlink ref="I129" r:id="rId128" xr:uid="{5BDA89DD-79A4-4AAE-A164-EFBD8E99BDCC}"/>
    <hyperlink ref="I130" r:id="rId129" xr:uid="{87A730B5-6C65-4B9C-A885-E1825C574BC2}"/>
    <hyperlink ref="I131" r:id="rId130" xr:uid="{18695B99-CE2D-4173-8A81-A5ADD82CE27F}"/>
    <hyperlink ref="I132" r:id="rId131" xr:uid="{CD569F90-D1F6-4E1F-A777-B2B7A2E64BD3}"/>
    <hyperlink ref="I133" r:id="rId132" xr:uid="{122767A8-23E5-4577-B19C-C66E2A3056F8}"/>
    <hyperlink ref="I134" r:id="rId133" xr:uid="{573AAE83-AB15-4F02-9769-FE4252BD08B8}"/>
    <hyperlink ref="I135" r:id="rId134" xr:uid="{090149C2-B43F-460C-AC60-8C8730186F60}"/>
    <hyperlink ref="I136" r:id="rId135" xr:uid="{95E6A5FC-87B3-4553-995E-D5ADEC44EF48}"/>
    <hyperlink ref="I137" r:id="rId136" xr:uid="{9E07F012-9A5E-4E8D-808F-BCD39478EE22}"/>
    <hyperlink ref="I138" r:id="rId137" xr:uid="{2DE84849-93FC-4F55-9130-855D86102BF0}"/>
    <hyperlink ref="I139" r:id="rId138" xr:uid="{F5A49D18-2388-4A74-9815-671BA0611F0A}"/>
    <hyperlink ref="I140" r:id="rId139" xr:uid="{570A38AC-D7B4-419A-8229-6204FECD2AEC}"/>
    <hyperlink ref="I141" r:id="rId140" xr:uid="{47AB838F-29E6-437A-ADA3-69255A3BD5F8}"/>
    <hyperlink ref="I142" r:id="rId141" xr:uid="{6A7FB700-5716-4EE4-A653-8B8784A31760}"/>
    <hyperlink ref="I143" r:id="rId142" xr:uid="{F012B27E-DA3D-48CB-AB2D-9FBAD910B747}"/>
    <hyperlink ref="I144" r:id="rId143" xr:uid="{4006446A-D878-4DCA-835F-2072434CA9B6}"/>
    <hyperlink ref="I145" r:id="rId144" xr:uid="{6D646430-FAEE-45AC-A53E-ED6F400792FA}"/>
    <hyperlink ref="I146" r:id="rId145" xr:uid="{9C95A0B7-50D2-4969-9D30-2A2AC3032B90}"/>
    <hyperlink ref="I147" r:id="rId146" xr:uid="{802F4C44-DDF0-4C6E-8163-91D83A257502}"/>
    <hyperlink ref="I148" r:id="rId147" xr:uid="{72CB1D1F-14FE-4897-80F2-6611DD251CF0}"/>
    <hyperlink ref="I149" r:id="rId148" xr:uid="{6C7E9903-3BBA-448A-A6BC-E3013F1B1D25}"/>
    <hyperlink ref="I150" r:id="rId149" xr:uid="{8E39BAC3-B7DE-43A1-8937-B1FC097D60EB}"/>
    <hyperlink ref="I151" r:id="rId150" xr:uid="{0F9A10FB-B85D-4155-8A95-30C825C1C4BB}"/>
    <hyperlink ref="I152" r:id="rId151" xr:uid="{F0D4740D-9587-4E05-934D-99E4FBB0F529}"/>
    <hyperlink ref="I153" r:id="rId152" xr:uid="{EEDDC2EE-9765-4675-BD48-4520E661FA52}"/>
    <hyperlink ref="I154" r:id="rId153" xr:uid="{7B884508-5690-4E3A-A711-68803974C3F7}"/>
    <hyperlink ref="I155" r:id="rId154" xr:uid="{6D07D928-2E1E-4DE6-BBE9-B8BFF50E27C6}"/>
    <hyperlink ref="I156" r:id="rId155" xr:uid="{5A799321-C57C-44AF-B0DE-D35EC15C306F}"/>
    <hyperlink ref="I157" r:id="rId156" xr:uid="{740A65F3-948F-4E63-A6EB-09CC935DC042}"/>
    <hyperlink ref="I158" r:id="rId157" xr:uid="{B06307DA-48CD-4661-BBEA-8C713C0AA014}"/>
    <hyperlink ref="I159" r:id="rId158" xr:uid="{CFDAF6BF-864B-4303-ACF2-3A2714E7CCEF}"/>
    <hyperlink ref="I160" r:id="rId159" xr:uid="{4A649DC3-1DEC-42AC-888B-A61181AFE934}"/>
    <hyperlink ref="I161" r:id="rId160" xr:uid="{EDFE92DD-6F16-4ED6-BC13-0089A96C726F}"/>
    <hyperlink ref="I162" r:id="rId161" xr:uid="{1F50665D-D8A4-4818-8823-5B3FFF34A2A1}"/>
    <hyperlink ref="I163" r:id="rId162" xr:uid="{3C7259C8-E28C-44A9-BF15-4795A8B25113}"/>
    <hyperlink ref="I164" r:id="rId163" xr:uid="{B5A39FBE-F611-46CD-BF54-063F0FE12BAA}"/>
    <hyperlink ref="I165" r:id="rId164" xr:uid="{73711B62-E3E6-4278-B048-ACA4732BAB9B}"/>
    <hyperlink ref="I166" r:id="rId165" xr:uid="{8D0849DE-B55B-4EE3-A97B-25DADDA545CF}"/>
    <hyperlink ref="I167" r:id="rId166" xr:uid="{6C504655-0353-455E-BEC5-A224C7268058}"/>
    <hyperlink ref="I168" r:id="rId167" xr:uid="{658FBBD8-CB1F-46C8-825F-E0BF8EE83C43}"/>
    <hyperlink ref="I169" r:id="rId168" xr:uid="{351E3C42-EB8D-4F10-8C05-5F0BADFE450C}"/>
    <hyperlink ref="I170" r:id="rId169" xr:uid="{3A998A86-804F-4534-A46A-C6EC18929CCE}"/>
    <hyperlink ref="I171" r:id="rId170" xr:uid="{17E72F48-EB92-40F3-A6BB-87382A4F33DC}"/>
    <hyperlink ref="I172" r:id="rId171" xr:uid="{F7AA074E-DCD8-4B5B-A011-192F02F7198A}"/>
    <hyperlink ref="I173" r:id="rId172" xr:uid="{1FA3E495-60C2-459E-B753-F8DFFB90AD4F}"/>
    <hyperlink ref="I174" r:id="rId173" xr:uid="{FB15FDE1-25FB-4E38-BA9A-1B21D207246D}"/>
    <hyperlink ref="I175" r:id="rId174" xr:uid="{18D4D7E3-6D52-42DC-94B0-8289F90D7122}"/>
    <hyperlink ref="I176" r:id="rId175" xr:uid="{6E249CFD-47D9-4990-80ED-C571C6B28EC2}"/>
    <hyperlink ref="I177" r:id="rId176" xr:uid="{FD5337D5-F3C3-4159-8C4E-BDF92CBCF1EB}"/>
    <hyperlink ref="I178" r:id="rId177" xr:uid="{E1B3CF94-DB04-4C15-B5BB-6AC62FE42BE2}"/>
    <hyperlink ref="I179" r:id="rId178" xr:uid="{DC04D345-0C7B-4169-BC28-15C552FE3AF7}"/>
    <hyperlink ref="I180" r:id="rId179" xr:uid="{60D18687-B43F-4B1E-B16C-B86129DE2099}"/>
    <hyperlink ref="I181" r:id="rId180" xr:uid="{64CD9F96-5029-4C90-A851-1B0ED06B4264}"/>
    <hyperlink ref="I182" r:id="rId181" xr:uid="{B504C8FB-9B38-4CFA-B761-2290B4D0AADC}"/>
    <hyperlink ref="I183" r:id="rId182" xr:uid="{44FD5979-49BD-4CE0-8C97-F1F025B9A12A}"/>
    <hyperlink ref="I184" r:id="rId183" xr:uid="{5B497AE8-8ED6-45D5-8889-6BCEE9FF6B5A}"/>
    <hyperlink ref="I185" r:id="rId184" xr:uid="{9474E146-D5CB-4BC3-9BAA-9E1E535849E4}"/>
    <hyperlink ref="I186" r:id="rId185" xr:uid="{52651E02-03B6-4B34-A7DF-1CACEDB087BC}"/>
    <hyperlink ref="I187" r:id="rId186" xr:uid="{7F43DD42-0560-44C7-B720-95BFBB635349}"/>
    <hyperlink ref="I188" r:id="rId187" xr:uid="{5FF07587-25E1-424D-BBF6-4F2933B0AE9A}"/>
    <hyperlink ref="I189" r:id="rId188" xr:uid="{5D88DEFD-FCFA-40C3-BD45-3309B05088FC}"/>
    <hyperlink ref="I190" r:id="rId189" xr:uid="{AA7E9AF7-1190-44C2-B41C-7B49D32C1388}"/>
    <hyperlink ref="I191" r:id="rId190" xr:uid="{3501AC2B-9AA9-429A-9CB1-AC751DA86F47}"/>
    <hyperlink ref="I192" r:id="rId191" xr:uid="{76FCACF4-D0BD-4A8F-AF4A-CD80B2AF2B35}"/>
    <hyperlink ref="I193" r:id="rId192" xr:uid="{AA86793C-D3D3-43A2-906B-DB6C43746490}"/>
    <hyperlink ref="I194" r:id="rId193" xr:uid="{B3B2B2FC-3005-4CAA-9470-9C73157219D0}"/>
    <hyperlink ref="I195" r:id="rId194" xr:uid="{5A1BCA6D-B14D-492D-B863-9CB08054959A}"/>
    <hyperlink ref="I196" r:id="rId195" xr:uid="{C2EE62C6-D192-4992-8621-6F27A8742572}"/>
    <hyperlink ref="I197" r:id="rId196" xr:uid="{B22F44DE-8581-45A6-B636-F2122F441DBF}"/>
    <hyperlink ref="I198" r:id="rId197" xr:uid="{178E1915-0D59-4752-AD3B-D4F46DB61AE4}"/>
    <hyperlink ref="I199" r:id="rId198" xr:uid="{7AE8988E-0BB3-48EF-AC41-7D38B1AD8D64}"/>
    <hyperlink ref="I200" r:id="rId199" xr:uid="{B698DF95-6B44-42AE-83DD-955A214480B1}"/>
    <hyperlink ref="I201" r:id="rId200" xr:uid="{490F6366-2F94-4707-9829-671D215C6F61}"/>
    <hyperlink ref="I202" r:id="rId201" xr:uid="{4663CA3F-51F3-4483-AAD7-CE0D29271EFF}"/>
    <hyperlink ref="I203" r:id="rId202" xr:uid="{E8B9BB79-4E87-488C-8747-D2120E8DB54D}"/>
    <hyperlink ref="I204" r:id="rId203" xr:uid="{A3C00DCB-3BE7-4BC3-B142-D0581C54B6F0}"/>
    <hyperlink ref="I205" r:id="rId204" xr:uid="{62A0A1CC-32B6-4B71-943D-A5D39BFFDC3E}"/>
    <hyperlink ref="I206" r:id="rId205" xr:uid="{D18B9C87-9668-400C-8FF0-D2C340B95D85}"/>
    <hyperlink ref="I207" r:id="rId206" xr:uid="{3FED72D1-1107-4064-B123-1D6883F916DC}"/>
    <hyperlink ref="I208" r:id="rId207" xr:uid="{B2E6CBDD-AD43-4EDD-8F0E-D2E990115223}"/>
    <hyperlink ref="I209" r:id="rId208" xr:uid="{2101E872-EE4F-4AF2-ACFD-5E7217EA1783}"/>
    <hyperlink ref="I210" r:id="rId209" xr:uid="{ADAE07DE-A341-4D99-8BCA-80A27C1359AF}"/>
    <hyperlink ref="I211" r:id="rId210" xr:uid="{DCE881F4-5B3A-424E-A8F9-7126DE78009E}"/>
    <hyperlink ref="I212" r:id="rId211" xr:uid="{1CC6E98C-75D1-4A7C-8EB1-47399858E4D9}"/>
    <hyperlink ref="I213" r:id="rId212" xr:uid="{1EE4795F-2473-4A6C-8E34-960A90564EBA}"/>
    <hyperlink ref="I214" r:id="rId213" xr:uid="{B0526CCD-86CD-4AB1-AC7A-0A6C07CF640C}"/>
    <hyperlink ref="I215" r:id="rId214" xr:uid="{43F95A76-C36F-4D1B-A6F6-7B4F5E84E405}"/>
    <hyperlink ref="I216" r:id="rId215" xr:uid="{B7A473F7-FF01-4A00-8EEC-CE5A1519B461}"/>
    <hyperlink ref="I217" r:id="rId216" xr:uid="{1B826B9C-07A1-4E6D-81A9-09D80D6B81D0}"/>
    <hyperlink ref="I218" r:id="rId217" xr:uid="{2B95A607-4B08-44FA-9025-FDF8B084A926}"/>
    <hyperlink ref="I219" r:id="rId218" xr:uid="{0B84A9B4-E8AA-43CC-A665-39478C395770}"/>
    <hyperlink ref="I220" r:id="rId219" xr:uid="{7A5AA17E-ACA6-446C-BAE1-977F83AFEEDD}"/>
    <hyperlink ref="I221" r:id="rId220" xr:uid="{4967B329-21DA-49F9-A7ED-85A3236C5AA2}"/>
    <hyperlink ref="I222" r:id="rId221" xr:uid="{AEB7E31A-2511-4592-86ED-2F95896A135E}"/>
    <hyperlink ref="I223" r:id="rId222" xr:uid="{9ABE0906-DB86-402E-BA13-7148FF55C532}"/>
    <hyperlink ref="I224" r:id="rId223" xr:uid="{9005C303-41AA-4F26-9AAE-5C9C226FCFAB}"/>
    <hyperlink ref="I225" r:id="rId224" xr:uid="{1666D2A4-B0F5-4D02-A484-E480200BE9D8}"/>
    <hyperlink ref="I226" r:id="rId225" xr:uid="{CB20942D-0AA9-47B5-9C5D-610AC28A8ABF}"/>
    <hyperlink ref="I227" r:id="rId226" xr:uid="{BCD4A5B6-178B-45A6-B446-07DB12A75C2E}"/>
    <hyperlink ref="I228" r:id="rId227" xr:uid="{2088444B-1494-4884-A664-AD0E8CBDBA80}"/>
    <hyperlink ref="I229" r:id="rId228" xr:uid="{4773716C-9A73-4693-92E9-181FA916AA31}"/>
    <hyperlink ref="I230" r:id="rId229" xr:uid="{D65B6F60-2AA8-4814-9586-870C0255EB24}"/>
    <hyperlink ref="I231" r:id="rId230" xr:uid="{8FD7367E-47EA-4A3B-9B2E-63BB2E41986C}"/>
    <hyperlink ref="I232" r:id="rId231" xr:uid="{ADBEF53C-14A9-4674-B19C-DBF3A750FAE8}"/>
    <hyperlink ref="I233" r:id="rId232" xr:uid="{001D6479-A055-4403-82C0-7F910F33F749}"/>
    <hyperlink ref="I234" r:id="rId233" xr:uid="{6DD88D8E-DD78-4B76-9068-F1BA6F83F468}"/>
    <hyperlink ref="I235" r:id="rId234" xr:uid="{6892FCD3-EB65-46C6-B981-5D7DE4F64656}"/>
    <hyperlink ref="I236" r:id="rId235" xr:uid="{DA3E1C21-AB2F-4374-8E5B-AAA55DEB65AE}"/>
    <hyperlink ref="I237" r:id="rId236" xr:uid="{042C2059-9198-412A-AAA9-00236912C30D}"/>
    <hyperlink ref="I238" r:id="rId237" xr:uid="{D7971B07-4ED7-4F3D-A160-9754DA05DA56}"/>
    <hyperlink ref="I239" r:id="rId238" xr:uid="{73B00284-8758-4305-90C9-DE25FAD1FA24}"/>
    <hyperlink ref="I240" r:id="rId239" xr:uid="{F479B979-A499-4F0E-AA75-273AA987EEF1}"/>
    <hyperlink ref="I241" r:id="rId240" xr:uid="{3B3267F5-A80B-433E-A3B9-59983842B7FB}"/>
    <hyperlink ref="I242" r:id="rId241" xr:uid="{5D9E595D-D6EA-4DBF-8670-127B6D36A14D}"/>
    <hyperlink ref="I243" r:id="rId242" xr:uid="{DD1BE173-FC41-48B9-95D7-3C25DE6405E7}"/>
    <hyperlink ref="I244" r:id="rId243" xr:uid="{7C156927-4A64-405A-B606-8A1165AAB112}"/>
    <hyperlink ref="I245" r:id="rId244" xr:uid="{ECC70D2B-BDB5-4E90-BBC8-CE197DBE8123}"/>
    <hyperlink ref="I246" r:id="rId245" xr:uid="{E73C5429-B632-4226-9A58-EC0802A21FF3}"/>
    <hyperlink ref="I247" r:id="rId246" xr:uid="{A40A4264-A205-4963-B622-9EFF0E55D067}"/>
    <hyperlink ref="I248" r:id="rId247" xr:uid="{AEDC9906-72CD-4BEF-B4DB-07CF134E903D}"/>
    <hyperlink ref="I249" r:id="rId248" xr:uid="{47CD0195-504D-4140-8408-088FEC0CAFB9}"/>
    <hyperlink ref="I250" r:id="rId249" xr:uid="{8D2AD23B-0934-41D5-BF7F-42EA9ADEB42A}"/>
    <hyperlink ref="I251" r:id="rId250" xr:uid="{13D8ED9A-2D8A-4DBE-B682-9C37F3578ED6}"/>
    <hyperlink ref="I252" r:id="rId251" xr:uid="{8B9B50B8-764E-4028-B63C-230BEF4FAE4F}"/>
    <hyperlink ref="I253" r:id="rId252" xr:uid="{692C0872-F2C8-48F7-BD0E-7D24857C606E}"/>
    <hyperlink ref="I254" r:id="rId253" xr:uid="{1364E396-13B9-4E4F-9A7D-070B45EE1B22}"/>
    <hyperlink ref="I255" r:id="rId254" xr:uid="{3F5DC093-FEF1-4664-BAA0-4434A9C43E5D}"/>
    <hyperlink ref="I256" r:id="rId255" xr:uid="{350951D3-A573-48B3-971D-4DA7FDEEBD81}"/>
    <hyperlink ref="I257" r:id="rId256" xr:uid="{86E6A7BA-BCEA-4B4B-BC5C-D26180C399E3}"/>
    <hyperlink ref="I258" r:id="rId257" xr:uid="{D78CC332-F1E6-4F77-9680-B6572BB58DBD}"/>
    <hyperlink ref="I259" r:id="rId258" xr:uid="{DCDBCAF3-9B3C-4193-B438-48B39986AD7E}"/>
    <hyperlink ref="I260" r:id="rId259" xr:uid="{1A80FF68-0077-44A0-8AFA-41F82676CB26}"/>
    <hyperlink ref="I261" r:id="rId260" xr:uid="{082594A4-D5DB-460E-916F-1BCD9FE347AF}"/>
    <hyperlink ref="I262" r:id="rId261" xr:uid="{EF26C3B8-9D57-4203-8B19-A1937BE97F0D}"/>
    <hyperlink ref="I263" r:id="rId262" xr:uid="{3844990C-F31A-4500-98E8-9E416416BD1A}"/>
    <hyperlink ref="I264" r:id="rId263" xr:uid="{192E37AE-F35C-4679-8F30-72E1182B3751}"/>
    <hyperlink ref="I265" r:id="rId264" xr:uid="{2FB38C70-233F-416B-8066-D7C92605F22C}"/>
    <hyperlink ref="I266" r:id="rId265" xr:uid="{7A8847EA-7A0C-4735-A89B-4794C9B843BF}"/>
    <hyperlink ref="I267" r:id="rId266" xr:uid="{D44C49AC-E1AF-4BCF-B3B2-874FE77372CD}"/>
    <hyperlink ref="I268" r:id="rId267" xr:uid="{3CF17A7C-BCB7-4FFF-A5DF-F901993DA004}"/>
    <hyperlink ref="I269" r:id="rId268" xr:uid="{CF3CF1D2-EEB4-42D5-88EB-6D0D043BA78B}"/>
    <hyperlink ref="I270" r:id="rId269" xr:uid="{E1E9E897-7406-49AB-A8FE-F62492AF78D1}"/>
    <hyperlink ref="I271" r:id="rId270" xr:uid="{9665D502-6D38-4F5A-93A2-35DA3C4EAC27}"/>
    <hyperlink ref="I272" r:id="rId271" xr:uid="{473D31B4-1CC9-4CCB-A570-6FC2CD08D3DD}"/>
    <hyperlink ref="I273" r:id="rId272" xr:uid="{D9B6ED87-C9F8-4389-B38D-2AE9EDB30DE4}"/>
    <hyperlink ref="I274" r:id="rId273" xr:uid="{C395CC40-F4C8-445B-BDB7-5FEFFED9FD57}"/>
    <hyperlink ref="I275" r:id="rId274" xr:uid="{48E89551-C818-4048-AB1C-444E0C8D5B4F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2024-09-26T20:06:43Z</dcterms:created>
  <dcterms:modified xsi:type="dcterms:W3CDTF">2024-09-26T20:06:55Z</dcterms:modified>
</cp:coreProperties>
</file>